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XSJ22WSS\"/>
    </mc:Choice>
  </mc:AlternateContent>
  <xr:revisionPtr revIDLastSave="0" documentId="13_ncr:1_{8B46CBFB-2D0B-44E7-A6EB-C0BFED85CF22}" xr6:coauthVersionLast="47" xr6:coauthVersionMax="47" xr10:uidLastSave="{00000000-0000-0000-0000-000000000000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db!$A$4:$V$2941</definedName>
    <definedName name="_xlnm.Print_Titles" localSheetId="0">db!$1:$5</definedName>
    <definedName name="_xlnm.Print_Area" localSheetId="0">db!$A$1:$W$2860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46" i="1" l="1"/>
  <c r="V2240" i="1"/>
  <c r="N2240" i="1"/>
  <c r="Q2240" i="1" s="1"/>
  <c r="S2240" i="1" s="1"/>
  <c r="V2139" i="1"/>
  <c r="N2139" i="1"/>
  <c r="Q2139" i="1" s="1"/>
  <c r="S2139" i="1" s="1"/>
  <c r="V2030" i="1"/>
  <c r="N2030" i="1"/>
  <c r="Q2030" i="1" s="1"/>
  <c r="S2030" i="1" s="1"/>
  <c r="V1974" i="1"/>
  <c r="N1974" i="1"/>
  <c r="Q1974" i="1" s="1"/>
  <c r="S1974" i="1" s="1"/>
  <c r="V1840" i="1" l="1"/>
  <c r="N1840" i="1"/>
  <c r="Q1840" i="1" s="1"/>
  <c r="S1840" i="1" s="1"/>
  <c r="V2751" i="1" l="1"/>
  <c r="N2751" i="1"/>
  <c r="Q2751" i="1" s="1"/>
  <c r="S2751" i="1" s="1"/>
  <c r="V2530" i="1"/>
  <c r="N2530" i="1"/>
  <c r="Q2530" i="1" s="1"/>
  <c r="S2530" i="1" s="1"/>
  <c r="V826" i="1" l="1"/>
  <c r="V827" i="1"/>
  <c r="V828" i="1"/>
  <c r="V829" i="1"/>
  <c r="N826" i="1"/>
  <c r="Q826" i="1" s="1"/>
  <c r="N827" i="1"/>
  <c r="Q827" i="1" s="1"/>
  <c r="S827" i="1" s="1"/>
  <c r="N828" i="1"/>
  <c r="Q828" i="1" s="1"/>
  <c r="N829" i="1"/>
  <c r="Q829" i="1" s="1"/>
  <c r="V721" i="1"/>
  <c r="V722" i="1"/>
  <c r="V723" i="1"/>
  <c r="V724" i="1"/>
  <c r="V725" i="1"/>
  <c r="N721" i="1"/>
  <c r="Q721" i="1" s="1"/>
  <c r="S721" i="1" s="1"/>
  <c r="N722" i="1"/>
  <c r="Q722" i="1" s="1"/>
  <c r="S722" i="1" s="1"/>
  <c r="N723" i="1"/>
  <c r="Q723" i="1" s="1"/>
  <c r="S723" i="1" s="1"/>
  <c r="N724" i="1"/>
  <c r="Q724" i="1" s="1"/>
  <c r="S724" i="1" s="1"/>
  <c r="N725" i="1"/>
  <c r="Q725" i="1" s="1"/>
  <c r="S725" i="1" s="1"/>
  <c r="V987" i="1" l="1"/>
  <c r="N987" i="1"/>
  <c r="Q987" i="1" s="1"/>
  <c r="S987" i="1" s="1"/>
  <c r="U2846" i="1" l="1"/>
  <c r="T2846" i="1"/>
  <c r="R2846" i="1"/>
  <c r="P2846" i="1"/>
  <c r="O2846" i="1"/>
  <c r="M2846" i="1"/>
  <c r="L2846" i="1"/>
  <c r="K2846" i="1"/>
  <c r="V2846" i="1" l="1"/>
  <c r="J2846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S2138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0" i="1"/>
  <c r="Q2230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N2833" i="1"/>
  <c r="Q2833" i="1" s="1"/>
  <c r="N2834" i="1"/>
  <c r="Q2834" i="1" s="1"/>
  <c r="N2835" i="1"/>
  <c r="Q2835" i="1" s="1"/>
  <c r="N2836" i="1"/>
  <c r="Q2836" i="1" s="1"/>
  <c r="N2837" i="1"/>
  <c r="Q2837" i="1" s="1"/>
  <c r="N2838" i="1"/>
  <c r="Q2838" i="1" s="1"/>
  <c r="N2839" i="1"/>
  <c r="Q2839" i="1" s="1"/>
  <c r="N2840" i="1"/>
  <c r="Q2840" i="1" s="1"/>
  <c r="N2841" i="1"/>
  <c r="Q2841" i="1" s="1"/>
  <c r="N2842" i="1"/>
  <c r="Q2842" i="1" s="1"/>
  <c r="N2843" i="1"/>
  <c r="Q2843" i="1" s="1"/>
  <c r="N2844" i="1"/>
  <c r="Q2844" i="1" s="1"/>
  <c r="N2845" i="1"/>
  <c r="Q2845" i="1" s="1"/>
  <c r="V1556" i="1"/>
  <c r="V2253" i="1"/>
  <c r="V2249" i="1"/>
  <c r="V2773" i="1"/>
  <c r="Q12" i="1" l="1"/>
  <c r="S2773" i="1"/>
  <c r="V2525" i="1"/>
  <c r="S2525" i="1"/>
  <c r="V2314" i="1"/>
  <c r="S2314" i="1"/>
  <c r="V2324" i="1"/>
  <c r="S2324" i="1"/>
  <c r="V1555" i="1" l="1"/>
  <c r="S1555" i="1"/>
  <c r="V1554" i="1"/>
  <c r="S1554" i="1"/>
  <c r="V1474" i="1"/>
  <c r="S1474" i="1"/>
  <c r="V364" i="1" l="1"/>
  <c r="V1557" i="1"/>
  <c r="S1557" i="1"/>
  <c r="S364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598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1943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551" i="1"/>
  <c r="V984" i="1"/>
  <c r="V985" i="1"/>
  <c r="V986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1047" i="1"/>
  <c r="V1048" i="1"/>
  <c r="V1049" i="1"/>
  <c r="V1050" i="1"/>
  <c r="V1051" i="1"/>
  <c r="V1052" i="1"/>
  <c r="V802" i="1"/>
  <c r="V1054" i="1"/>
  <c r="V1055" i="1"/>
  <c r="V1056" i="1"/>
  <c r="V1057" i="1"/>
  <c r="V1058" i="1"/>
  <c r="V1059" i="1"/>
  <c r="V1060" i="1"/>
  <c r="V1061" i="1"/>
  <c r="V1062" i="1"/>
  <c r="V1063" i="1"/>
  <c r="V1064" i="1"/>
  <c r="V1065" i="1"/>
  <c r="V1066" i="1"/>
  <c r="V1067" i="1"/>
  <c r="V1068" i="1"/>
  <c r="V1069" i="1"/>
  <c r="V1070" i="1"/>
  <c r="V1071" i="1"/>
  <c r="V983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111" i="1"/>
  <c r="V1112" i="1"/>
  <c r="V1113" i="1"/>
  <c r="V1114" i="1"/>
  <c r="V1115" i="1"/>
  <c r="V1053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246" i="1"/>
  <c r="V1247" i="1"/>
  <c r="V1248" i="1"/>
  <c r="V1249" i="1"/>
  <c r="V1250" i="1"/>
  <c r="V1251" i="1"/>
  <c r="V1252" i="1"/>
  <c r="V1253" i="1"/>
  <c r="V1072" i="1"/>
  <c r="V1116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468" i="1"/>
  <c r="V1469" i="1"/>
  <c r="V1470" i="1"/>
  <c r="V1471" i="1"/>
  <c r="V1472" i="1"/>
  <c r="V1473" i="1"/>
  <c r="V125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548" i="1"/>
  <c r="V1549" i="1"/>
  <c r="V1550" i="1"/>
  <c r="V1551" i="1"/>
  <c r="V1552" i="1"/>
  <c r="V1553" i="1"/>
  <c r="V1255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15" i="1"/>
  <c r="V1916" i="1"/>
  <c r="V1917" i="1"/>
  <c r="V1918" i="1"/>
  <c r="V1919" i="1"/>
  <c r="V1920" i="1"/>
  <c r="V1921" i="1"/>
  <c r="V1945" i="1"/>
  <c r="V1923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1936" i="1"/>
  <c r="V1937" i="1"/>
  <c r="V1938" i="1"/>
  <c r="V1939" i="1"/>
  <c r="V1940" i="1"/>
  <c r="V1941" i="1"/>
  <c r="V1942" i="1"/>
  <c r="V2081" i="1"/>
  <c r="V1944" i="1"/>
  <c r="V2137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073" i="1"/>
  <c r="V2074" i="1"/>
  <c r="V2075" i="1"/>
  <c r="V2076" i="1"/>
  <c r="V2077" i="1"/>
  <c r="V2078" i="1"/>
  <c r="V2079" i="1"/>
  <c r="V2080" i="1"/>
  <c r="V2155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29" i="1"/>
  <c r="V2130" i="1"/>
  <c r="V2131" i="1"/>
  <c r="V2132" i="1"/>
  <c r="V2133" i="1"/>
  <c r="V2134" i="1"/>
  <c r="V2135" i="1"/>
  <c r="V2136" i="1"/>
  <c r="V2156" i="1"/>
  <c r="V2138" i="1"/>
  <c r="V2140" i="1"/>
  <c r="V2141" i="1"/>
  <c r="V2142" i="1"/>
  <c r="V2143" i="1"/>
  <c r="V2144" i="1"/>
  <c r="V2145" i="1"/>
  <c r="V2146" i="1"/>
  <c r="V2147" i="1"/>
  <c r="V2148" i="1"/>
  <c r="V2149" i="1"/>
  <c r="V2150" i="1"/>
  <c r="V2151" i="1"/>
  <c r="V2152" i="1"/>
  <c r="V2153" i="1"/>
  <c r="V2154" i="1"/>
  <c r="V2157" i="1"/>
  <c r="V2174" i="1"/>
  <c r="V2176" i="1"/>
  <c r="V2158" i="1"/>
  <c r="V2159" i="1"/>
  <c r="V2160" i="1"/>
  <c r="V2161" i="1"/>
  <c r="V2162" i="1"/>
  <c r="V2163" i="1"/>
  <c r="V2164" i="1"/>
  <c r="V2165" i="1"/>
  <c r="V2166" i="1"/>
  <c r="V2167" i="1"/>
  <c r="V2168" i="1"/>
  <c r="V2169" i="1"/>
  <c r="V2170" i="1"/>
  <c r="V2171" i="1"/>
  <c r="V2172" i="1"/>
  <c r="V2173" i="1"/>
  <c r="V2180" i="1"/>
  <c r="V2175" i="1"/>
  <c r="V2183" i="1"/>
  <c r="V2177" i="1"/>
  <c r="V2178" i="1"/>
  <c r="V2179" i="1"/>
  <c r="V2218" i="1"/>
  <c r="V2181" i="1"/>
  <c r="V2182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09" i="1"/>
  <c r="V2210" i="1"/>
  <c r="V2211" i="1"/>
  <c r="V2212" i="1"/>
  <c r="V2213" i="1"/>
  <c r="V2214" i="1"/>
  <c r="V2215" i="1"/>
  <c r="V2216" i="1"/>
  <c r="V2217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36" i="1"/>
  <c r="V2237" i="1"/>
  <c r="V2238" i="1"/>
  <c r="V2239" i="1"/>
  <c r="V2241" i="1"/>
  <c r="V2242" i="1"/>
  <c r="V2243" i="1"/>
  <c r="V2244" i="1"/>
  <c r="V2245" i="1"/>
  <c r="V2246" i="1"/>
  <c r="V2247" i="1"/>
  <c r="V2248" i="1"/>
  <c r="V2295" i="1"/>
  <c r="V2250" i="1"/>
  <c r="V2251" i="1"/>
  <c r="V2252" i="1"/>
  <c r="V2296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2" i="1"/>
  <c r="V2283" i="1"/>
  <c r="V2284" i="1"/>
  <c r="V2285" i="1"/>
  <c r="V2286" i="1"/>
  <c r="V2287" i="1"/>
  <c r="V2288" i="1"/>
  <c r="V2289" i="1"/>
  <c r="V2290" i="1"/>
  <c r="V2291" i="1"/>
  <c r="V2292" i="1"/>
  <c r="V2293" i="1"/>
  <c r="V2294" i="1"/>
  <c r="V2313" i="1"/>
  <c r="V2297" i="1"/>
  <c r="V2298" i="1"/>
  <c r="V2299" i="1"/>
  <c r="V2300" i="1"/>
  <c r="V2301" i="1"/>
  <c r="V2302" i="1"/>
  <c r="V2303" i="1"/>
  <c r="V2304" i="1"/>
  <c r="V2305" i="1"/>
  <c r="V2306" i="1"/>
  <c r="V2307" i="1"/>
  <c r="V2308" i="1"/>
  <c r="V2309" i="1"/>
  <c r="V2310" i="1"/>
  <c r="V2311" i="1"/>
  <c r="V2312" i="1"/>
  <c r="V2323" i="1"/>
  <c r="V2315" i="1"/>
  <c r="V2316" i="1"/>
  <c r="V2317" i="1"/>
  <c r="V2318" i="1"/>
  <c r="V2319" i="1"/>
  <c r="V2320" i="1"/>
  <c r="V2321" i="1"/>
  <c r="V2322" i="1"/>
  <c r="V25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515" i="1"/>
  <c r="V2516" i="1"/>
  <c r="V2517" i="1"/>
  <c r="V2518" i="1"/>
  <c r="V2519" i="1"/>
  <c r="V2520" i="1"/>
  <c r="V2521" i="1"/>
  <c r="V2522" i="1"/>
  <c r="V2523" i="1"/>
  <c r="V2615" i="1"/>
  <c r="V2526" i="1"/>
  <c r="V2527" i="1"/>
  <c r="V2528" i="1"/>
  <c r="V2529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2603" i="1"/>
  <c r="V2604" i="1"/>
  <c r="V2605" i="1"/>
  <c r="V2606" i="1"/>
  <c r="V2607" i="1"/>
  <c r="V2608" i="1"/>
  <c r="V2609" i="1"/>
  <c r="V2610" i="1"/>
  <c r="V2611" i="1"/>
  <c r="V2612" i="1"/>
  <c r="V2613" i="1"/>
  <c r="V2614" i="1"/>
  <c r="V1922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516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2839" i="1"/>
  <c r="V2840" i="1"/>
  <c r="V2841" i="1"/>
  <c r="V2842" i="1"/>
  <c r="V2843" i="1"/>
  <c r="V2844" i="1"/>
  <c r="V2845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598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155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6" i="1"/>
  <c r="S597" i="1"/>
  <c r="S1943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551" i="1"/>
  <c r="S984" i="1"/>
  <c r="S985" i="1"/>
  <c r="S986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802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983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3" i="1"/>
  <c r="S1114" i="1"/>
  <c r="S1115" i="1"/>
  <c r="S1053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072" i="1"/>
  <c r="S1116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25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255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45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2081" i="1"/>
  <c r="S1944" i="1"/>
  <c r="S2137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155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56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3" i="1"/>
  <c r="S2154" i="1"/>
  <c r="S2157" i="1"/>
  <c r="S2174" i="1"/>
  <c r="S2176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2" i="1"/>
  <c r="S2173" i="1"/>
  <c r="S2180" i="1"/>
  <c r="S2175" i="1"/>
  <c r="S2183" i="1"/>
  <c r="S2177" i="1"/>
  <c r="S2178" i="1"/>
  <c r="S2179" i="1"/>
  <c r="S2218" i="1"/>
  <c r="S2181" i="1"/>
  <c r="S2182" i="1"/>
  <c r="S2249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53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1" i="1"/>
  <c r="S2242" i="1"/>
  <c r="S2243" i="1"/>
  <c r="S2244" i="1"/>
  <c r="S2245" i="1"/>
  <c r="S2246" i="1"/>
  <c r="S2247" i="1"/>
  <c r="S2248" i="1"/>
  <c r="S2295" i="1"/>
  <c r="S2250" i="1"/>
  <c r="S2251" i="1"/>
  <c r="S2252" i="1"/>
  <c r="S2296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313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10" i="1"/>
  <c r="S2311" i="1"/>
  <c r="S2312" i="1"/>
  <c r="S2323" i="1"/>
  <c r="S2315" i="1"/>
  <c r="S2316" i="1"/>
  <c r="S2317" i="1"/>
  <c r="S2318" i="1"/>
  <c r="S2319" i="1"/>
  <c r="S2320" i="1"/>
  <c r="S2321" i="1"/>
  <c r="S2322" i="1"/>
  <c r="S25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615" i="1"/>
  <c r="S2526" i="1"/>
  <c r="S2527" i="1"/>
  <c r="S2528" i="1"/>
  <c r="S2529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1922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516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N6" i="1" l="1"/>
  <c r="Q6" i="1" l="1"/>
  <c r="S6" i="1" s="1"/>
  <c r="N2846" i="1"/>
  <c r="Q2846" i="1" s="1"/>
  <c r="S2846" i="1" s="1"/>
</calcChain>
</file>

<file path=xl/sharedStrings.xml><?xml version="1.0" encoding="utf-8"?>
<sst xmlns="http://schemas.openxmlformats.org/spreadsheetml/2006/main" count="19920" uniqueCount="8074">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</sst>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5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0" fontId="4" fillId="0" borderId="28" xfId="0" applyFont="1" applyBorder="1"/>
    <xf numFmtId="0" fontId="4" fillId="0" borderId="33" xfId="0" applyFont="1" applyBorder="1"/>
    <xf numFmtId="0" fontId="7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4" fillId="0" borderId="34" xfId="0" applyFont="1" applyBorder="1"/>
    <xf numFmtId="3" fontId="8" fillId="2" borderId="16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2" fontId="8" fillId="2" borderId="24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/>
    </xf>
    <xf numFmtId="3" fontId="1" fillId="3" borderId="33" xfId="0" applyNumberFormat="1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39"/>
  <sheetViews>
    <sheetView tabSelected="1" zoomScale="80" zoomScaleNormal="80" workbookViewId="0">
      <pane ySplit="4" topLeftCell="A5" activePane="bottomLeft" state="frozen"/>
      <selection pane="bottomLeft" activeCell="W5" sqref="W5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2" customWidth="1"/>
    <col min="6" max="6" width="11.33203125" style="1" customWidth="1"/>
    <col min="7" max="7" width="48.109375" customWidth="1"/>
    <col min="8" max="9" width="23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0" width="11.6640625" customWidth="1"/>
    <col min="21" max="21" width="12.5546875" customWidth="1"/>
    <col min="22" max="23" width="11.6640625" customWidth="1"/>
  </cols>
  <sheetData>
    <row r="1" spans="1:23" ht="39" customHeight="1" x14ac:dyDescent="0.3">
      <c r="A1" s="85" t="s">
        <v>8072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3" ht="15" thickBot="1" x14ac:dyDescent="0.35"/>
    <row r="3" spans="1:23" ht="32.4" customHeight="1" x14ac:dyDescent="0.3">
      <c r="A3" s="86" t="s">
        <v>0</v>
      </c>
      <c r="B3" s="76" t="s">
        <v>1</v>
      </c>
      <c r="C3" s="76" t="s">
        <v>2</v>
      </c>
      <c r="D3" s="76" t="s">
        <v>3</v>
      </c>
      <c r="E3" s="76" t="s">
        <v>4</v>
      </c>
      <c r="F3" s="76" t="s">
        <v>5</v>
      </c>
      <c r="G3" s="76" t="s">
        <v>6</v>
      </c>
      <c r="H3" s="76" t="s">
        <v>7</v>
      </c>
      <c r="I3" s="78" t="s">
        <v>8</v>
      </c>
      <c r="J3" s="86" t="s">
        <v>9</v>
      </c>
      <c r="K3" s="76"/>
      <c r="L3" s="76"/>
      <c r="M3" s="88"/>
      <c r="N3" s="89" t="s">
        <v>13</v>
      </c>
      <c r="O3" s="12" t="s">
        <v>14</v>
      </c>
      <c r="P3" s="91" t="s">
        <v>7888</v>
      </c>
      <c r="Q3" s="76" t="s">
        <v>7889</v>
      </c>
      <c r="R3" s="76" t="s">
        <v>15</v>
      </c>
      <c r="S3" s="76" t="s">
        <v>16</v>
      </c>
      <c r="T3" s="76" t="s">
        <v>7890</v>
      </c>
      <c r="U3" s="76" t="s">
        <v>17</v>
      </c>
      <c r="V3" s="78" t="s">
        <v>18</v>
      </c>
      <c r="W3" s="83" t="s">
        <v>8073</v>
      </c>
    </row>
    <row r="4" spans="1:23" ht="148.94999999999999" customHeight="1" thickBot="1" x14ac:dyDescent="0.35">
      <c r="A4" s="87"/>
      <c r="B4" s="77"/>
      <c r="C4" s="77"/>
      <c r="D4" s="77"/>
      <c r="E4" s="77"/>
      <c r="F4" s="77"/>
      <c r="G4" s="77"/>
      <c r="H4" s="77"/>
      <c r="I4" s="79"/>
      <c r="J4" s="17" t="s">
        <v>10</v>
      </c>
      <c r="K4" s="2" t="s">
        <v>11</v>
      </c>
      <c r="L4" s="2" t="s">
        <v>19</v>
      </c>
      <c r="M4" s="18" t="s">
        <v>12</v>
      </c>
      <c r="N4" s="90"/>
      <c r="O4" s="13" t="s">
        <v>20</v>
      </c>
      <c r="P4" s="92"/>
      <c r="Q4" s="77"/>
      <c r="R4" s="77"/>
      <c r="S4" s="77"/>
      <c r="T4" s="77"/>
      <c r="U4" s="77"/>
      <c r="V4" s="79"/>
      <c r="W4" s="84"/>
    </row>
    <row r="5" spans="1:23" ht="15" customHeight="1" thickBot="1" x14ac:dyDescent="0.35">
      <c r="A5" s="3" t="s">
        <v>7875</v>
      </c>
      <c r="B5" s="4" t="s">
        <v>7876</v>
      </c>
      <c r="C5" s="4" t="s">
        <v>7877</v>
      </c>
      <c r="D5" s="4" t="s">
        <v>7878</v>
      </c>
      <c r="E5" s="4" t="s">
        <v>7879</v>
      </c>
      <c r="F5" s="4" t="s">
        <v>7880</v>
      </c>
      <c r="G5" s="4" t="s">
        <v>7881</v>
      </c>
      <c r="H5" s="4" t="s">
        <v>7882</v>
      </c>
      <c r="I5" s="16" t="s">
        <v>7883</v>
      </c>
      <c r="J5" s="19">
        <v>1</v>
      </c>
      <c r="K5" s="5">
        <v>2</v>
      </c>
      <c r="L5" s="5">
        <v>3</v>
      </c>
      <c r="M5" s="6">
        <v>4</v>
      </c>
      <c r="N5" s="14" t="s">
        <v>7884</v>
      </c>
      <c r="O5" s="14">
        <v>6</v>
      </c>
      <c r="P5" s="10">
        <v>7</v>
      </c>
      <c r="Q5" s="5" t="s">
        <v>7885</v>
      </c>
      <c r="R5" s="5">
        <v>9</v>
      </c>
      <c r="S5" s="5" t="s">
        <v>7886</v>
      </c>
      <c r="T5" s="5">
        <v>11</v>
      </c>
      <c r="U5" s="5">
        <v>12</v>
      </c>
      <c r="V5" s="68" t="s">
        <v>7887</v>
      </c>
      <c r="W5" s="72">
        <v>14</v>
      </c>
    </row>
    <row r="6" spans="1:23" ht="15" hidden="1" customHeight="1" x14ac:dyDescent="0.3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7894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</row>
    <row r="7" spans="1:23" ht="15" hidden="1" customHeight="1" x14ac:dyDescent="0.3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7895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4" si="4">J71+K71+L71+M71</f>
        <v>0</v>
      </c>
      <c r="O71" s="54"/>
      <c r="P71" s="49"/>
      <c r="Q71" s="21">
        <f t="shared" ref="Q71:Q134" si="5">N71-P71</f>
        <v>0</v>
      </c>
      <c r="R71" s="21"/>
      <c r="S71" s="21" t="e">
        <f t="shared" ref="S71:S134" si="6">Q71/R71</f>
        <v>#DIV/0!</v>
      </c>
      <c r="T71" s="21"/>
      <c r="U71" s="21"/>
      <c r="V71" s="22" t="e">
        <f t="shared" ref="V71:V134" si="7">U71/T71</f>
        <v>#DIV/0!</v>
      </c>
    </row>
    <row r="72" spans="1:22" ht="15" hidden="1" customHeight="1" x14ac:dyDescent="0.3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7896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2" ht="15" hidden="1" customHeight="1" x14ac:dyDescent="0.3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2" ht="15" hidden="1" customHeight="1" x14ac:dyDescent="0.3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2" ht="15" hidden="1" customHeight="1" x14ac:dyDescent="0.3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2" ht="15" hidden="1" customHeight="1" x14ac:dyDescent="0.3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2" ht="15" hidden="1" customHeight="1" x14ac:dyDescent="0.3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2" ht="15" hidden="1" customHeight="1" x14ac:dyDescent="0.3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2" ht="15" hidden="1" customHeight="1" x14ac:dyDescent="0.3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2" ht="15" hidden="1" customHeight="1" x14ac:dyDescent="0.3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7897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2" ht="15" hidden="1" customHeight="1" x14ac:dyDescent="0.3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2" ht="15" hidden="1" customHeight="1" x14ac:dyDescent="0.3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2" ht="15" hidden="1" customHeight="1" x14ac:dyDescent="0.3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2" ht="15" hidden="1" customHeight="1" x14ac:dyDescent="0.3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2" ht="15" hidden="1" customHeight="1" x14ac:dyDescent="0.3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2" ht="15" hidden="1" customHeight="1" x14ac:dyDescent="0.3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2" ht="15" hidden="1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38" t="s">
        <v>1271</v>
      </c>
      <c r="J95" s="21"/>
      <c r="K95" s="21"/>
      <c r="L95" s="21"/>
      <c r="M95" s="44"/>
      <c r="N95" s="54">
        <f t="shared" si="4"/>
        <v>0</v>
      </c>
      <c r="O95" s="54"/>
      <c r="P95" s="49"/>
      <c r="Q95" s="21">
        <f t="shared" si="5"/>
        <v>0</v>
      </c>
      <c r="R95" s="21"/>
      <c r="S95" s="21" t="e">
        <f t="shared" si="6"/>
        <v>#DIV/0!</v>
      </c>
      <c r="T95" s="21"/>
      <c r="U95" s="21"/>
      <c r="V95" s="22" t="e">
        <f t="shared" si="7"/>
        <v>#DIV/0!</v>
      </c>
    </row>
    <row r="96" spans="1:22" ht="15" hidden="1" customHeight="1" x14ac:dyDescent="0.3">
      <c r="A96" s="37" t="s">
        <v>21</v>
      </c>
      <c r="B96" s="38" t="s">
        <v>1014</v>
      </c>
      <c r="C96" s="38" t="s">
        <v>1206</v>
      </c>
      <c r="D96" s="38">
        <v>304697</v>
      </c>
      <c r="E96" s="38" t="s">
        <v>1207</v>
      </c>
      <c r="F96" s="38">
        <v>31810543</v>
      </c>
      <c r="G96" s="38" t="s">
        <v>1022</v>
      </c>
      <c r="H96" s="38" t="s">
        <v>1208</v>
      </c>
      <c r="I96" s="38" t="s">
        <v>1209</v>
      </c>
      <c r="J96" s="21"/>
      <c r="K96" s="21"/>
      <c r="L96" s="21"/>
      <c r="M96" s="44"/>
      <c r="N96" s="54">
        <f t="shared" si="4"/>
        <v>0</v>
      </c>
      <c r="O96" s="54"/>
      <c r="P96" s="49"/>
      <c r="Q96" s="21">
        <f t="shared" si="5"/>
        <v>0</v>
      </c>
      <c r="R96" s="21"/>
      <c r="S96" s="21" t="e">
        <f t="shared" si="6"/>
        <v>#DIV/0!</v>
      </c>
      <c r="T96" s="21"/>
      <c r="U96" s="21"/>
      <c r="V96" s="22" t="e">
        <f t="shared" si="7"/>
        <v>#DIV/0!</v>
      </c>
    </row>
    <row r="97" spans="1:22" ht="15" hidden="1" customHeight="1" x14ac:dyDescent="0.3">
      <c r="A97" s="37" t="s">
        <v>21</v>
      </c>
      <c r="B97" s="38" t="s">
        <v>1014</v>
      </c>
      <c r="C97" s="38" t="s">
        <v>1210</v>
      </c>
      <c r="D97" s="38">
        <v>304701</v>
      </c>
      <c r="E97" s="38" t="s">
        <v>1211</v>
      </c>
      <c r="F97" s="38">
        <v>36062197</v>
      </c>
      <c r="G97" s="38" t="s">
        <v>1022</v>
      </c>
      <c r="H97" s="38" t="s">
        <v>1212</v>
      </c>
      <c r="I97" s="38" t="s">
        <v>1213</v>
      </c>
      <c r="J97" s="21"/>
      <c r="K97" s="21"/>
      <c r="L97" s="21"/>
      <c r="M97" s="44"/>
      <c r="N97" s="54">
        <f t="shared" si="4"/>
        <v>0</v>
      </c>
      <c r="O97" s="54"/>
      <c r="P97" s="49"/>
      <c r="Q97" s="21">
        <f t="shared" si="5"/>
        <v>0</v>
      </c>
      <c r="R97" s="21"/>
      <c r="S97" s="21" t="e">
        <f t="shared" si="6"/>
        <v>#DIV/0!</v>
      </c>
      <c r="T97" s="21"/>
      <c r="U97" s="21"/>
      <c r="V97" s="22" t="e">
        <f t="shared" si="7"/>
        <v>#DIV/0!</v>
      </c>
    </row>
    <row r="98" spans="1:22" ht="15" hidden="1" customHeight="1" x14ac:dyDescent="0.3">
      <c r="A98" s="37" t="s">
        <v>21</v>
      </c>
      <c r="B98" s="38" t="s">
        <v>1014</v>
      </c>
      <c r="C98" s="38" t="s">
        <v>1272</v>
      </c>
      <c r="D98" s="38">
        <v>304719</v>
      </c>
      <c r="E98" s="38" t="s">
        <v>1273</v>
      </c>
      <c r="F98" s="38">
        <v>31811949</v>
      </c>
      <c r="G98" s="38" t="s">
        <v>1022</v>
      </c>
      <c r="H98" s="38" t="s">
        <v>1274</v>
      </c>
      <c r="I98" s="38" t="s">
        <v>965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2" ht="15" hidden="1" customHeight="1" x14ac:dyDescent="0.3">
      <c r="A99" s="37" t="s">
        <v>21</v>
      </c>
      <c r="B99" s="38" t="s">
        <v>1014</v>
      </c>
      <c r="C99" s="38" t="s">
        <v>1214</v>
      </c>
      <c r="D99" s="38">
        <v>304727</v>
      </c>
      <c r="E99" s="38" t="s">
        <v>1215</v>
      </c>
      <c r="F99" s="38">
        <v>710273592</v>
      </c>
      <c r="G99" s="38" t="s">
        <v>88</v>
      </c>
      <c r="H99" s="38" t="s">
        <v>1216</v>
      </c>
      <c r="I99" s="38" t="s">
        <v>1217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2" ht="15" hidden="1" customHeight="1" x14ac:dyDescent="0.3">
      <c r="A100" s="37" t="s">
        <v>21</v>
      </c>
      <c r="B100" s="38" t="s">
        <v>1014</v>
      </c>
      <c r="C100" s="38" t="s">
        <v>1218</v>
      </c>
      <c r="D100" s="38">
        <v>304735</v>
      </c>
      <c r="E100" s="38" t="s">
        <v>1219</v>
      </c>
      <c r="F100" s="38">
        <v>710055323</v>
      </c>
      <c r="G100" s="38" t="s">
        <v>88</v>
      </c>
      <c r="H100" s="38" t="s">
        <v>1220</v>
      </c>
      <c r="I100" s="38" t="s">
        <v>1221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2" ht="15" hidden="1" customHeight="1" x14ac:dyDescent="0.3">
      <c r="A101" s="37" t="s">
        <v>21</v>
      </c>
      <c r="B101" s="38" t="s">
        <v>1014</v>
      </c>
      <c r="C101" s="38" t="s">
        <v>1119</v>
      </c>
      <c r="D101" s="38">
        <v>304743</v>
      </c>
      <c r="E101" s="38" t="s">
        <v>1120</v>
      </c>
      <c r="F101" s="38">
        <v>31811540</v>
      </c>
      <c r="G101" s="38" t="s">
        <v>88</v>
      </c>
      <c r="H101" s="38" t="s">
        <v>1121</v>
      </c>
      <c r="I101" s="38" t="s">
        <v>1122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2" ht="15" hidden="1" customHeight="1" x14ac:dyDescent="0.3">
      <c r="A102" s="37" t="s">
        <v>21</v>
      </c>
      <c r="B102" s="38" t="s">
        <v>1014</v>
      </c>
      <c r="C102" s="38" t="s">
        <v>1279</v>
      </c>
      <c r="D102" s="38">
        <v>304751</v>
      </c>
      <c r="E102" s="38" t="s">
        <v>1280</v>
      </c>
      <c r="F102" s="38">
        <v>52827691</v>
      </c>
      <c r="G102" s="38" t="s">
        <v>88</v>
      </c>
      <c r="H102" s="38" t="s">
        <v>1281</v>
      </c>
      <c r="I102" s="38" t="s">
        <v>1282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2" ht="15" hidden="1" customHeight="1" x14ac:dyDescent="0.3">
      <c r="A103" s="37" t="s">
        <v>21</v>
      </c>
      <c r="B103" s="38" t="s">
        <v>1014</v>
      </c>
      <c r="C103" s="38" t="s">
        <v>1288</v>
      </c>
      <c r="D103" s="38">
        <v>304760</v>
      </c>
      <c r="E103" s="38" t="s">
        <v>1289</v>
      </c>
      <c r="F103" s="38">
        <v>31816916</v>
      </c>
      <c r="G103" s="38" t="s">
        <v>1022</v>
      </c>
      <c r="H103" s="38" t="s">
        <v>1290</v>
      </c>
      <c r="I103" s="38" t="s">
        <v>7898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2" ht="15" hidden="1" customHeight="1" x14ac:dyDescent="0.3">
      <c r="A104" s="37" t="s">
        <v>21</v>
      </c>
      <c r="B104" s="38" t="s">
        <v>1014</v>
      </c>
      <c r="C104" s="38" t="s">
        <v>1288</v>
      </c>
      <c r="D104" s="38">
        <v>304760</v>
      </c>
      <c r="E104" s="38" t="s">
        <v>1289</v>
      </c>
      <c r="F104" s="38">
        <v>54528038</v>
      </c>
      <c r="G104" s="38" t="s">
        <v>1022</v>
      </c>
      <c r="H104" s="38" t="s">
        <v>1290</v>
      </c>
      <c r="I104" s="38" t="s">
        <v>1291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2" ht="15" hidden="1" customHeight="1" x14ac:dyDescent="0.3">
      <c r="A105" s="37" t="s">
        <v>21</v>
      </c>
      <c r="B105" s="38" t="s">
        <v>1014</v>
      </c>
      <c r="C105" s="38" t="s">
        <v>1296</v>
      </c>
      <c r="D105" s="38">
        <v>304786</v>
      </c>
      <c r="E105" s="38" t="s">
        <v>1297</v>
      </c>
      <c r="F105" s="38">
        <v>36071145</v>
      </c>
      <c r="G105" s="38" t="s">
        <v>1298</v>
      </c>
      <c r="H105" s="38" t="s">
        <v>530</v>
      </c>
      <c r="I105" s="38" t="s">
        <v>1299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2" ht="15" hidden="1" customHeight="1" x14ac:dyDescent="0.3">
      <c r="A106" s="37" t="s">
        <v>21</v>
      </c>
      <c r="B106" s="38" t="s">
        <v>1014</v>
      </c>
      <c r="C106" s="38" t="s">
        <v>1222</v>
      </c>
      <c r="D106" s="38">
        <v>304794</v>
      </c>
      <c r="E106" s="38" t="s">
        <v>1223</v>
      </c>
      <c r="F106" s="38">
        <v>710055340</v>
      </c>
      <c r="G106" s="38" t="s">
        <v>88</v>
      </c>
      <c r="H106" s="38" t="s">
        <v>1224</v>
      </c>
      <c r="I106" s="38" t="s">
        <v>1225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2" ht="15" hidden="1" customHeight="1" x14ac:dyDescent="0.3">
      <c r="A107" s="37" t="s">
        <v>21</v>
      </c>
      <c r="B107" s="38" t="s">
        <v>1014</v>
      </c>
      <c r="C107" s="38" t="s">
        <v>1123</v>
      </c>
      <c r="D107" s="38">
        <v>304808</v>
      </c>
      <c r="E107" s="38" t="s">
        <v>1124</v>
      </c>
      <c r="F107" s="38">
        <v>710055358</v>
      </c>
      <c r="G107" s="38" t="s">
        <v>88</v>
      </c>
      <c r="H107" s="38" t="s">
        <v>1125</v>
      </c>
      <c r="I107" s="38" t="s">
        <v>1126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2" ht="15" hidden="1" customHeight="1" x14ac:dyDescent="0.3">
      <c r="A108" s="37" t="s">
        <v>21</v>
      </c>
      <c r="B108" s="38" t="s">
        <v>1014</v>
      </c>
      <c r="C108" s="38" t="s">
        <v>1127</v>
      </c>
      <c r="D108" s="38">
        <v>304816</v>
      </c>
      <c r="E108" s="38" t="s">
        <v>1128</v>
      </c>
      <c r="F108" s="38">
        <v>31810250</v>
      </c>
      <c r="G108" s="38" t="s">
        <v>88</v>
      </c>
      <c r="H108" s="38" t="s">
        <v>1129</v>
      </c>
      <c r="I108" s="38" t="s">
        <v>1130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2" ht="15" hidden="1" customHeight="1" x14ac:dyDescent="0.3">
      <c r="A109" s="37" t="s">
        <v>21</v>
      </c>
      <c r="B109" s="38" t="s">
        <v>1014</v>
      </c>
      <c r="C109" s="38" t="s">
        <v>1246</v>
      </c>
      <c r="D109" s="38">
        <v>304832</v>
      </c>
      <c r="E109" s="38" t="s">
        <v>1247</v>
      </c>
      <c r="F109" s="38">
        <v>35602244</v>
      </c>
      <c r="G109" s="38" t="s">
        <v>88</v>
      </c>
      <c r="H109" s="38" t="s">
        <v>1248</v>
      </c>
      <c r="I109" s="38" t="s">
        <v>229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2" ht="15" hidden="1" customHeight="1" x14ac:dyDescent="0.3">
      <c r="A110" s="37" t="s">
        <v>21</v>
      </c>
      <c r="B110" s="38" t="s">
        <v>1014</v>
      </c>
      <c r="C110" s="38" t="s">
        <v>1300</v>
      </c>
      <c r="D110" s="38">
        <v>304841</v>
      </c>
      <c r="E110" s="38" t="s">
        <v>1301</v>
      </c>
      <c r="F110" s="38">
        <v>55796931</v>
      </c>
      <c r="G110" s="38" t="s">
        <v>88</v>
      </c>
      <c r="H110" s="38" t="s">
        <v>1302</v>
      </c>
      <c r="I110" s="38" t="s">
        <v>1303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2" ht="15" hidden="1" customHeight="1" x14ac:dyDescent="0.3">
      <c r="A111" s="37" t="s">
        <v>21</v>
      </c>
      <c r="B111" s="38" t="s">
        <v>1014</v>
      </c>
      <c r="C111" s="38" t="s">
        <v>1131</v>
      </c>
      <c r="D111" s="38">
        <v>304875</v>
      </c>
      <c r="E111" s="38" t="s">
        <v>1132</v>
      </c>
      <c r="F111" s="38">
        <v>31810268</v>
      </c>
      <c r="G111" s="38" t="s">
        <v>1022</v>
      </c>
      <c r="H111" s="38" t="s">
        <v>1133</v>
      </c>
      <c r="I111" s="38" t="s">
        <v>1134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2" ht="15" hidden="1" customHeight="1" x14ac:dyDescent="0.3">
      <c r="A112" s="37" t="s">
        <v>21</v>
      </c>
      <c r="B112" s="38" t="s">
        <v>1014</v>
      </c>
      <c r="C112" s="38" t="s">
        <v>1135</v>
      </c>
      <c r="D112" s="38">
        <v>304883</v>
      </c>
      <c r="E112" s="38" t="s">
        <v>1136</v>
      </c>
      <c r="F112" s="38">
        <v>31811612</v>
      </c>
      <c r="G112" s="38" t="s">
        <v>88</v>
      </c>
      <c r="H112" s="38" t="s">
        <v>1137</v>
      </c>
      <c r="I112" s="38" t="s">
        <v>1138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1226</v>
      </c>
      <c r="D113" s="38">
        <v>304891</v>
      </c>
      <c r="E113" s="38" t="s">
        <v>1227</v>
      </c>
      <c r="F113" s="38">
        <v>55727328</v>
      </c>
      <c r="G113" s="38" t="s">
        <v>88</v>
      </c>
      <c r="H113" s="38" t="s">
        <v>1228</v>
      </c>
      <c r="I113" s="38" t="s">
        <v>1229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1139</v>
      </c>
      <c r="D114" s="38">
        <v>304905</v>
      </c>
      <c r="E114" s="38" t="s">
        <v>1140</v>
      </c>
      <c r="F114" s="38">
        <v>31773702</v>
      </c>
      <c r="G114" s="38" t="s">
        <v>88</v>
      </c>
      <c r="H114" s="38" t="s">
        <v>1141</v>
      </c>
      <c r="I114" s="38" t="s">
        <v>1142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1143</v>
      </c>
      <c r="D115" s="38">
        <v>304913</v>
      </c>
      <c r="E115" s="38" t="s">
        <v>1144</v>
      </c>
      <c r="F115" s="38">
        <v>31773729</v>
      </c>
      <c r="G115" s="38" t="s">
        <v>88</v>
      </c>
      <c r="H115" s="38" t="s">
        <v>62</v>
      </c>
      <c r="I115" s="38" t="s">
        <v>1145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1143</v>
      </c>
      <c r="D116" s="38">
        <v>304913</v>
      </c>
      <c r="E116" s="38" t="s">
        <v>1144</v>
      </c>
      <c r="F116" s="38">
        <v>31811493</v>
      </c>
      <c r="G116" s="38" t="s">
        <v>1147</v>
      </c>
      <c r="H116" s="38" t="s">
        <v>62</v>
      </c>
      <c r="I116" s="38" t="s">
        <v>1148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36064181</v>
      </c>
      <c r="G117" s="38" t="s">
        <v>88</v>
      </c>
      <c r="H117" s="38" t="s">
        <v>62</v>
      </c>
      <c r="I117" s="38" t="s">
        <v>1146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7891</v>
      </c>
      <c r="D118" s="38">
        <v>304921</v>
      </c>
      <c r="E118" s="38" t="s">
        <v>7892</v>
      </c>
      <c r="F118" s="38">
        <v>56900201</v>
      </c>
      <c r="G118" s="38" t="s">
        <v>88</v>
      </c>
      <c r="H118" s="38" t="s">
        <v>532</v>
      </c>
      <c r="I118" s="38" t="s">
        <v>533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1153</v>
      </c>
      <c r="D119" s="38">
        <v>304930</v>
      </c>
      <c r="E119" s="38" t="s">
        <v>1154</v>
      </c>
      <c r="F119" s="38">
        <v>710055412</v>
      </c>
      <c r="G119" s="38" t="s">
        <v>88</v>
      </c>
      <c r="H119" s="38" t="s">
        <v>1155</v>
      </c>
      <c r="I119" s="38" t="s">
        <v>1156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1308</v>
      </c>
      <c r="D120" s="38">
        <v>304948</v>
      </c>
      <c r="E120" s="38" t="s">
        <v>1309</v>
      </c>
      <c r="F120" s="38">
        <v>53420471</v>
      </c>
      <c r="G120" s="38" t="s">
        <v>88</v>
      </c>
      <c r="H120" s="38" t="s">
        <v>1310</v>
      </c>
      <c r="I120" s="38" t="s">
        <v>1311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1230</v>
      </c>
      <c r="D121" s="38">
        <v>304956</v>
      </c>
      <c r="E121" s="38" t="s">
        <v>1231</v>
      </c>
      <c r="F121" s="38">
        <v>31816681</v>
      </c>
      <c r="G121" s="38" t="s">
        <v>1233</v>
      </c>
      <c r="H121" s="38" t="s">
        <v>522</v>
      </c>
      <c r="I121" s="38" t="s">
        <v>1234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1230</v>
      </c>
      <c r="D122" s="38">
        <v>304956</v>
      </c>
      <c r="E122" s="38" t="s">
        <v>1231</v>
      </c>
      <c r="F122" s="38">
        <v>36062219</v>
      </c>
      <c r="G122" s="38" t="s">
        <v>88</v>
      </c>
      <c r="H122" s="38" t="s">
        <v>522</v>
      </c>
      <c r="I122" s="38" t="s">
        <v>1232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1312</v>
      </c>
      <c r="D123" s="38">
        <v>304964</v>
      </c>
      <c r="E123" s="38" t="s">
        <v>1313</v>
      </c>
      <c r="F123" s="38">
        <v>31810462</v>
      </c>
      <c r="G123" s="38" t="s">
        <v>1298</v>
      </c>
      <c r="H123" s="38" t="s">
        <v>1314</v>
      </c>
      <c r="I123" s="38" t="s">
        <v>1315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1316</v>
      </c>
      <c r="D124" s="38">
        <v>304981</v>
      </c>
      <c r="E124" s="38" t="s">
        <v>1317</v>
      </c>
      <c r="F124" s="38">
        <v>36071196</v>
      </c>
      <c r="G124" s="38" t="s">
        <v>88</v>
      </c>
      <c r="H124" s="38" t="s">
        <v>1318</v>
      </c>
      <c r="I124" s="38" t="s">
        <v>1319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1157</v>
      </c>
      <c r="D125" s="38">
        <v>305014</v>
      </c>
      <c r="E125" s="38" t="s">
        <v>1158</v>
      </c>
      <c r="F125" s="38">
        <v>30866065</v>
      </c>
      <c r="G125" s="38" t="s">
        <v>1022</v>
      </c>
      <c r="H125" s="38" t="s">
        <v>1159</v>
      </c>
      <c r="I125" s="38" t="s">
        <v>1160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1235</v>
      </c>
      <c r="D126" s="38">
        <v>305022</v>
      </c>
      <c r="E126" s="38" t="s">
        <v>1236</v>
      </c>
      <c r="F126" s="38">
        <v>36062162</v>
      </c>
      <c r="G126" s="38" t="s">
        <v>88</v>
      </c>
      <c r="H126" s="38" t="s">
        <v>68</v>
      </c>
      <c r="I126" s="38" t="s">
        <v>1237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1235</v>
      </c>
      <c r="D127" s="38">
        <v>305022</v>
      </c>
      <c r="E127" s="38" t="s">
        <v>1236</v>
      </c>
      <c r="F127" s="38">
        <v>36062171</v>
      </c>
      <c r="G127" s="38" t="s">
        <v>1239</v>
      </c>
      <c r="H127" s="38" t="s">
        <v>68</v>
      </c>
      <c r="I127" s="38" t="s">
        <v>1240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36062201</v>
      </c>
      <c r="G128" s="38" t="s">
        <v>88</v>
      </c>
      <c r="H128" s="38" t="s">
        <v>68</v>
      </c>
      <c r="I128" s="38" t="s">
        <v>1238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36063924</v>
      </c>
      <c r="G129" s="38" t="s">
        <v>1022</v>
      </c>
      <c r="H129" s="38" t="s">
        <v>68</v>
      </c>
      <c r="I129" s="38" t="s">
        <v>1241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1165</v>
      </c>
      <c r="D130" s="38">
        <v>305049</v>
      </c>
      <c r="E130" s="38" t="s">
        <v>1166</v>
      </c>
      <c r="F130" s="38">
        <v>31810276</v>
      </c>
      <c r="G130" s="38" t="s">
        <v>88</v>
      </c>
      <c r="H130" s="38" t="s">
        <v>1167</v>
      </c>
      <c r="I130" s="38" t="s">
        <v>1168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1324</v>
      </c>
      <c r="D131" s="38">
        <v>305057</v>
      </c>
      <c r="E131" s="38" t="s">
        <v>1325</v>
      </c>
      <c r="F131" s="38">
        <v>51099021</v>
      </c>
      <c r="G131" s="38" t="s">
        <v>88</v>
      </c>
      <c r="H131" s="38" t="s">
        <v>1326</v>
      </c>
      <c r="I131" s="38" t="s">
        <v>1327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1328</v>
      </c>
      <c r="D132" s="38">
        <v>305065</v>
      </c>
      <c r="E132" s="38" t="s">
        <v>1329</v>
      </c>
      <c r="F132" s="38">
        <v>36071161</v>
      </c>
      <c r="G132" s="38" t="s">
        <v>88</v>
      </c>
      <c r="H132" s="38" t="s">
        <v>70</v>
      </c>
      <c r="I132" s="38" t="s">
        <v>1330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1328</v>
      </c>
      <c r="D133" s="38">
        <v>305065</v>
      </c>
      <c r="E133" s="38" t="s">
        <v>1329</v>
      </c>
      <c r="F133" s="38">
        <v>36071170</v>
      </c>
      <c r="G133" s="38" t="s">
        <v>1333</v>
      </c>
      <c r="H133" s="38" t="s">
        <v>70</v>
      </c>
      <c r="I133" s="38" t="s">
        <v>1334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36071200</v>
      </c>
      <c r="G134" s="38" t="s">
        <v>1331</v>
      </c>
      <c r="H134" s="38" t="s">
        <v>70</v>
      </c>
      <c r="I134" s="38" t="s">
        <v>1332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51896150</v>
      </c>
      <c r="G135" s="38" t="s">
        <v>88</v>
      </c>
      <c r="H135" s="38" t="s">
        <v>70</v>
      </c>
      <c r="I135" s="38" t="s">
        <v>538</v>
      </c>
      <c r="J135" s="21"/>
      <c r="K135" s="21"/>
      <c r="L135" s="21"/>
      <c r="M135" s="44"/>
      <c r="N135" s="54">
        <f t="shared" ref="N135:N198" si="8">J135+K135+L135+M135</f>
        <v>0</v>
      </c>
      <c r="O135" s="54"/>
      <c r="P135" s="49"/>
      <c r="Q135" s="21">
        <f t="shared" ref="Q135:Q198" si="9">N135-P135</f>
        <v>0</v>
      </c>
      <c r="R135" s="21"/>
      <c r="S135" s="21" t="e">
        <f t="shared" ref="S135:S198" si="10">Q135/R135</f>
        <v>#DIV/0!</v>
      </c>
      <c r="T135" s="21"/>
      <c r="U135" s="21"/>
      <c r="V135" s="22" t="e">
        <f t="shared" ref="V135:V198" si="11">U135/T135</f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1242</v>
      </c>
      <c r="D136" s="38">
        <v>305073</v>
      </c>
      <c r="E136" s="38" t="s">
        <v>1243</v>
      </c>
      <c r="F136" s="38">
        <v>31816860</v>
      </c>
      <c r="G136" s="38" t="s">
        <v>1022</v>
      </c>
      <c r="H136" s="38" t="s">
        <v>1244</v>
      </c>
      <c r="I136" s="38" t="s">
        <v>1245</v>
      </c>
      <c r="J136" s="21"/>
      <c r="K136" s="21"/>
      <c r="L136" s="21"/>
      <c r="M136" s="44"/>
      <c r="N136" s="54">
        <f t="shared" si="8"/>
        <v>0</v>
      </c>
      <c r="O136" s="54"/>
      <c r="P136" s="49"/>
      <c r="Q136" s="21">
        <f t="shared" si="9"/>
        <v>0</v>
      </c>
      <c r="R136" s="21"/>
      <c r="S136" s="21" t="e">
        <f t="shared" si="10"/>
        <v>#DIV/0!</v>
      </c>
      <c r="T136" s="21"/>
      <c r="U136" s="21"/>
      <c r="V136" s="22" t="e">
        <f t="shared" si="11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1179</v>
      </c>
      <c r="D137" s="38">
        <v>305081</v>
      </c>
      <c r="E137" s="38" t="s">
        <v>1180</v>
      </c>
      <c r="F137" s="38">
        <v>31773711</v>
      </c>
      <c r="G137" s="38" t="s">
        <v>1181</v>
      </c>
      <c r="H137" s="38" t="s">
        <v>1182</v>
      </c>
      <c r="I137" s="38" t="s">
        <v>613</v>
      </c>
      <c r="J137" s="21"/>
      <c r="K137" s="21"/>
      <c r="L137" s="21"/>
      <c r="M137" s="44"/>
      <c r="N137" s="54">
        <f t="shared" si="8"/>
        <v>0</v>
      </c>
      <c r="O137" s="54"/>
      <c r="P137" s="49"/>
      <c r="Q137" s="21">
        <f t="shared" si="9"/>
        <v>0</v>
      </c>
      <c r="R137" s="21"/>
      <c r="S137" s="21" t="e">
        <f t="shared" si="10"/>
        <v>#DIV/0!</v>
      </c>
      <c r="T137" s="21"/>
      <c r="U137" s="21"/>
      <c r="V137" s="22" t="e">
        <f t="shared" si="11"/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1249</v>
      </c>
      <c r="D138" s="38">
        <v>305103</v>
      </c>
      <c r="E138" s="38" t="s">
        <v>1250</v>
      </c>
      <c r="F138" s="38">
        <v>31817017</v>
      </c>
      <c r="G138" s="38" t="s">
        <v>88</v>
      </c>
      <c r="H138" s="38" t="s">
        <v>1251</v>
      </c>
      <c r="I138" s="38" t="s">
        <v>1252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1335</v>
      </c>
      <c r="D139" s="38">
        <v>305120</v>
      </c>
      <c r="E139" s="38" t="s">
        <v>1336</v>
      </c>
      <c r="F139" s="38">
        <v>36062227</v>
      </c>
      <c r="G139" s="38" t="s">
        <v>88</v>
      </c>
      <c r="H139" s="38" t="s">
        <v>1337</v>
      </c>
      <c r="I139" s="38" t="s">
        <v>817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1335</v>
      </c>
      <c r="D140" s="38">
        <v>305120</v>
      </c>
      <c r="E140" s="38" t="s">
        <v>1336</v>
      </c>
      <c r="F140" s="38">
        <v>36071226</v>
      </c>
      <c r="G140" s="38" t="s">
        <v>1287</v>
      </c>
      <c r="H140" s="38" t="s">
        <v>1337</v>
      </c>
      <c r="I140" s="38" t="s">
        <v>817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1338</v>
      </c>
      <c r="D141" s="38">
        <v>305138</v>
      </c>
      <c r="E141" s="38" t="s">
        <v>1339</v>
      </c>
      <c r="F141" s="38">
        <v>710055463</v>
      </c>
      <c r="G141" s="38" t="s">
        <v>88</v>
      </c>
      <c r="H141" s="38" t="s">
        <v>1340</v>
      </c>
      <c r="I141" s="38" t="s">
        <v>1341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1342</v>
      </c>
      <c r="D142" s="38">
        <v>305146</v>
      </c>
      <c r="E142" s="38" t="s">
        <v>1343</v>
      </c>
      <c r="F142" s="38">
        <v>36071102</v>
      </c>
      <c r="G142" s="38" t="s">
        <v>88</v>
      </c>
      <c r="H142" s="38" t="s">
        <v>1344</v>
      </c>
      <c r="I142" s="38" t="s">
        <v>989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1253</v>
      </c>
      <c r="D143" s="38">
        <v>305154</v>
      </c>
      <c r="E143" s="38" t="s">
        <v>1254</v>
      </c>
      <c r="F143" s="38">
        <v>42414636</v>
      </c>
      <c r="G143" s="38" t="s">
        <v>1022</v>
      </c>
      <c r="H143" s="38" t="s">
        <v>1255</v>
      </c>
      <c r="I143" s="38" t="s">
        <v>1256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1257</v>
      </c>
      <c r="D144" s="38">
        <v>305162</v>
      </c>
      <c r="E144" s="38" t="s">
        <v>1258</v>
      </c>
      <c r="F144" s="38">
        <v>710055480</v>
      </c>
      <c r="G144" s="38" t="s">
        <v>88</v>
      </c>
      <c r="H144" s="38" t="s">
        <v>1259</v>
      </c>
      <c r="I144" s="38" t="s">
        <v>1260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1261</v>
      </c>
      <c r="D145" s="38">
        <v>305171</v>
      </c>
      <c r="E145" s="38" t="s">
        <v>1262</v>
      </c>
      <c r="F145" s="38">
        <v>31817025</v>
      </c>
      <c r="G145" s="38" t="s">
        <v>1022</v>
      </c>
      <c r="H145" s="38" t="s">
        <v>1263</v>
      </c>
      <c r="I145" s="38" t="s">
        <v>1264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1186</v>
      </c>
      <c r="D146" s="38">
        <v>305197</v>
      </c>
      <c r="E146" s="38" t="s">
        <v>1187</v>
      </c>
      <c r="F146" s="38">
        <v>36071293</v>
      </c>
      <c r="G146" s="38" t="s">
        <v>1022</v>
      </c>
      <c r="H146" s="38" t="s">
        <v>1188</v>
      </c>
      <c r="I146" s="38" t="s">
        <v>1189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1190</v>
      </c>
      <c r="D147" s="38">
        <v>305219</v>
      </c>
      <c r="E147" s="38" t="s">
        <v>1191</v>
      </c>
      <c r="F147" s="38">
        <v>31817068</v>
      </c>
      <c r="G147" s="38" t="s">
        <v>88</v>
      </c>
      <c r="H147" s="38" t="s">
        <v>1192</v>
      </c>
      <c r="I147" s="38" t="s">
        <v>1193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1198</v>
      </c>
      <c r="D148" s="38">
        <v>305235</v>
      </c>
      <c r="E148" s="38" t="s">
        <v>1199</v>
      </c>
      <c r="F148" s="38">
        <v>36063959</v>
      </c>
      <c r="G148" s="38" t="s">
        <v>1200</v>
      </c>
      <c r="H148" s="38" t="s">
        <v>1201</v>
      </c>
      <c r="I148" s="38" t="s">
        <v>7899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1015</v>
      </c>
      <c r="D149" s="38">
        <v>603147</v>
      </c>
      <c r="E149" s="38" t="s">
        <v>1016</v>
      </c>
      <c r="F149" s="38">
        <v>30791847</v>
      </c>
      <c r="G149" s="38" t="s">
        <v>1020</v>
      </c>
      <c r="H149" s="38" t="s">
        <v>26</v>
      </c>
      <c r="I149" s="38" t="s">
        <v>1021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1015</v>
      </c>
      <c r="D150" s="38">
        <v>603147</v>
      </c>
      <c r="E150" s="38" t="s">
        <v>1016</v>
      </c>
      <c r="F150" s="38">
        <v>31810969</v>
      </c>
      <c r="G150" s="38" t="s">
        <v>1026</v>
      </c>
      <c r="H150" s="38" t="s">
        <v>26</v>
      </c>
      <c r="I150" s="38" t="s">
        <v>1027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31810993</v>
      </c>
      <c r="G151" s="38" t="s">
        <v>1024</v>
      </c>
      <c r="H151" s="38" t="s">
        <v>26</v>
      </c>
      <c r="I151" s="38" t="s">
        <v>1025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36064092</v>
      </c>
      <c r="G152" s="38" t="s">
        <v>88</v>
      </c>
      <c r="H152" s="38" t="s">
        <v>26</v>
      </c>
      <c r="I152" s="38" t="s">
        <v>1018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36071277</v>
      </c>
      <c r="G153" s="38" t="s">
        <v>88</v>
      </c>
      <c r="H153" s="38" t="s">
        <v>26</v>
      </c>
      <c r="I153" s="38" t="s">
        <v>1019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52604519</v>
      </c>
      <c r="G154" s="38" t="s">
        <v>1022</v>
      </c>
      <c r="H154" s="38" t="s">
        <v>26</v>
      </c>
      <c r="I154" s="38" t="s">
        <v>1023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57287651</v>
      </c>
      <c r="G155" s="38" t="s">
        <v>1022</v>
      </c>
      <c r="H155" s="38" t="s">
        <v>26</v>
      </c>
      <c r="I155" s="38" t="s">
        <v>1017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1028</v>
      </c>
      <c r="D156" s="38">
        <v>641383</v>
      </c>
      <c r="E156" s="38" t="s">
        <v>1029</v>
      </c>
      <c r="F156" s="38">
        <v>31745041</v>
      </c>
      <c r="G156" s="38" t="s">
        <v>88</v>
      </c>
      <c r="H156" s="38" t="s">
        <v>31</v>
      </c>
      <c r="I156" s="38" t="s">
        <v>1030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1028</v>
      </c>
      <c r="D157" s="38">
        <v>641383</v>
      </c>
      <c r="E157" s="38" t="s">
        <v>1029</v>
      </c>
      <c r="F157" s="38">
        <v>31748198</v>
      </c>
      <c r="G157" s="38" t="s">
        <v>1033</v>
      </c>
      <c r="H157" s="38" t="s">
        <v>31</v>
      </c>
      <c r="I157" s="38" t="s">
        <v>1034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31748201</v>
      </c>
      <c r="G158" s="38" t="s">
        <v>88</v>
      </c>
      <c r="H158" s="38" t="s">
        <v>31</v>
      </c>
      <c r="I158" s="38" t="s">
        <v>1031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31780741</v>
      </c>
      <c r="G159" s="38" t="s">
        <v>88</v>
      </c>
      <c r="H159" s="38" t="s">
        <v>31</v>
      </c>
      <c r="I159" s="38" t="s">
        <v>1032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1035</v>
      </c>
      <c r="D160" s="38">
        <v>603155</v>
      </c>
      <c r="E160" s="38" t="s">
        <v>1036</v>
      </c>
      <c r="F160" s="38">
        <v>17337631</v>
      </c>
      <c r="G160" s="38" t="s">
        <v>1043</v>
      </c>
      <c r="H160" s="38" t="s">
        <v>34</v>
      </c>
      <c r="I160" s="38" t="s">
        <v>1044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2" ht="15" hidden="1" customHeight="1" x14ac:dyDescent="0.3">
      <c r="A161" s="37" t="s">
        <v>21</v>
      </c>
      <c r="B161" s="38" t="s">
        <v>1014</v>
      </c>
      <c r="C161" s="38" t="s">
        <v>1035</v>
      </c>
      <c r="D161" s="38">
        <v>603155</v>
      </c>
      <c r="E161" s="38" t="s">
        <v>1036</v>
      </c>
      <c r="F161" s="38">
        <v>30810647</v>
      </c>
      <c r="G161" s="38" t="s">
        <v>88</v>
      </c>
      <c r="H161" s="38" t="s">
        <v>34</v>
      </c>
      <c r="I161" s="38" t="s">
        <v>1037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2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31748180</v>
      </c>
      <c r="G162" s="38" t="s">
        <v>88</v>
      </c>
      <c r="H162" s="38" t="s">
        <v>34</v>
      </c>
      <c r="I162" s="38" t="s">
        <v>1038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2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31780750</v>
      </c>
      <c r="G163" s="38" t="s">
        <v>88</v>
      </c>
      <c r="H163" s="38" t="s">
        <v>34</v>
      </c>
      <c r="I163" s="38" t="s">
        <v>1039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2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31780776</v>
      </c>
      <c r="G164" s="38" t="s">
        <v>88</v>
      </c>
      <c r="H164" s="38" t="s">
        <v>34</v>
      </c>
      <c r="I164" s="38" t="s">
        <v>1040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2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31780792</v>
      </c>
      <c r="G165" s="38" t="s">
        <v>88</v>
      </c>
      <c r="H165" s="38" t="s">
        <v>34</v>
      </c>
      <c r="I165" s="38" t="s">
        <v>1041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2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31780822</v>
      </c>
      <c r="G166" s="38" t="s">
        <v>1046</v>
      </c>
      <c r="H166" s="38" t="s">
        <v>34</v>
      </c>
      <c r="I166" s="38" t="s">
        <v>1047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2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31780831</v>
      </c>
      <c r="G167" s="38" t="s">
        <v>88</v>
      </c>
      <c r="H167" s="38" t="s">
        <v>34</v>
      </c>
      <c r="I167" s="38" t="s">
        <v>1042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2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52848094</v>
      </c>
      <c r="G168" s="38" t="s">
        <v>1022</v>
      </c>
      <c r="H168" s="38" t="s">
        <v>34</v>
      </c>
      <c r="I168" s="38" t="s">
        <v>1045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2" ht="15" hidden="1" customHeight="1" x14ac:dyDescent="0.3">
      <c r="A169" s="37" t="s">
        <v>21</v>
      </c>
      <c r="B169" s="38" t="s">
        <v>1014</v>
      </c>
      <c r="C169" s="38" t="s">
        <v>1048</v>
      </c>
      <c r="D169" s="38">
        <v>603295</v>
      </c>
      <c r="E169" s="38" t="s">
        <v>1049</v>
      </c>
      <c r="F169" s="38">
        <v>30810655</v>
      </c>
      <c r="G169" s="38" t="s">
        <v>88</v>
      </c>
      <c r="H169" s="38" t="s">
        <v>1050</v>
      </c>
      <c r="I169" s="38" t="s">
        <v>1051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2" ht="15" hidden="1" customHeight="1" x14ac:dyDescent="0.3">
      <c r="A170" s="37" t="s">
        <v>21</v>
      </c>
      <c r="B170" s="38" t="s">
        <v>1014</v>
      </c>
      <c r="C170" s="38" t="s">
        <v>1048</v>
      </c>
      <c r="D170" s="38">
        <v>603295</v>
      </c>
      <c r="E170" s="38" t="s">
        <v>1049</v>
      </c>
      <c r="F170" s="38">
        <v>31780717</v>
      </c>
      <c r="G170" s="38" t="s">
        <v>88</v>
      </c>
      <c r="H170" s="38" t="s">
        <v>1050</v>
      </c>
      <c r="I170" s="38" t="s">
        <v>1052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2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31780806</v>
      </c>
      <c r="G171" s="38" t="s">
        <v>88</v>
      </c>
      <c r="H171" s="38" t="s">
        <v>1050</v>
      </c>
      <c r="I171" s="38" t="s">
        <v>1053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2" ht="15" hidden="1" customHeight="1" x14ac:dyDescent="0.3">
      <c r="A172" s="37" t="s">
        <v>21</v>
      </c>
      <c r="B172" s="38" t="s">
        <v>1014</v>
      </c>
      <c r="C172" s="38" t="s">
        <v>1054</v>
      </c>
      <c r="D172" s="38">
        <v>603317</v>
      </c>
      <c r="E172" s="38" t="s">
        <v>1055</v>
      </c>
      <c r="F172" s="38">
        <v>31768873</v>
      </c>
      <c r="G172" s="38" t="s">
        <v>1022</v>
      </c>
      <c r="H172" s="38" t="s">
        <v>42</v>
      </c>
      <c r="I172" s="38" t="s">
        <v>1056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2" ht="15" hidden="1" customHeight="1" x14ac:dyDescent="0.3">
      <c r="A173" s="37" t="s">
        <v>21</v>
      </c>
      <c r="B173" s="38" t="s">
        <v>1014</v>
      </c>
      <c r="C173" s="38" t="s">
        <v>1054</v>
      </c>
      <c r="D173" s="38">
        <v>603317</v>
      </c>
      <c r="E173" s="38" t="s">
        <v>1055</v>
      </c>
      <c r="F173" s="38">
        <v>31768989</v>
      </c>
      <c r="G173" s="38" t="s">
        <v>1022</v>
      </c>
      <c r="H173" s="38" t="s">
        <v>42</v>
      </c>
      <c r="I173" s="38" t="s">
        <v>1057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2" ht="15" hidden="1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38" t="s">
        <v>1055</v>
      </c>
      <c r="F174" s="38">
        <v>31780539</v>
      </c>
      <c r="G174" s="38" t="s">
        <v>1022</v>
      </c>
      <c r="H174" s="38" t="s">
        <v>42</v>
      </c>
      <c r="I174" s="38" t="s">
        <v>1058</v>
      </c>
      <c r="J174" s="21"/>
      <c r="K174" s="21"/>
      <c r="L174" s="21"/>
      <c r="M174" s="44"/>
      <c r="N174" s="54">
        <f t="shared" si="8"/>
        <v>0</v>
      </c>
      <c r="O174" s="54"/>
      <c r="P174" s="49"/>
      <c r="Q174" s="21">
        <f t="shared" si="9"/>
        <v>0</v>
      </c>
      <c r="R174" s="21"/>
      <c r="S174" s="21" t="e">
        <f t="shared" si="10"/>
        <v>#DIV/0!</v>
      </c>
      <c r="T174" s="21"/>
      <c r="U174" s="21"/>
      <c r="V174" s="22" t="e">
        <f t="shared" si="11"/>
        <v>#DIV/0!</v>
      </c>
    </row>
    <row r="175" spans="1:22" ht="15" hidden="1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38" t="s">
        <v>1055</v>
      </c>
      <c r="F175" s="38">
        <v>31785204</v>
      </c>
      <c r="G175" s="38" t="s">
        <v>1022</v>
      </c>
      <c r="H175" s="38" t="s">
        <v>42</v>
      </c>
      <c r="I175" s="38" t="s">
        <v>391</v>
      </c>
      <c r="J175" s="21"/>
      <c r="K175" s="21"/>
      <c r="L175" s="21"/>
      <c r="M175" s="44"/>
      <c r="N175" s="54">
        <f t="shared" si="8"/>
        <v>0</v>
      </c>
      <c r="O175" s="54"/>
      <c r="P175" s="49"/>
      <c r="Q175" s="21">
        <f t="shared" si="9"/>
        <v>0</v>
      </c>
      <c r="R175" s="21"/>
      <c r="S175" s="21" t="e">
        <f t="shared" si="10"/>
        <v>#DIV/0!</v>
      </c>
      <c r="T175" s="21"/>
      <c r="U175" s="21"/>
      <c r="V175" s="22" t="e">
        <f t="shared" si="11"/>
        <v>#DIV/0!</v>
      </c>
    </row>
    <row r="176" spans="1:22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31785212</v>
      </c>
      <c r="G176" s="38" t="s">
        <v>1022</v>
      </c>
      <c r="H176" s="38" t="s">
        <v>42</v>
      </c>
      <c r="I176" s="38" t="s">
        <v>1059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3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31785221</v>
      </c>
      <c r="G177" s="38" t="s">
        <v>1022</v>
      </c>
      <c r="H177" s="38" t="s">
        <v>42</v>
      </c>
      <c r="I177" s="38" t="s">
        <v>1060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3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31810527</v>
      </c>
      <c r="G178" s="38" t="s">
        <v>1022</v>
      </c>
      <c r="H178" s="38" t="s">
        <v>42</v>
      </c>
      <c r="I178" s="38" t="s">
        <v>1061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3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50409964</v>
      </c>
      <c r="G179" s="38" t="s">
        <v>1022</v>
      </c>
      <c r="H179" s="38" t="s">
        <v>42</v>
      </c>
      <c r="I179" s="38" t="s">
        <v>1062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3" ht="25.05" customHeight="1" x14ac:dyDescent="0.3">
      <c r="A180" s="37" t="s">
        <v>21</v>
      </c>
      <c r="B180" s="38" t="s">
        <v>1014</v>
      </c>
      <c r="C180" s="38" t="s">
        <v>1063</v>
      </c>
      <c r="D180" s="38">
        <v>304557</v>
      </c>
      <c r="E180" s="60" t="s">
        <v>1064</v>
      </c>
      <c r="F180" s="60">
        <v>31768849</v>
      </c>
      <c r="G180" s="60" t="s">
        <v>88</v>
      </c>
      <c r="H180" s="60" t="s">
        <v>494</v>
      </c>
      <c r="I180" s="60" t="s">
        <v>1065</v>
      </c>
      <c r="J180" s="61">
        <v>9</v>
      </c>
      <c r="K180" s="61">
        <v>0</v>
      </c>
      <c r="L180" s="61">
        <v>0</v>
      </c>
      <c r="M180" s="62">
        <v>0</v>
      </c>
      <c r="N180" s="63">
        <f t="shared" si="8"/>
        <v>9</v>
      </c>
      <c r="O180" s="63">
        <v>9</v>
      </c>
      <c r="P180" s="64">
        <v>5</v>
      </c>
      <c r="Q180" s="61">
        <f t="shared" si="9"/>
        <v>4</v>
      </c>
      <c r="R180" s="61">
        <v>2</v>
      </c>
      <c r="S180" s="61">
        <f t="shared" si="10"/>
        <v>2</v>
      </c>
      <c r="T180" s="61">
        <v>81</v>
      </c>
      <c r="U180" s="65">
        <v>1170</v>
      </c>
      <c r="V180" s="69">
        <f t="shared" si="11"/>
        <v>14.444444444444445</v>
      </c>
      <c r="W180" s="73">
        <v>1170</v>
      </c>
    </row>
    <row r="181" spans="1:23" ht="15" hidden="1" customHeight="1" x14ac:dyDescent="0.3">
      <c r="A181" s="37" t="s">
        <v>21</v>
      </c>
      <c r="B181" s="38" t="s">
        <v>1014</v>
      </c>
      <c r="C181" s="38" t="s">
        <v>1063</v>
      </c>
      <c r="D181" s="38">
        <v>304557</v>
      </c>
      <c r="E181" s="38" t="s">
        <v>1064</v>
      </c>
      <c r="F181" s="38">
        <v>31810497</v>
      </c>
      <c r="G181" s="38" t="s">
        <v>1067</v>
      </c>
      <c r="H181" s="38" t="s">
        <v>494</v>
      </c>
      <c r="I181" s="38" t="s">
        <v>1068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3" ht="15" hidden="1" customHeight="1" x14ac:dyDescent="0.3">
      <c r="A182" s="37" t="s">
        <v>21</v>
      </c>
      <c r="B182" s="38" t="s">
        <v>1014</v>
      </c>
      <c r="C182" s="38" t="s">
        <v>1063</v>
      </c>
      <c r="D182" s="38">
        <v>304557</v>
      </c>
      <c r="E182" s="38" t="s">
        <v>1064</v>
      </c>
      <c r="F182" s="38">
        <v>54565375</v>
      </c>
      <c r="G182" s="38" t="s">
        <v>88</v>
      </c>
      <c r="H182" s="38" t="s">
        <v>494</v>
      </c>
      <c r="I182" s="38" t="s">
        <v>1066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3" ht="15" hidden="1" customHeight="1" x14ac:dyDescent="0.3">
      <c r="A183" s="37" t="s">
        <v>21</v>
      </c>
      <c r="B183" s="38" t="s">
        <v>1014</v>
      </c>
      <c r="C183" s="38" t="s">
        <v>1069</v>
      </c>
      <c r="D183" s="38">
        <v>304565</v>
      </c>
      <c r="E183" s="38" t="s">
        <v>1070</v>
      </c>
      <c r="F183" s="38">
        <v>42447402</v>
      </c>
      <c r="G183" s="38" t="s">
        <v>1071</v>
      </c>
      <c r="H183" s="38" t="s">
        <v>504</v>
      </c>
      <c r="I183" s="38" t="s">
        <v>1072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3" ht="15" hidden="1" customHeight="1" x14ac:dyDescent="0.3">
      <c r="A184" s="37" t="s">
        <v>21</v>
      </c>
      <c r="B184" s="38" t="s">
        <v>1014</v>
      </c>
      <c r="C184" s="38" t="s">
        <v>1073</v>
      </c>
      <c r="D184" s="38">
        <v>603392</v>
      </c>
      <c r="E184" s="38" t="s">
        <v>1074</v>
      </c>
      <c r="F184" s="38">
        <v>31780865</v>
      </c>
      <c r="G184" s="38" t="s">
        <v>88</v>
      </c>
      <c r="H184" s="38" t="s">
        <v>1075</v>
      </c>
      <c r="I184" s="38" t="s">
        <v>1076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3" ht="15" hidden="1" customHeight="1" x14ac:dyDescent="0.3">
      <c r="A185" s="37" t="s">
        <v>21</v>
      </c>
      <c r="B185" s="38" t="s">
        <v>1014</v>
      </c>
      <c r="C185" s="38" t="s">
        <v>1073</v>
      </c>
      <c r="D185" s="38">
        <v>603392</v>
      </c>
      <c r="E185" s="38" t="s">
        <v>1074</v>
      </c>
      <c r="F185" s="38">
        <v>36067334</v>
      </c>
      <c r="G185" s="38" t="s">
        <v>88</v>
      </c>
      <c r="H185" s="38" t="s">
        <v>1075</v>
      </c>
      <c r="I185" s="38" t="s">
        <v>1077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3" ht="15" hidden="1" customHeight="1" x14ac:dyDescent="0.3">
      <c r="A186" s="37" t="s">
        <v>21</v>
      </c>
      <c r="B186" s="38" t="s">
        <v>1014</v>
      </c>
      <c r="C186" s="38" t="s">
        <v>1078</v>
      </c>
      <c r="D186" s="38">
        <v>603406</v>
      </c>
      <c r="E186" s="38" t="s">
        <v>1079</v>
      </c>
      <c r="F186" s="38">
        <v>36060917</v>
      </c>
      <c r="G186" s="38" t="s">
        <v>88</v>
      </c>
      <c r="H186" s="38" t="s">
        <v>48</v>
      </c>
      <c r="I186" s="38" t="s">
        <v>1080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3" ht="15" hidden="1" customHeight="1" x14ac:dyDescent="0.3">
      <c r="A187" s="37" t="s">
        <v>21</v>
      </c>
      <c r="B187" s="38" t="s">
        <v>1014</v>
      </c>
      <c r="C187" s="38" t="s">
        <v>1078</v>
      </c>
      <c r="D187" s="38">
        <v>603406</v>
      </c>
      <c r="E187" s="38" t="s">
        <v>1079</v>
      </c>
      <c r="F187" s="38">
        <v>36060976</v>
      </c>
      <c r="G187" s="38" t="s">
        <v>88</v>
      </c>
      <c r="H187" s="38" t="s">
        <v>48</v>
      </c>
      <c r="I187" s="38" t="s">
        <v>1081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3" ht="15" hidden="1" customHeight="1" x14ac:dyDescent="0.3">
      <c r="A188" s="37" t="s">
        <v>21</v>
      </c>
      <c r="B188" s="38" t="s">
        <v>1014</v>
      </c>
      <c r="C188" s="38" t="s">
        <v>1078</v>
      </c>
      <c r="D188" s="38">
        <v>603406</v>
      </c>
      <c r="E188" s="38" t="s">
        <v>1079</v>
      </c>
      <c r="F188" s="38">
        <v>36071021</v>
      </c>
      <c r="G188" s="38" t="s">
        <v>88</v>
      </c>
      <c r="H188" s="38" t="s">
        <v>48</v>
      </c>
      <c r="I188" s="38" t="s">
        <v>1082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3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36071048</v>
      </c>
      <c r="G189" s="38" t="s">
        <v>88</v>
      </c>
      <c r="H189" s="38" t="s">
        <v>48</v>
      </c>
      <c r="I189" s="38" t="s">
        <v>1083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3" ht="15" hidden="1" customHeight="1" x14ac:dyDescent="0.3">
      <c r="A190" s="37" t="s">
        <v>21</v>
      </c>
      <c r="B190" s="38" t="s">
        <v>1014</v>
      </c>
      <c r="C190" s="38" t="s">
        <v>1084</v>
      </c>
      <c r="D190" s="38">
        <v>603520</v>
      </c>
      <c r="E190" s="38" t="s">
        <v>1085</v>
      </c>
      <c r="F190" s="38">
        <v>31750214</v>
      </c>
      <c r="G190" s="38" t="s">
        <v>38</v>
      </c>
      <c r="H190" s="38" t="s">
        <v>51</v>
      </c>
      <c r="I190" s="38" t="s">
        <v>1086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3" ht="15" hidden="1" customHeight="1" x14ac:dyDescent="0.3">
      <c r="A191" s="37" t="s">
        <v>21</v>
      </c>
      <c r="B191" s="38" t="s">
        <v>1014</v>
      </c>
      <c r="C191" s="38" t="s">
        <v>1084</v>
      </c>
      <c r="D191" s="38">
        <v>603520</v>
      </c>
      <c r="E191" s="38" t="s">
        <v>1085</v>
      </c>
      <c r="F191" s="38">
        <v>31780504</v>
      </c>
      <c r="G191" s="38" t="s">
        <v>1088</v>
      </c>
      <c r="H191" s="38" t="s">
        <v>51</v>
      </c>
      <c r="I191" s="38" t="s">
        <v>1089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3" ht="15" hidden="1" customHeight="1" x14ac:dyDescent="0.3">
      <c r="A192" s="37" t="s">
        <v>21</v>
      </c>
      <c r="B192" s="38" t="s">
        <v>1014</v>
      </c>
      <c r="C192" s="38" t="s">
        <v>1084</v>
      </c>
      <c r="D192" s="38">
        <v>603520</v>
      </c>
      <c r="E192" s="38" t="s">
        <v>1085</v>
      </c>
      <c r="F192" s="38">
        <v>36060968</v>
      </c>
      <c r="G192" s="38" t="s">
        <v>88</v>
      </c>
      <c r="H192" s="38" t="s">
        <v>51</v>
      </c>
      <c r="I192" s="38" t="s">
        <v>1087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3" ht="15" hidden="1" customHeight="1" x14ac:dyDescent="0.3">
      <c r="A193" s="37" t="s">
        <v>21</v>
      </c>
      <c r="B193" s="38" t="s">
        <v>1014</v>
      </c>
      <c r="C193" s="38" t="s">
        <v>1090</v>
      </c>
      <c r="D193" s="38">
        <v>603414</v>
      </c>
      <c r="E193" s="38" t="s">
        <v>1091</v>
      </c>
      <c r="F193" s="38">
        <v>42170915</v>
      </c>
      <c r="G193" s="38" t="s">
        <v>88</v>
      </c>
      <c r="H193" s="38" t="s">
        <v>1092</v>
      </c>
      <c r="I193" s="38" t="s">
        <v>1093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3" ht="15" hidden="1" customHeight="1" x14ac:dyDescent="0.3">
      <c r="A194" s="37" t="s">
        <v>21</v>
      </c>
      <c r="B194" s="38" t="s">
        <v>1014</v>
      </c>
      <c r="C194" s="38" t="s">
        <v>1094</v>
      </c>
      <c r="D194" s="38">
        <v>604887</v>
      </c>
      <c r="E194" s="38" t="s">
        <v>1095</v>
      </c>
      <c r="F194" s="38">
        <v>36070998</v>
      </c>
      <c r="G194" s="38" t="s">
        <v>1022</v>
      </c>
      <c r="H194" s="38" t="s">
        <v>1096</v>
      </c>
      <c r="I194" s="38" t="s">
        <v>1097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3" ht="25.05" customHeight="1" x14ac:dyDescent="0.3">
      <c r="A195" s="37" t="s">
        <v>21</v>
      </c>
      <c r="B195" s="38" t="s">
        <v>1014</v>
      </c>
      <c r="C195" s="38" t="s">
        <v>1098</v>
      </c>
      <c r="D195" s="38">
        <v>304603</v>
      </c>
      <c r="E195" s="60" t="s">
        <v>1099</v>
      </c>
      <c r="F195" s="60">
        <v>31754945</v>
      </c>
      <c r="G195" s="60" t="s">
        <v>1022</v>
      </c>
      <c r="H195" s="60" t="s">
        <v>1100</v>
      </c>
      <c r="I195" s="60" t="s">
        <v>1101</v>
      </c>
      <c r="J195" s="61">
        <v>2</v>
      </c>
      <c r="K195" s="61">
        <v>0</v>
      </c>
      <c r="L195" s="61">
        <v>0</v>
      </c>
      <c r="M195" s="62">
        <v>0</v>
      </c>
      <c r="N195" s="63">
        <f t="shared" si="8"/>
        <v>2</v>
      </c>
      <c r="O195" s="63">
        <v>0</v>
      </c>
      <c r="P195" s="64">
        <v>0</v>
      </c>
      <c r="Q195" s="61">
        <f t="shared" si="9"/>
        <v>2</v>
      </c>
      <c r="R195" s="61">
        <v>1</v>
      </c>
      <c r="S195" s="61">
        <f t="shared" si="10"/>
        <v>2</v>
      </c>
      <c r="T195" s="61">
        <v>3</v>
      </c>
      <c r="U195" s="61">
        <v>61</v>
      </c>
      <c r="V195" s="69">
        <f t="shared" si="11"/>
        <v>20.333333333333332</v>
      </c>
      <c r="W195" s="73">
        <v>61</v>
      </c>
    </row>
    <row r="196" spans="1:23" ht="15" hidden="1" customHeight="1" x14ac:dyDescent="0.3">
      <c r="A196" s="37" t="s">
        <v>21</v>
      </c>
      <c r="B196" s="38" t="s">
        <v>1014</v>
      </c>
      <c r="C196" s="38" t="s">
        <v>1102</v>
      </c>
      <c r="D196" s="38">
        <v>603201</v>
      </c>
      <c r="E196" s="38" t="s">
        <v>1103</v>
      </c>
      <c r="F196" s="38">
        <v>31754911</v>
      </c>
      <c r="G196" s="38" t="s">
        <v>88</v>
      </c>
      <c r="H196" s="38" t="s">
        <v>58</v>
      </c>
      <c r="I196" s="38" t="s">
        <v>1104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3" ht="15" hidden="1" customHeight="1" x14ac:dyDescent="0.3">
      <c r="A197" s="37" t="s">
        <v>21</v>
      </c>
      <c r="B197" s="38" t="s">
        <v>1014</v>
      </c>
      <c r="C197" s="38" t="s">
        <v>1102</v>
      </c>
      <c r="D197" s="38">
        <v>603201</v>
      </c>
      <c r="E197" s="38" t="s">
        <v>1103</v>
      </c>
      <c r="F197" s="38">
        <v>31754929</v>
      </c>
      <c r="G197" s="38" t="s">
        <v>88</v>
      </c>
      <c r="H197" s="38" t="s">
        <v>58</v>
      </c>
      <c r="I197" s="38" t="s">
        <v>1114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3" ht="15" hidden="1" customHeight="1" x14ac:dyDescent="0.3">
      <c r="A198" s="37" t="s">
        <v>21</v>
      </c>
      <c r="B198" s="38" t="s">
        <v>1014</v>
      </c>
      <c r="C198" s="38" t="s">
        <v>1102</v>
      </c>
      <c r="D198" s="38">
        <v>603201</v>
      </c>
      <c r="E198" s="38" t="s">
        <v>1103</v>
      </c>
      <c r="F198" s="38">
        <v>31754953</v>
      </c>
      <c r="G198" s="38" t="s">
        <v>88</v>
      </c>
      <c r="H198" s="38" t="s">
        <v>58</v>
      </c>
      <c r="I198" s="38" t="s">
        <v>1105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3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31754961</v>
      </c>
      <c r="G199" s="38" t="s">
        <v>88</v>
      </c>
      <c r="H199" s="38" t="s">
        <v>58</v>
      </c>
      <c r="I199" s="38" t="s">
        <v>1106</v>
      </c>
      <c r="J199" s="21"/>
      <c r="K199" s="21"/>
      <c r="L199" s="21"/>
      <c r="M199" s="44"/>
      <c r="N199" s="54">
        <f t="shared" ref="N199:N262" si="12">J199+K199+L199+M199</f>
        <v>0</v>
      </c>
      <c r="O199" s="54"/>
      <c r="P199" s="49"/>
      <c r="Q199" s="21">
        <f t="shared" ref="Q199:Q262" si="13">N199-P199</f>
        <v>0</v>
      </c>
      <c r="R199" s="21"/>
      <c r="S199" s="21" t="e">
        <f t="shared" ref="S199:S262" si="14">Q199/R199</f>
        <v>#DIV/0!</v>
      </c>
      <c r="T199" s="21"/>
      <c r="U199" s="21"/>
      <c r="V199" s="22" t="e">
        <f t="shared" ref="V199:V262" si="15">U199/T199</f>
        <v>#DIV/0!</v>
      </c>
    </row>
    <row r="200" spans="1:23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31771424</v>
      </c>
      <c r="G200" s="38" t="s">
        <v>88</v>
      </c>
      <c r="H200" s="38" t="s">
        <v>58</v>
      </c>
      <c r="I200" s="38" t="s">
        <v>1107</v>
      </c>
      <c r="J200" s="21"/>
      <c r="K200" s="21"/>
      <c r="L200" s="21"/>
      <c r="M200" s="44"/>
      <c r="N200" s="54">
        <f t="shared" si="12"/>
        <v>0</v>
      </c>
      <c r="O200" s="54"/>
      <c r="P200" s="49"/>
      <c r="Q200" s="21">
        <f t="shared" si="13"/>
        <v>0</v>
      </c>
      <c r="R200" s="21"/>
      <c r="S200" s="21" t="e">
        <f t="shared" si="14"/>
        <v>#DIV/0!</v>
      </c>
      <c r="T200" s="21"/>
      <c r="U200" s="21"/>
      <c r="V200" s="22" t="e">
        <f t="shared" si="15"/>
        <v>#DIV/0!</v>
      </c>
    </row>
    <row r="201" spans="1:23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31771475</v>
      </c>
      <c r="G201" s="38" t="s">
        <v>88</v>
      </c>
      <c r="H201" s="38" t="s">
        <v>58</v>
      </c>
      <c r="I201" s="38" t="s">
        <v>1108</v>
      </c>
      <c r="J201" s="21"/>
      <c r="K201" s="21"/>
      <c r="L201" s="21"/>
      <c r="M201" s="44"/>
      <c r="N201" s="54">
        <f t="shared" si="12"/>
        <v>0</v>
      </c>
      <c r="O201" s="54"/>
      <c r="P201" s="49"/>
      <c r="Q201" s="21">
        <f t="shared" si="13"/>
        <v>0</v>
      </c>
      <c r="R201" s="21"/>
      <c r="S201" s="21" t="e">
        <f t="shared" si="14"/>
        <v>#DIV/0!</v>
      </c>
      <c r="T201" s="21"/>
      <c r="U201" s="21"/>
      <c r="V201" s="22" t="e">
        <f t="shared" si="15"/>
        <v>#DIV/0!</v>
      </c>
    </row>
    <row r="202" spans="1:23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31780474</v>
      </c>
      <c r="G202" s="38" t="s">
        <v>88</v>
      </c>
      <c r="H202" s="38" t="s">
        <v>58</v>
      </c>
      <c r="I202" s="38" t="s">
        <v>1109</v>
      </c>
      <c r="J202" s="21"/>
      <c r="K202" s="21"/>
      <c r="L202" s="21"/>
      <c r="M202" s="44"/>
      <c r="N202" s="54">
        <f t="shared" si="12"/>
        <v>0</v>
      </c>
      <c r="O202" s="54"/>
      <c r="P202" s="49"/>
      <c r="Q202" s="21">
        <f t="shared" si="13"/>
        <v>0</v>
      </c>
      <c r="R202" s="21"/>
      <c r="S202" s="21" t="e">
        <f t="shared" si="14"/>
        <v>#DIV/0!</v>
      </c>
      <c r="T202" s="21"/>
      <c r="U202" s="21"/>
      <c r="V202" s="22" t="e">
        <f t="shared" si="15"/>
        <v>#DIV/0!</v>
      </c>
    </row>
    <row r="203" spans="1:23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31780491</v>
      </c>
      <c r="G203" s="38" t="s">
        <v>88</v>
      </c>
      <c r="H203" s="38" t="s">
        <v>58</v>
      </c>
      <c r="I203" s="38" t="s">
        <v>1110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3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31780547</v>
      </c>
      <c r="G204" s="38" t="s">
        <v>88</v>
      </c>
      <c r="H204" s="38" t="s">
        <v>58</v>
      </c>
      <c r="I204" s="38" t="s">
        <v>1111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3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31781853</v>
      </c>
      <c r="G205" s="38" t="s">
        <v>88</v>
      </c>
      <c r="H205" s="38" t="s">
        <v>58</v>
      </c>
      <c r="I205" s="38" t="s">
        <v>1112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3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31781977</v>
      </c>
      <c r="G206" s="38" t="s">
        <v>88</v>
      </c>
      <c r="H206" s="38" t="s">
        <v>58</v>
      </c>
      <c r="I206" s="38" t="s">
        <v>1113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3" ht="15" hidden="1" customHeight="1" x14ac:dyDescent="0.3">
      <c r="A207" s="37" t="s">
        <v>21</v>
      </c>
      <c r="B207" s="38" t="s">
        <v>1014</v>
      </c>
      <c r="C207" s="38" t="s">
        <v>1115</v>
      </c>
      <c r="D207" s="38">
        <v>304611</v>
      </c>
      <c r="E207" s="38" t="s">
        <v>1116</v>
      </c>
      <c r="F207" s="38">
        <v>31781845</v>
      </c>
      <c r="G207" s="38" t="s">
        <v>1022</v>
      </c>
      <c r="H207" s="38" t="s">
        <v>1117</v>
      </c>
      <c r="I207" s="38" t="s">
        <v>1118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3" ht="15" hidden="1" customHeight="1" x14ac:dyDescent="0.3">
      <c r="A208" s="37" t="s">
        <v>21</v>
      </c>
      <c r="B208" s="38" t="s">
        <v>1014</v>
      </c>
      <c r="C208" s="38" t="s">
        <v>1275</v>
      </c>
      <c r="D208" s="38">
        <v>400009</v>
      </c>
      <c r="E208" s="38" t="s">
        <v>1276</v>
      </c>
      <c r="F208" s="38">
        <v>36062260</v>
      </c>
      <c r="G208" s="38" t="s">
        <v>88</v>
      </c>
      <c r="H208" s="38" t="s">
        <v>1277</v>
      </c>
      <c r="I208" s="38" t="s">
        <v>1278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1292</v>
      </c>
      <c r="D209" s="38">
        <v>800252</v>
      </c>
      <c r="E209" s="38" t="s">
        <v>1293</v>
      </c>
      <c r="F209" s="38">
        <v>710166559</v>
      </c>
      <c r="G209" s="38" t="s">
        <v>88</v>
      </c>
      <c r="H209" s="38" t="s">
        <v>1294</v>
      </c>
      <c r="I209" s="38" t="s">
        <v>1295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6853</v>
      </c>
      <c r="C210" s="38" t="s">
        <v>6896</v>
      </c>
      <c r="D210" s="38">
        <v>587141</v>
      </c>
      <c r="E210" s="38" t="s">
        <v>6897</v>
      </c>
      <c r="F210" s="38">
        <v>17078334</v>
      </c>
      <c r="G210" s="38" t="s">
        <v>6898</v>
      </c>
      <c r="H210" s="38" t="s">
        <v>393</v>
      </c>
      <c r="I210" s="38" t="s">
        <v>6899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6853</v>
      </c>
      <c r="C211" s="38" t="s">
        <v>6866</v>
      </c>
      <c r="D211" s="38">
        <v>586722</v>
      </c>
      <c r="E211" s="38" t="s">
        <v>6867</v>
      </c>
      <c r="F211" s="38">
        <v>588032</v>
      </c>
      <c r="G211" s="38" t="s">
        <v>6904</v>
      </c>
      <c r="H211" s="38" t="s">
        <v>113</v>
      </c>
      <c r="I211" s="38" t="s">
        <v>6905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6853</v>
      </c>
      <c r="C212" s="38" t="s">
        <v>6866</v>
      </c>
      <c r="D212" s="38">
        <v>586722</v>
      </c>
      <c r="E212" s="38" t="s">
        <v>6867</v>
      </c>
      <c r="F212" s="38">
        <v>17643902</v>
      </c>
      <c r="G212" s="38" t="s">
        <v>6907</v>
      </c>
      <c r="H212" s="38" t="s">
        <v>113</v>
      </c>
      <c r="I212" s="38" t="s">
        <v>6908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6853</v>
      </c>
      <c r="C213" s="38" t="s">
        <v>6866</v>
      </c>
      <c r="D213" s="38">
        <v>586722</v>
      </c>
      <c r="E213" s="38" t="s">
        <v>6867</v>
      </c>
      <c r="F213" s="38">
        <v>52547477</v>
      </c>
      <c r="G213" s="38" t="s">
        <v>6868</v>
      </c>
      <c r="H213" s="38" t="s">
        <v>26</v>
      </c>
      <c r="I213" s="38" t="s">
        <v>6869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6853</v>
      </c>
      <c r="C214" s="38" t="s">
        <v>6862</v>
      </c>
      <c r="D214" s="38">
        <v>586358</v>
      </c>
      <c r="E214" s="38" t="s">
        <v>6863</v>
      </c>
      <c r="F214" s="38">
        <v>17318840</v>
      </c>
      <c r="G214" s="38" t="s">
        <v>6864</v>
      </c>
      <c r="H214" s="38" t="s">
        <v>26</v>
      </c>
      <c r="I214" s="38" t="s">
        <v>6865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6853</v>
      </c>
      <c r="C215" s="38" t="s">
        <v>6862</v>
      </c>
      <c r="D215" s="38">
        <v>586358</v>
      </c>
      <c r="E215" s="38" t="s">
        <v>6863</v>
      </c>
      <c r="F215" s="38">
        <v>17318858</v>
      </c>
      <c r="G215" s="38" t="s">
        <v>6870</v>
      </c>
      <c r="H215" s="38" t="s">
        <v>26</v>
      </c>
      <c r="I215" s="38" t="s">
        <v>6871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6853</v>
      </c>
      <c r="C216" s="38" t="s">
        <v>6854</v>
      </c>
      <c r="D216" s="38">
        <v>586421</v>
      </c>
      <c r="E216" s="38" t="s">
        <v>6855</v>
      </c>
      <c r="F216" s="38">
        <v>652512</v>
      </c>
      <c r="G216" s="38" t="s">
        <v>6909</v>
      </c>
      <c r="H216" s="38" t="s">
        <v>243</v>
      </c>
      <c r="I216" s="38" t="s">
        <v>6910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6853</v>
      </c>
      <c r="C217" s="38" t="s">
        <v>6854</v>
      </c>
      <c r="D217" s="38">
        <v>586421</v>
      </c>
      <c r="E217" s="38" t="s">
        <v>6855</v>
      </c>
      <c r="F217" s="38">
        <v>42029210</v>
      </c>
      <c r="G217" s="38" t="s">
        <v>6856</v>
      </c>
      <c r="H217" s="38" t="s">
        <v>318</v>
      </c>
      <c r="I217" s="38" t="s">
        <v>6857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6853</v>
      </c>
      <c r="C218" s="38" t="s">
        <v>6874</v>
      </c>
      <c r="D218" s="38">
        <v>585661</v>
      </c>
      <c r="E218" s="38" t="s">
        <v>6875</v>
      </c>
      <c r="F218" s="38">
        <v>42258120</v>
      </c>
      <c r="G218" s="38" t="s">
        <v>6876</v>
      </c>
      <c r="H218" s="38" t="s">
        <v>494</v>
      </c>
      <c r="I218" s="38" t="s">
        <v>6877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6853</v>
      </c>
      <c r="C219" s="38" t="s">
        <v>6858</v>
      </c>
      <c r="D219" s="38">
        <v>42131685</v>
      </c>
      <c r="E219" s="38" t="s">
        <v>6859</v>
      </c>
      <c r="F219" s="38">
        <v>30815339</v>
      </c>
      <c r="G219" s="38" t="s">
        <v>6860</v>
      </c>
      <c r="H219" s="38" t="s">
        <v>26</v>
      </c>
      <c r="I219" s="38" t="s">
        <v>6861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6853</v>
      </c>
      <c r="C220" s="38" t="s">
        <v>6858</v>
      </c>
      <c r="D220" s="38">
        <v>42131685</v>
      </c>
      <c r="E220" s="38" t="s">
        <v>6859</v>
      </c>
      <c r="F220" s="38">
        <v>30843006</v>
      </c>
      <c r="G220" s="38" t="s">
        <v>6888</v>
      </c>
      <c r="H220" s="38" t="s">
        <v>58</v>
      </c>
      <c r="I220" s="38" t="s">
        <v>6889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6853</v>
      </c>
      <c r="C221" s="38" t="s">
        <v>6858</v>
      </c>
      <c r="D221" s="38">
        <v>42131685</v>
      </c>
      <c r="E221" s="38" t="s">
        <v>6859</v>
      </c>
      <c r="F221" s="38">
        <v>30852056</v>
      </c>
      <c r="G221" s="38" t="s">
        <v>6872</v>
      </c>
      <c r="H221" s="38" t="s">
        <v>34</v>
      </c>
      <c r="I221" s="38" t="s">
        <v>6873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6853</v>
      </c>
      <c r="C222" s="38" t="s">
        <v>6858</v>
      </c>
      <c r="D222" s="38">
        <v>42131685</v>
      </c>
      <c r="E222" s="38" t="s">
        <v>6859</v>
      </c>
      <c r="F222" s="38">
        <v>42176182</v>
      </c>
      <c r="G222" s="38" t="s">
        <v>6880</v>
      </c>
      <c r="H222" s="38" t="s">
        <v>51</v>
      </c>
      <c r="I222" s="38" t="s">
        <v>6881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6853</v>
      </c>
      <c r="C223" s="38" t="s">
        <v>6858</v>
      </c>
      <c r="D223" s="38">
        <v>42131685</v>
      </c>
      <c r="E223" s="38" t="s">
        <v>6859</v>
      </c>
      <c r="F223" s="38">
        <v>42178941</v>
      </c>
      <c r="G223" s="38" t="s">
        <v>6890</v>
      </c>
      <c r="H223" s="38" t="s">
        <v>58</v>
      </c>
      <c r="I223" s="38" t="s">
        <v>6891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6853</v>
      </c>
      <c r="C224" s="38" t="s">
        <v>6858</v>
      </c>
      <c r="D224" s="38">
        <v>42131685</v>
      </c>
      <c r="E224" s="38" t="s">
        <v>6859</v>
      </c>
      <c r="F224" s="38">
        <v>42256887</v>
      </c>
      <c r="G224" s="38" t="s">
        <v>6902</v>
      </c>
      <c r="H224" s="38" t="s">
        <v>62</v>
      </c>
      <c r="I224" s="38" t="s">
        <v>6903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6853</v>
      </c>
      <c r="C225" s="38" t="s">
        <v>6858</v>
      </c>
      <c r="D225" s="38">
        <v>42131685</v>
      </c>
      <c r="E225" s="38" t="s">
        <v>6859</v>
      </c>
      <c r="F225" s="38">
        <v>42263352</v>
      </c>
      <c r="G225" s="38" t="s">
        <v>6878</v>
      </c>
      <c r="H225" s="38" t="s">
        <v>504</v>
      </c>
      <c r="I225" s="38" t="s">
        <v>6879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6853</v>
      </c>
      <c r="C226" s="38" t="s">
        <v>6858</v>
      </c>
      <c r="D226" s="38">
        <v>42131685</v>
      </c>
      <c r="E226" s="38" t="s">
        <v>6859</v>
      </c>
      <c r="F226" s="38">
        <v>54303036</v>
      </c>
      <c r="G226" s="38" t="s">
        <v>6893</v>
      </c>
      <c r="H226" s="38" t="s">
        <v>6894</v>
      </c>
      <c r="I226" s="38" t="s">
        <v>6895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6853</v>
      </c>
      <c r="C227" s="38" t="s">
        <v>6882</v>
      </c>
      <c r="D227" s="38">
        <v>42365023</v>
      </c>
      <c r="E227" s="38" t="s">
        <v>6883</v>
      </c>
      <c r="F227" s="38">
        <v>30809193</v>
      </c>
      <c r="G227" s="38" t="s">
        <v>6886</v>
      </c>
      <c r="H227" s="38" t="s">
        <v>58</v>
      </c>
      <c r="I227" s="38" t="s">
        <v>6887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6853</v>
      </c>
      <c r="C228" s="38" t="s">
        <v>6882</v>
      </c>
      <c r="D228" s="38">
        <v>42365023</v>
      </c>
      <c r="E228" s="38" t="s">
        <v>6883</v>
      </c>
      <c r="F228" s="38">
        <v>30848008</v>
      </c>
      <c r="G228" s="38" t="s">
        <v>6884</v>
      </c>
      <c r="H228" s="38" t="s">
        <v>58</v>
      </c>
      <c r="I228" s="38" t="s">
        <v>6885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6853</v>
      </c>
      <c r="C229" s="38" t="s">
        <v>6882</v>
      </c>
      <c r="D229" s="38">
        <v>42365023</v>
      </c>
      <c r="E229" s="38" t="s">
        <v>6883</v>
      </c>
      <c r="F229" s="38">
        <v>53200250</v>
      </c>
      <c r="G229" s="38" t="s">
        <v>6900</v>
      </c>
      <c r="H229" s="38" t="s">
        <v>113</v>
      </c>
      <c r="I229" s="38" t="s">
        <v>6906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6853</v>
      </c>
      <c r="C230" s="38" t="s">
        <v>6882</v>
      </c>
      <c r="D230" s="38">
        <v>42365023</v>
      </c>
      <c r="E230" s="38" t="s">
        <v>6883</v>
      </c>
      <c r="F230" s="38">
        <v>53687914</v>
      </c>
      <c r="G230" s="38" t="s">
        <v>6900</v>
      </c>
      <c r="H230" s="38" t="s">
        <v>167</v>
      </c>
      <c r="I230" s="38" t="s">
        <v>6901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6853</v>
      </c>
      <c r="C231" s="38" t="s">
        <v>6882</v>
      </c>
      <c r="D231" s="38">
        <v>42365023</v>
      </c>
      <c r="E231" s="38" t="s">
        <v>6883</v>
      </c>
      <c r="F231" s="38">
        <v>54622093</v>
      </c>
      <c r="G231" s="38" t="s">
        <v>6892</v>
      </c>
      <c r="H231" s="38" t="s">
        <v>58</v>
      </c>
      <c r="I231" s="38" t="s">
        <v>6885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4832</v>
      </c>
      <c r="C232" s="38" t="s">
        <v>7381</v>
      </c>
      <c r="D232" s="38">
        <v>90000036</v>
      </c>
      <c r="E232" s="38" t="s">
        <v>7382</v>
      </c>
      <c r="F232" s="38">
        <v>36068284</v>
      </c>
      <c r="G232" s="38" t="s">
        <v>7383</v>
      </c>
      <c r="H232" s="38" t="s">
        <v>58</v>
      </c>
      <c r="I232" s="38" t="s">
        <v>7384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4832</v>
      </c>
      <c r="C233" s="38" t="s">
        <v>7282</v>
      </c>
      <c r="D233" s="38">
        <v>17326192</v>
      </c>
      <c r="E233" s="38" t="s">
        <v>7283</v>
      </c>
      <c r="F233" s="38">
        <v>42138027</v>
      </c>
      <c r="G233" s="38" t="s">
        <v>7300</v>
      </c>
      <c r="H233" s="38" t="s">
        <v>34</v>
      </c>
      <c r="I233" s="38" t="s">
        <v>7285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4832</v>
      </c>
      <c r="C234" s="38" t="s">
        <v>7282</v>
      </c>
      <c r="D234" s="38">
        <v>17326192</v>
      </c>
      <c r="E234" s="38" t="s">
        <v>7283</v>
      </c>
      <c r="F234" s="38">
        <v>50343971</v>
      </c>
      <c r="G234" s="38" t="s">
        <v>7284</v>
      </c>
      <c r="H234" s="38" t="s">
        <v>34</v>
      </c>
      <c r="I234" s="38" t="s">
        <v>7285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4832</v>
      </c>
      <c r="C235" s="38" t="s">
        <v>7276</v>
      </c>
      <c r="D235" s="38">
        <v>31377491</v>
      </c>
      <c r="E235" s="38" t="s">
        <v>7277</v>
      </c>
      <c r="F235" s="38">
        <v>52413250</v>
      </c>
      <c r="G235" s="38" t="s">
        <v>7278</v>
      </c>
      <c r="H235" s="38" t="s">
        <v>31</v>
      </c>
      <c r="I235" s="38" t="s">
        <v>7271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4832</v>
      </c>
      <c r="C236" s="38" t="s">
        <v>7325</v>
      </c>
      <c r="D236" s="38">
        <v>36061042</v>
      </c>
      <c r="E236" s="38" t="s">
        <v>7326</v>
      </c>
      <c r="F236" s="38">
        <v>36069833</v>
      </c>
      <c r="G236" s="38" t="s">
        <v>7327</v>
      </c>
      <c r="H236" s="38" t="s">
        <v>42</v>
      </c>
      <c r="I236" s="38" t="s">
        <v>7328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4832</v>
      </c>
      <c r="C237" s="38" t="s">
        <v>7248</v>
      </c>
      <c r="D237" s="38">
        <v>35807181</v>
      </c>
      <c r="E237" s="38" t="s">
        <v>7249</v>
      </c>
      <c r="F237" s="38">
        <v>42261121</v>
      </c>
      <c r="G237" s="38" t="s">
        <v>7250</v>
      </c>
      <c r="H237" s="38" t="s">
        <v>26</v>
      </c>
      <c r="I237" s="38" t="s">
        <v>7251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4832</v>
      </c>
      <c r="C238" s="38" t="s">
        <v>7343</v>
      </c>
      <c r="D238" s="38">
        <v>90000112</v>
      </c>
      <c r="E238" s="38" t="s">
        <v>7344</v>
      </c>
      <c r="F238" s="38">
        <v>30865425</v>
      </c>
      <c r="G238" s="38" t="s">
        <v>7345</v>
      </c>
      <c r="H238" s="38" t="s">
        <v>48</v>
      </c>
      <c r="I238" s="38" t="s">
        <v>7346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4832</v>
      </c>
      <c r="C239" s="38" t="s">
        <v>7268</v>
      </c>
      <c r="D239" s="38">
        <v>31335225</v>
      </c>
      <c r="E239" s="38" t="s">
        <v>7269</v>
      </c>
      <c r="F239" s="38">
        <v>710213530</v>
      </c>
      <c r="G239" s="38" t="s">
        <v>7270</v>
      </c>
      <c r="H239" s="38" t="s">
        <v>31</v>
      </c>
      <c r="I239" s="38" t="s">
        <v>7271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4832</v>
      </c>
      <c r="C240" s="38" t="s">
        <v>7402</v>
      </c>
      <c r="D240" s="38">
        <v>90000010</v>
      </c>
      <c r="E240" s="38" t="s">
        <v>7403</v>
      </c>
      <c r="F240" s="38">
        <v>31801722</v>
      </c>
      <c r="G240" s="38" t="s">
        <v>7404</v>
      </c>
      <c r="H240" s="38" t="s">
        <v>58</v>
      </c>
      <c r="I240" s="38" t="s">
        <v>7405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4832</v>
      </c>
      <c r="C241" s="38" t="s">
        <v>7410</v>
      </c>
      <c r="D241" s="38">
        <v>35697547</v>
      </c>
      <c r="E241" s="38" t="s">
        <v>7411</v>
      </c>
      <c r="F241" s="38">
        <v>686476</v>
      </c>
      <c r="G241" s="38" t="s">
        <v>7414</v>
      </c>
      <c r="H241" s="38" t="s">
        <v>86</v>
      </c>
      <c r="I241" s="38" t="s">
        <v>7413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4832</v>
      </c>
      <c r="C242" s="38" t="s">
        <v>7410</v>
      </c>
      <c r="D242" s="38">
        <v>35697547</v>
      </c>
      <c r="E242" s="38" t="s">
        <v>7411</v>
      </c>
      <c r="F242" s="38">
        <v>36082040</v>
      </c>
      <c r="G242" s="38" t="s">
        <v>7412</v>
      </c>
      <c r="H242" s="38" t="s">
        <v>86</v>
      </c>
      <c r="I242" s="38" t="s">
        <v>7413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4832</v>
      </c>
      <c r="C243" s="38" t="s">
        <v>7244</v>
      </c>
      <c r="D243" s="38">
        <v>168637</v>
      </c>
      <c r="E243" s="38" t="s">
        <v>7245</v>
      </c>
      <c r="F243" s="38">
        <v>686964</v>
      </c>
      <c r="G243" s="38" t="s">
        <v>7246</v>
      </c>
      <c r="H243" s="38" t="s">
        <v>338</v>
      </c>
      <c r="I243" s="38" t="s">
        <v>7430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4832</v>
      </c>
      <c r="C244" s="38" t="s">
        <v>7244</v>
      </c>
      <c r="D244" s="38">
        <v>168637</v>
      </c>
      <c r="E244" s="38" t="s">
        <v>7245</v>
      </c>
      <c r="F244" s="38">
        <v>686981</v>
      </c>
      <c r="G244" s="38" t="s">
        <v>7246</v>
      </c>
      <c r="H244" s="38" t="s">
        <v>318</v>
      </c>
      <c r="I244" s="38" t="s">
        <v>7247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4832</v>
      </c>
      <c r="C245" s="38" t="s">
        <v>7340</v>
      </c>
      <c r="D245" s="38">
        <v>31406025</v>
      </c>
      <c r="E245" s="38" t="s">
        <v>7341</v>
      </c>
      <c r="F245" s="38">
        <v>710224460</v>
      </c>
      <c r="G245" s="38" t="s">
        <v>4835</v>
      </c>
      <c r="H245" s="38" t="s">
        <v>48</v>
      </c>
      <c r="I245" s="38" t="s">
        <v>7342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4832</v>
      </c>
      <c r="C246" s="38" t="s">
        <v>7296</v>
      </c>
      <c r="D246" s="38">
        <v>90000330</v>
      </c>
      <c r="E246" s="38" t="s">
        <v>7297</v>
      </c>
      <c r="F246" s="38">
        <v>31792952</v>
      </c>
      <c r="G246" s="38" t="s">
        <v>7298</v>
      </c>
      <c r="H246" s="38" t="s">
        <v>34</v>
      </c>
      <c r="I246" s="38" t="s">
        <v>479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4832</v>
      </c>
      <c r="C247" s="38" t="s">
        <v>7350</v>
      </c>
      <c r="D247" s="38">
        <v>50685465</v>
      </c>
      <c r="E247" s="38" t="s">
        <v>7351</v>
      </c>
      <c r="F247" s="38">
        <v>53799062</v>
      </c>
      <c r="G247" s="38" t="s">
        <v>7352</v>
      </c>
      <c r="H247" s="38" t="s">
        <v>51</v>
      </c>
      <c r="I247" s="38" t="s">
        <v>7353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4832</v>
      </c>
      <c r="C248" s="38" t="s">
        <v>7423</v>
      </c>
      <c r="D248" s="38">
        <v>42417317</v>
      </c>
      <c r="E248" s="38" t="s">
        <v>7424</v>
      </c>
      <c r="F248" s="38">
        <v>710283776</v>
      </c>
      <c r="G248" s="38" t="s">
        <v>4835</v>
      </c>
      <c r="H248" s="38" t="s">
        <v>68</v>
      </c>
      <c r="I248" s="38" t="s">
        <v>7425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4832</v>
      </c>
      <c r="C249" s="38" t="s">
        <v>7307</v>
      </c>
      <c r="D249" s="38">
        <v>52441334</v>
      </c>
      <c r="E249" s="38" t="s">
        <v>7308</v>
      </c>
      <c r="F249" s="38">
        <v>710280661</v>
      </c>
      <c r="G249" s="38" t="s">
        <v>7309</v>
      </c>
      <c r="H249" s="38" t="s">
        <v>26</v>
      </c>
      <c r="I249" s="38" t="s">
        <v>7491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4832</v>
      </c>
      <c r="C250" s="38" t="s">
        <v>7418</v>
      </c>
      <c r="D250" s="38">
        <v>54347599</v>
      </c>
      <c r="E250" s="38" t="s">
        <v>7419</v>
      </c>
      <c r="F250" s="38">
        <v>710282885</v>
      </c>
      <c r="G250" s="38" t="s">
        <v>4835</v>
      </c>
      <c r="H250" s="38" t="s">
        <v>522</v>
      </c>
      <c r="I250" s="38" t="s">
        <v>526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4832</v>
      </c>
      <c r="C251" s="38" t="s">
        <v>7264</v>
      </c>
      <c r="D251" s="38">
        <v>42138515</v>
      </c>
      <c r="E251" s="38" t="s">
        <v>7265</v>
      </c>
      <c r="F251" s="38">
        <v>54851149</v>
      </c>
      <c r="G251" s="38" t="s">
        <v>7266</v>
      </c>
      <c r="H251" s="38" t="s">
        <v>26</v>
      </c>
      <c r="I251" s="38" t="s">
        <v>7267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4832</v>
      </c>
      <c r="C252" s="38" t="s">
        <v>7416</v>
      </c>
      <c r="D252" s="38">
        <v>35907631</v>
      </c>
      <c r="E252" s="38" t="s">
        <v>7900</v>
      </c>
      <c r="F252" s="38">
        <v>710283970</v>
      </c>
      <c r="G252" s="38" t="s">
        <v>4835</v>
      </c>
      <c r="H252" s="38" t="s">
        <v>1228</v>
      </c>
      <c r="I252" s="38" t="s">
        <v>7417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4832</v>
      </c>
      <c r="C253" s="38" t="s">
        <v>7432</v>
      </c>
      <c r="D253" s="38">
        <v>42445817</v>
      </c>
      <c r="E253" s="38" t="s">
        <v>7433</v>
      </c>
      <c r="F253" s="38">
        <v>50096630</v>
      </c>
      <c r="G253" s="38" t="s">
        <v>4835</v>
      </c>
      <c r="H253" s="38" t="s">
        <v>70</v>
      </c>
      <c r="I253" s="38" t="s">
        <v>538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4832</v>
      </c>
      <c r="C254" s="38" t="s">
        <v>7255</v>
      </c>
      <c r="D254" s="38">
        <v>90000340</v>
      </c>
      <c r="E254" s="38" t="s">
        <v>7256</v>
      </c>
      <c r="F254" s="38">
        <v>37925539</v>
      </c>
      <c r="G254" s="38" t="s">
        <v>7257</v>
      </c>
      <c r="H254" s="38" t="s">
        <v>26</v>
      </c>
      <c r="I254" s="38" t="s">
        <v>7258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4832</v>
      </c>
      <c r="C255" s="38" t="s">
        <v>7333</v>
      </c>
      <c r="D255" s="38">
        <v>54822297</v>
      </c>
      <c r="E255" s="38" t="s">
        <v>7334</v>
      </c>
      <c r="F255" s="38">
        <v>55633081</v>
      </c>
      <c r="G255" s="38" t="s">
        <v>38</v>
      </c>
      <c r="H255" s="38" t="s">
        <v>48</v>
      </c>
      <c r="I255" s="38" t="s">
        <v>7335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4832</v>
      </c>
      <c r="C256" s="38" t="s">
        <v>7901</v>
      </c>
      <c r="D256" s="38">
        <v>53378385</v>
      </c>
      <c r="E256" s="38" t="s">
        <v>7902</v>
      </c>
      <c r="F256" s="38">
        <v>56089163</v>
      </c>
      <c r="G256" s="38" t="s">
        <v>7903</v>
      </c>
      <c r="H256" s="38" t="s">
        <v>31</v>
      </c>
      <c r="I256" s="38" t="s">
        <v>1031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3" ht="15" hidden="1" customHeight="1" x14ac:dyDescent="0.3">
      <c r="A257" s="37" t="s">
        <v>21</v>
      </c>
      <c r="B257" s="38" t="s">
        <v>4832</v>
      </c>
      <c r="C257" s="38" t="s">
        <v>7904</v>
      </c>
      <c r="D257" s="38">
        <v>53441800</v>
      </c>
      <c r="E257" s="38" t="s">
        <v>7905</v>
      </c>
      <c r="F257" s="38">
        <v>56122713</v>
      </c>
      <c r="G257" s="38" t="s">
        <v>4835</v>
      </c>
      <c r="H257" s="38" t="s">
        <v>58</v>
      </c>
      <c r="I257" s="38" t="s">
        <v>7906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3" ht="15" hidden="1" customHeight="1" x14ac:dyDescent="0.3">
      <c r="A258" s="37" t="s">
        <v>21</v>
      </c>
      <c r="B258" s="38" t="s">
        <v>4832</v>
      </c>
      <c r="C258" s="38" t="s">
        <v>7907</v>
      </c>
      <c r="D258" s="38">
        <v>52262359</v>
      </c>
      <c r="E258" s="38" t="s">
        <v>7908</v>
      </c>
      <c r="F258" s="38">
        <v>56477457</v>
      </c>
      <c r="G258" s="38" t="s">
        <v>7909</v>
      </c>
      <c r="H258" s="38" t="s">
        <v>26</v>
      </c>
      <c r="I258" s="38" t="s">
        <v>7910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3" ht="15" hidden="1" customHeight="1" x14ac:dyDescent="0.3">
      <c r="A259" s="37" t="s">
        <v>21</v>
      </c>
      <c r="B259" s="38" t="s">
        <v>4832</v>
      </c>
      <c r="C259" s="38" t="s">
        <v>7911</v>
      </c>
      <c r="D259" s="38">
        <v>53492986</v>
      </c>
      <c r="E259" s="38" t="s">
        <v>7912</v>
      </c>
      <c r="F259" s="38">
        <v>56459033</v>
      </c>
      <c r="G259" s="38" t="s">
        <v>7913</v>
      </c>
      <c r="H259" s="38" t="s">
        <v>58</v>
      </c>
      <c r="I259" s="38" t="s">
        <v>6887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3" ht="15" hidden="1" customHeight="1" x14ac:dyDescent="0.3">
      <c r="A260" s="37" t="s">
        <v>21</v>
      </c>
      <c r="B260" s="38" t="s">
        <v>4832</v>
      </c>
      <c r="C260" s="38" t="s">
        <v>7914</v>
      </c>
      <c r="D260" s="38">
        <v>56167971</v>
      </c>
      <c r="E260" s="38" t="s">
        <v>7915</v>
      </c>
      <c r="F260" s="38">
        <v>36060674</v>
      </c>
      <c r="G260" s="38" t="s">
        <v>7275</v>
      </c>
      <c r="H260" s="38" t="s">
        <v>31</v>
      </c>
      <c r="I260" s="38" t="s">
        <v>1032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3" ht="15" hidden="1" customHeight="1" x14ac:dyDescent="0.3">
      <c r="A261" s="37" t="s">
        <v>21</v>
      </c>
      <c r="B261" s="38" t="s">
        <v>4832</v>
      </c>
      <c r="C261" s="38" t="s">
        <v>7916</v>
      </c>
      <c r="D261" s="38">
        <v>42415179</v>
      </c>
      <c r="E261" s="38" t="s">
        <v>7917</v>
      </c>
      <c r="F261" s="38">
        <v>710294980</v>
      </c>
      <c r="G261" s="38" t="s">
        <v>7918</v>
      </c>
      <c r="H261" s="38" t="s">
        <v>58</v>
      </c>
      <c r="I261" s="38" t="s">
        <v>6887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3" ht="15" hidden="1" customHeight="1" x14ac:dyDescent="0.3">
      <c r="A262" s="37" t="s">
        <v>21</v>
      </c>
      <c r="B262" s="38" t="s">
        <v>4832</v>
      </c>
      <c r="C262" s="38" t="s">
        <v>7919</v>
      </c>
      <c r="D262" s="38">
        <v>50224981</v>
      </c>
      <c r="E262" s="38" t="s">
        <v>7920</v>
      </c>
      <c r="F262" s="38">
        <v>55620868</v>
      </c>
      <c r="G262" s="38" t="s">
        <v>7259</v>
      </c>
      <c r="H262" s="38" t="s">
        <v>26</v>
      </c>
      <c r="I262" s="38" t="s">
        <v>7260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3" ht="25.05" customHeight="1" x14ac:dyDescent="0.3">
      <c r="A263" s="37" t="s">
        <v>21</v>
      </c>
      <c r="B263" s="38" t="s">
        <v>4832</v>
      </c>
      <c r="C263" s="38" t="s">
        <v>7921</v>
      </c>
      <c r="D263" s="38">
        <v>56928076</v>
      </c>
      <c r="E263" s="60" t="s">
        <v>7922</v>
      </c>
      <c r="F263" s="60">
        <v>36075604</v>
      </c>
      <c r="G263" s="60" t="s">
        <v>7434</v>
      </c>
      <c r="H263" s="60" t="s">
        <v>70</v>
      </c>
      <c r="I263" s="60" t="s">
        <v>7435</v>
      </c>
      <c r="J263" s="61">
        <v>7</v>
      </c>
      <c r="K263" s="61">
        <v>0</v>
      </c>
      <c r="L263" s="61">
        <v>0</v>
      </c>
      <c r="M263" s="62">
        <v>0</v>
      </c>
      <c r="N263" s="63">
        <f t="shared" ref="N263:N326" si="16">J263+K263+L263+M263</f>
        <v>7</v>
      </c>
      <c r="O263" s="63">
        <v>0</v>
      </c>
      <c r="P263" s="64">
        <v>0</v>
      </c>
      <c r="Q263" s="61">
        <f t="shared" ref="Q263:Q326" si="17">N263-P263</f>
        <v>7</v>
      </c>
      <c r="R263" s="61">
        <v>2</v>
      </c>
      <c r="S263" s="61">
        <f t="shared" ref="S263:S326" si="18">Q263/R263</f>
        <v>3.5</v>
      </c>
      <c r="T263" s="61">
        <v>8</v>
      </c>
      <c r="U263" s="61">
        <v>126</v>
      </c>
      <c r="V263" s="62">
        <f t="shared" ref="V263:V326" si="19">U263/T263</f>
        <v>15.75</v>
      </c>
      <c r="W263" s="73">
        <v>126</v>
      </c>
    </row>
    <row r="264" spans="1:23" ht="15" hidden="1" customHeight="1" x14ac:dyDescent="0.3">
      <c r="A264" s="37" t="s">
        <v>21</v>
      </c>
      <c r="B264" s="38" t="s">
        <v>4832</v>
      </c>
      <c r="C264" s="38" t="s">
        <v>7317</v>
      </c>
      <c r="D264" s="38">
        <v>35839236</v>
      </c>
      <c r="E264" s="38" t="s">
        <v>7318</v>
      </c>
      <c r="F264" s="38">
        <v>30792975</v>
      </c>
      <c r="G264" s="38" t="s">
        <v>7319</v>
      </c>
      <c r="H264" s="38" t="s">
        <v>42</v>
      </c>
      <c r="I264" s="38" t="s">
        <v>7320</v>
      </c>
      <c r="J264" s="21"/>
      <c r="K264" s="21"/>
      <c r="L264" s="21"/>
      <c r="M264" s="44"/>
      <c r="N264" s="54">
        <f t="shared" si="16"/>
        <v>0</v>
      </c>
      <c r="O264" s="54"/>
      <c r="P264" s="49"/>
      <c r="Q264" s="21">
        <f t="shared" si="17"/>
        <v>0</v>
      </c>
      <c r="R264" s="21"/>
      <c r="S264" s="21" t="e">
        <f t="shared" si="18"/>
        <v>#DIV/0!</v>
      </c>
      <c r="T264" s="21"/>
      <c r="U264" s="21"/>
      <c r="V264" s="22" t="e">
        <f t="shared" si="19"/>
        <v>#DIV/0!</v>
      </c>
    </row>
    <row r="265" spans="1:23" ht="15" hidden="1" customHeight="1" x14ac:dyDescent="0.3">
      <c r="A265" s="37" t="s">
        <v>21</v>
      </c>
      <c r="B265" s="38" t="s">
        <v>4832</v>
      </c>
      <c r="C265" s="38" t="s">
        <v>7374</v>
      </c>
      <c r="D265" s="38">
        <v>35872144</v>
      </c>
      <c r="E265" s="38" t="s">
        <v>7375</v>
      </c>
      <c r="F265" s="38">
        <v>30849934</v>
      </c>
      <c r="G265" s="38" t="s">
        <v>7376</v>
      </c>
      <c r="H265" s="38" t="s">
        <v>58</v>
      </c>
      <c r="I265" s="38" t="s">
        <v>7377</v>
      </c>
      <c r="J265" s="21"/>
      <c r="K265" s="21"/>
      <c r="L265" s="21"/>
      <c r="M265" s="44"/>
      <c r="N265" s="54">
        <f t="shared" si="16"/>
        <v>0</v>
      </c>
      <c r="O265" s="54"/>
      <c r="P265" s="49"/>
      <c r="Q265" s="21">
        <f t="shared" si="17"/>
        <v>0</v>
      </c>
      <c r="R265" s="21"/>
      <c r="S265" s="21" t="e">
        <f t="shared" si="18"/>
        <v>#DIV/0!</v>
      </c>
      <c r="T265" s="21"/>
      <c r="U265" s="21"/>
      <c r="V265" s="22" t="e">
        <f t="shared" si="19"/>
        <v>#DIV/0!</v>
      </c>
    </row>
    <row r="266" spans="1:23" ht="15" hidden="1" customHeight="1" x14ac:dyDescent="0.3">
      <c r="A266" s="37" t="s">
        <v>21</v>
      </c>
      <c r="B266" s="38" t="s">
        <v>4832</v>
      </c>
      <c r="C266" s="38" t="s">
        <v>7279</v>
      </c>
      <c r="D266" s="38">
        <v>35893991</v>
      </c>
      <c r="E266" s="38" t="s">
        <v>7280</v>
      </c>
      <c r="F266" s="38">
        <v>710212674</v>
      </c>
      <c r="G266" s="38" t="s">
        <v>7923</v>
      </c>
      <c r="H266" s="38" t="s">
        <v>31</v>
      </c>
      <c r="I266" s="38" t="s">
        <v>7271</v>
      </c>
      <c r="J266" s="21"/>
      <c r="K266" s="21"/>
      <c r="L266" s="21"/>
      <c r="M266" s="44"/>
      <c r="N266" s="54">
        <f t="shared" si="16"/>
        <v>0</v>
      </c>
      <c r="O266" s="54"/>
      <c r="P266" s="49"/>
      <c r="Q266" s="21">
        <f t="shared" si="17"/>
        <v>0</v>
      </c>
      <c r="R266" s="21"/>
      <c r="S266" s="21" t="e">
        <f t="shared" si="18"/>
        <v>#DIV/0!</v>
      </c>
      <c r="T266" s="21"/>
      <c r="U266" s="21"/>
      <c r="V266" s="22" t="e">
        <f t="shared" si="19"/>
        <v>#DIV/0!</v>
      </c>
    </row>
    <row r="267" spans="1:23" ht="15" hidden="1" customHeight="1" x14ac:dyDescent="0.3">
      <c r="A267" s="37" t="s">
        <v>21</v>
      </c>
      <c r="B267" s="38" t="s">
        <v>4832</v>
      </c>
      <c r="C267" s="38" t="s">
        <v>7279</v>
      </c>
      <c r="D267" s="38">
        <v>35893991</v>
      </c>
      <c r="E267" s="38" t="s">
        <v>7280</v>
      </c>
      <c r="F267" s="38">
        <v>710213603</v>
      </c>
      <c r="G267" s="38" t="s">
        <v>7281</v>
      </c>
      <c r="H267" s="38" t="s">
        <v>31</v>
      </c>
      <c r="I267" s="38" t="s">
        <v>7271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3" ht="15" hidden="1" customHeight="1" x14ac:dyDescent="0.3">
      <c r="A268" s="37" t="s">
        <v>21</v>
      </c>
      <c r="B268" s="38" t="s">
        <v>4832</v>
      </c>
      <c r="C268" s="38" t="s">
        <v>7347</v>
      </c>
      <c r="D268" s="38">
        <v>30851581</v>
      </c>
      <c r="E268" s="38" t="s">
        <v>7348</v>
      </c>
      <c r="F268" s="38">
        <v>30797969</v>
      </c>
      <c r="G268" s="38" t="s">
        <v>7357</v>
      </c>
      <c r="H268" s="38" t="s">
        <v>51</v>
      </c>
      <c r="I268" s="38" t="s">
        <v>1089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3" ht="15" hidden="1" customHeight="1" x14ac:dyDescent="0.3">
      <c r="A269" s="37" t="s">
        <v>21</v>
      </c>
      <c r="B269" s="38" t="s">
        <v>4832</v>
      </c>
      <c r="C269" s="38" t="s">
        <v>7347</v>
      </c>
      <c r="D269" s="38">
        <v>30851581</v>
      </c>
      <c r="E269" s="38" t="s">
        <v>7348</v>
      </c>
      <c r="F269" s="38">
        <v>42169623</v>
      </c>
      <c r="G269" s="38" t="s">
        <v>7349</v>
      </c>
      <c r="H269" s="38" t="s">
        <v>51</v>
      </c>
      <c r="I269" s="38" t="s">
        <v>1089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3" ht="15" hidden="1" customHeight="1" x14ac:dyDescent="0.3">
      <c r="A270" s="37" t="s">
        <v>21</v>
      </c>
      <c r="B270" s="38" t="s">
        <v>4832</v>
      </c>
      <c r="C270" s="38" t="s">
        <v>7395</v>
      </c>
      <c r="D270" s="38">
        <v>35969318</v>
      </c>
      <c r="E270" s="38" t="s">
        <v>7396</v>
      </c>
      <c r="F270" s="38">
        <v>30866952</v>
      </c>
      <c r="G270" s="38" t="s">
        <v>7397</v>
      </c>
      <c r="H270" s="38" t="s">
        <v>58</v>
      </c>
      <c r="I270" s="38" t="s">
        <v>7398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3" ht="15" hidden="1" customHeight="1" x14ac:dyDescent="0.3">
      <c r="A271" s="37" t="s">
        <v>21</v>
      </c>
      <c r="B271" s="38" t="s">
        <v>4832</v>
      </c>
      <c r="C271" s="38" t="s">
        <v>7321</v>
      </c>
      <c r="D271" s="38">
        <v>35923890</v>
      </c>
      <c r="E271" s="38" t="s">
        <v>7322</v>
      </c>
      <c r="F271" s="38">
        <v>30858321</v>
      </c>
      <c r="G271" s="38" t="s">
        <v>7312</v>
      </c>
      <c r="H271" s="38" t="s">
        <v>42</v>
      </c>
      <c r="I271" s="38" t="s">
        <v>1058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3" ht="15" hidden="1" customHeight="1" x14ac:dyDescent="0.3">
      <c r="A272" s="37" t="s">
        <v>21</v>
      </c>
      <c r="B272" s="38" t="s">
        <v>4832</v>
      </c>
      <c r="C272" s="38" t="s">
        <v>7321</v>
      </c>
      <c r="D272" s="38">
        <v>35923890</v>
      </c>
      <c r="E272" s="38" t="s">
        <v>7322</v>
      </c>
      <c r="F272" s="38">
        <v>42183529</v>
      </c>
      <c r="G272" s="38" t="s">
        <v>4835</v>
      </c>
      <c r="H272" s="38" t="s">
        <v>42</v>
      </c>
      <c r="I272" s="38" t="s">
        <v>1058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4832</v>
      </c>
      <c r="C273" s="38" t="s">
        <v>7371</v>
      </c>
      <c r="D273" s="38">
        <v>35870494</v>
      </c>
      <c r="E273" s="38" t="s">
        <v>7372</v>
      </c>
      <c r="F273" s="38">
        <v>42254647</v>
      </c>
      <c r="G273" s="38" t="s">
        <v>7373</v>
      </c>
      <c r="H273" s="38" t="s">
        <v>58</v>
      </c>
      <c r="I273" s="38" t="s">
        <v>518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4832</v>
      </c>
      <c r="C274" s="38" t="s">
        <v>7286</v>
      </c>
      <c r="D274" s="38">
        <v>35972181</v>
      </c>
      <c r="E274" s="38" t="s">
        <v>7287</v>
      </c>
      <c r="F274" s="38">
        <v>681881</v>
      </c>
      <c r="G274" s="38" t="s">
        <v>7288</v>
      </c>
      <c r="H274" s="38" t="s">
        <v>34</v>
      </c>
      <c r="I274" s="38" t="s">
        <v>7289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4832</v>
      </c>
      <c r="C275" s="38" t="s">
        <v>4833</v>
      </c>
      <c r="D275" s="38">
        <v>35998407</v>
      </c>
      <c r="E275" s="38" t="s">
        <v>4834</v>
      </c>
      <c r="F275" s="38">
        <v>37888528</v>
      </c>
      <c r="G275" s="38" t="s">
        <v>4835</v>
      </c>
      <c r="H275" s="38" t="s">
        <v>304</v>
      </c>
      <c r="I275" s="38" t="s">
        <v>4836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4832</v>
      </c>
      <c r="C276" s="38" t="s">
        <v>4833</v>
      </c>
      <c r="D276" s="38">
        <v>35998407</v>
      </c>
      <c r="E276" s="38" t="s">
        <v>4834</v>
      </c>
      <c r="F276" s="38">
        <v>710224133</v>
      </c>
      <c r="G276" s="38" t="s">
        <v>4835</v>
      </c>
      <c r="H276" s="38" t="s">
        <v>4816</v>
      </c>
      <c r="I276" s="38" t="s">
        <v>7438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4832</v>
      </c>
      <c r="C277" s="38" t="s">
        <v>7388</v>
      </c>
      <c r="D277" s="38">
        <v>90000213</v>
      </c>
      <c r="E277" s="38" t="s">
        <v>7389</v>
      </c>
      <c r="F277" s="38">
        <v>57312087</v>
      </c>
      <c r="G277" s="38" t="s">
        <v>7494</v>
      </c>
      <c r="H277" s="38" t="s">
        <v>58</v>
      </c>
      <c r="I277" s="38" t="s">
        <v>7390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4832</v>
      </c>
      <c r="C278" s="38" t="s">
        <v>7354</v>
      </c>
      <c r="D278" s="38">
        <v>37924745</v>
      </c>
      <c r="E278" s="38" t="s">
        <v>7924</v>
      </c>
      <c r="F278" s="38">
        <v>42134048</v>
      </c>
      <c r="G278" s="38" t="s">
        <v>7355</v>
      </c>
      <c r="H278" s="38" t="s">
        <v>51</v>
      </c>
      <c r="I278" s="38" t="s">
        <v>7356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4832</v>
      </c>
      <c r="C279" s="38" t="s">
        <v>7354</v>
      </c>
      <c r="D279" s="38">
        <v>37924745</v>
      </c>
      <c r="E279" s="38" t="s">
        <v>7924</v>
      </c>
      <c r="F279" s="38">
        <v>42363501</v>
      </c>
      <c r="G279" s="38" t="s">
        <v>7358</v>
      </c>
      <c r="H279" s="38" t="s">
        <v>51</v>
      </c>
      <c r="I279" s="38" t="s">
        <v>7356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4832</v>
      </c>
      <c r="C280" s="38" t="s">
        <v>7385</v>
      </c>
      <c r="D280" s="38">
        <v>90000241</v>
      </c>
      <c r="E280" s="38" t="s">
        <v>7386</v>
      </c>
      <c r="F280" s="38">
        <v>30843201</v>
      </c>
      <c r="G280" s="38" t="s">
        <v>7408</v>
      </c>
      <c r="H280" s="38" t="s">
        <v>58</v>
      </c>
      <c r="I280" s="38" t="s">
        <v>7409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4832</v>
      </c>
      <c r="C281" s="38" t="s">
        <v>7385</v>
      </c>
      <c r="D281" s="38">
        <v>90000241</v>
      </c>
      <c r="E281" s="38" t="s">
        <v>7386</v>
      </c>
      <c r="F281" s="38">
        <v>42258031</v>
      </c>
      <c r="G281" s="38" t="s">
        <v>4835</v>
      </c>
      <c r="H281" s="38" t="s">
        <v>58</v>
      </c>
      <c r="I281" s="38" t="s">
        <v>7387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4832</v>
      </c>
      <c r="C282" s="38" t="s">
        <v>7261</v>
      </c>
      <c r="D282" s="38">
        <v>36076082</v>
      </c>
      <c r="E282" s="38" t="s">
        <v>7262</v>
      </c>
      <c r="F282" s="38">
        <v>710229631</v>
      </c>
      <c r="G282" s="38" t="s">
        <v>7263</v>
      </c>
      <c r="H282" s="38" t="s">
        <v>42</v>
      </c>
      <c r="I282" s="38" t="s">
        <v>7324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4832</v>
      </c>
      <c r="C283" s="38" t="s">
        <v>7261</v>
      </c>
      <c r="D283" s="38">
        <v>36076082</v>
      </c>
      <c r="E283" s="38" t="s">
        <v>7262</v>
      </c>
      <c r="F283" s="38">
        <v>710229640</v>
      </c>
      <c r="G283" s="38" t="s">
        <v>7323</v>
      </c>
      <c r="H283" s="38" t="s">
        <v>42</v>
      </c>
      <c r="I283" s="38" t="s">
        <v>7324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4832</v>
      </c>
      <c r="C284" s="38" t="s">
        <v>7272</v>
      </c>
      <c r="D284" s="38">
        <v>46482601</v>
      </c>
      <c r="E284" s="38" t="s">
        <v>7273</v>
      </c>
      <c r="F284" s="38">
        <v>30795290</v>
      </c>
      <c r="G284" s="38" t="s">
        <v>7274</v>
      </c>
      <c r="H284" s="38" t="s">
        <v>31</v>
      </c>
      <c r="I284" s="38" t="s">
        <v>1032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4832</v>
      </c>
      <c r="C285" s="38" t="s">
        <v>7242</v>
      </c>
      <c r="D285" s="38">
        <v>36766399</v>
      </c>
      <c r="E285" s="38" t="s">
        <v>7925</v>
      </c>
      <c r="F285" s="38">
        <v>42393141</v>
      </c>
      <c r="G285" s="38" t="s">
        <v>4835</v>
      </c>
      <c r="H285" s="38" t="s">
        <v>251</v>
      </c>
      <c r="I285" s="38" t="s">
        <v>7243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4832</v>
      </c>
      <c r="C286" s="38" t="s">
        <v>7242</v>
      </c>
      <c r="D286" s="38">
        <v>36766399</v>
      </c>
      <c r="E286" s="38" t="s">
        <v>7925</v>
      </c>
      <c r="F286" s="38">
        <v>53279603</v>
      </c>
      <c r="G286" s="38" t="s">
        <v>4835</v>
      </c>
      <c r="H286" s="38" t="s">
        <v>1267</v>
      </c>
      <c r="I286" s="38" t="s">
        <v>7431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4832</v>
      </c>
      <c r="C287" s="38" t="s">
        <v>7242</v>
      </c>
      <c r="D287" s="38">
        <v>36766399</v>
      </c>
      <c r="E287" s="38" t="s">
        <v>7925</v>
      </c>
      <c r="F287" s="38">
        <v>54047099</v>
      </c>
      <c r="G287" s="38" t="s">
        <v>4835</v>
      </c>
      <c r="H287" s="38" t="s">
        <v>192</v>
      </c>
      <c r="I287" s="38" t="s">
        <v>7436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4832</v>
      </c>
      <c r="C288" s="38" t="s">
        <v>7242</v>
      </c>
      <c r="D288" s="38">
        <v>36766399</v>
      </c>
      <c r="E288" s="38" t="s">
        <v>7925</v>
      </c>
      <c r="F288" s="38">
        <v>54851041</v>
      </c>
      <c r="G288" s="38" t="s">
        <v>4835</v>
      </c>
      <c r="H288" s="38" t="s">
        <v>175</v>
      </c>
      <c r="I288" s="38" t="s">
        <v>7415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4832</v>
      </c>
      <c r="C289" s="38" t="s">
        <v>7242</v>
      </c>
      <c r="D289" s="38">
        <v>36766399</v>
      </c>
      <c r="E289" s="38" t="s">
        <v>7925</v>
      </c>
      <c r="F289" s="38">
        <v>55539114</v>
      </c>
      <c r="G289" s="38" t="s">
        <v>4835</v>
      </c>
      <c r="H289" s="38" t="s">
        <v>151</v>
      </c>
      <c r="I289" s="38" t="s">
        <v>7437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4832</v>
      </c>
      <c r="C290" s="38" t="s">
        <v>7242</v>
      </c>
      <c r="D290" s="38">
        <v>36766399</v>
      </c>
      <c r="E290" s="38" t="s">
        <v>7925</v>
      </c>
      <c r="F290" s="38">
        <v>56451407</v>
      </c>
      <c r="G290" s="38" t="s">
        <v>4835</v>
      </c>
      <c r="H290" s="38" t="s">
        <v>1318</v>
      </c>
      <c r="I290" s="38" t="s">
        <v>7926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4832</v>
      </c>
      <c r="C291" s="38" t="s">
        <v>7336</v>
      </c>
      <c r="D291" s="38">
        <v>13999745</v>
      </c>
      <c r="E291" s="38" t="s">
        <v>7337</v>
      </c>
      <c r="F291" s="38">
        <v>30804825</v>
      </c>
      <c r="G291" s="38" t="s">
        <v>7338</v>
      </c>
      <c r="H291" s="38" t="s">
        <v>48</v>
      </c>
      <c r="I291" s="38" t="s">
        <v>7339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4832</v>
      </c>
      <c r="C292" s="38" t="s">
        <v>7292</v>
      </c>
      <c r="D292" s="38">
        <v>46519335</v>
      </c>
      <c r="E292" s="38" t="s">
        <v>7293</v>
      </c>
      <c r="F292" s="38">
        <v>42268877</v>
      </c>
      <c r="G292" s="38" t="s">
        <v>7294</v>
      </c>
      <c r="H292" s="38" t="s">
        <v>34</v>
      </c>
      <c r="I292" s="38" t="s">
        <v>7295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4832</v>
      </c>
      <c r="C293" s="38" t="s">
        <v>7292</v>
      </c>
      <c r="D293" s="38">
        <v>46519335</v>
      </c>
      <c r="E293" s="38" t="s">
        <v>7293</v>
      </c>
      <c r="F293" s="38">
        <v>42364531</v>
      </c>
      <c r="G293" s="38" t="s">
        <v>7299</v>
      </c>
      <c r="H293" s="38" t="s">
        <v>34</v>
      </c>
      <c r="I293" s="38" t="s">
        <v>7295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4832</v>
      </c>
      <c r="C294" s="38" t="s">
        <v>7301</v>
      </c>
      <c r="D294" s="38">
        <v>46708502</v>
      </c>
      <c r="E294" s="38" t="s">
        <v>7302</v>
      </c>
      <c r="F294" s="38">
        <v>50723227</v>
      </c>
      <c r="G294" s="38" t="s">
        <v>7303</v>
      </c>
      <c r="H294" s="38" t="s">
        <v>34</v>
      </c>
      <c r="I294" s="38" t="s">
        <v>473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4832</v>
      </c>
      <c r="C295" s="38" t="s">
        <v>7367</v>
      </c>
      <c r="D295" s="38">
        <v>30846510</v>
      </c>
      <c r="E295" s="38" t="s">
        <v>7368</v>
      </c>
      <c r="F295" s="38">
        <v>53200268</v>
      </c>
      <c r="G295" s="38" t="s">
        <v>7369</v>
      </c>
      <c r="H295" s="38" t="s">
        <v>58</v>
      </c>
      <c r="I295" s="38" t="s">
        <v>7370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4832</v>
      </c>
      <c r="C296" s="38" t="s">
        <v>7359</v>
      </c>
      <c r="D296" s="38">
        <v>47326824</v>
      </c>
      <c r="E296" s="38" t="s">
        <v>7360</v>
      </c>
      <c r="F296" s="38">
        <v>30804663</v>
      </c>
      <c r="G296" s="38" t="s">
        <v>7361</v>
      </c>
      <c r="H296" s="38" t="s">
        <v>1092</v>
      </c>
      <c r="I296" s="38" t="s">
        <v>7362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4832</v>
      </c>
      <c r="C297" s="38" t="s">
        <v>7391</v>
      </c>
      <c r="D297" s="38">
        <v>42266513</v>
      </c>
      <c r="E297" s="38" t="s">
        <v>7392</v>
      </c>
      <c r="F297" s="38">
        <v>42448484</v>
      </c>
      <c r="G297" s="38" t="s">
        <v>7393</v>
      </c>
      <c r="H297" s="38" t="s">
        <v>58</v>
      </c>
      <c r="I297" s="38" t="s">
        <v>7394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4832</v>
      </c>
      <c r="C298" s="38" t="s">
        <v>7391</v>
      </c>
      <c r="D298" s="38">
        <v>42266513</v>
      </c>
      <c r="E298" s="38" t="s">
        <v>7392</v>
      </c>
      <c r="F298" s="38">
        <v>53507339</v>
      </c>
      <c r="G298" s="38" t="s">
        <v>7406</v>
      </c>
      <c r="H298" s="38" t="s">
        <v>51</v>
      </c>
      <c r="I298" s="38" t="s">
        <v>7407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4832</v>
      </c>
      <c r="C299" s="38" t="s">
        <v>7290</v>
      </c>
      <c r="D299" s="38">
        <v>90000303</v>
      </c>
      <c r="E299" s="38" t="s">
        <v>7927</v>
      </c>
      <c r="F299" s="38">
        <v>30868645</v>
      </c>
      <c r="G299" s="38" t="s">
        <v>7291</v>
      </c>
      <c r="H299" s="38" t="s">
        <v>51</v>
      </c>
      <c r="I299" s="38" t="s">
        <v>7407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4832</v>
      </c>
      <c r="C300" s="38" t="s">
        <v>7290</v>
      </c>
      <c r="D300" s="38">
        <v>90000303</v>
      </c>
      <c r="E300" s="38" t="s">
        <v>7927</v>
      </c>
      <c r="F300" s="38">
        <v>31789188</v>
      </c>
      <c r="G300" s="38" t="s">
        <v>4835</v>
      </c>
      <c r="H300" s="38" t="s">
        <v>51</v>
      </c>
      <c r="I300" s="38" t="s">
        <v>7407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4832</v>
      </c>
      <c r="C301" s="38" t="s">
        <v>7329</v>
      </c>
      <c r="D301" s="38">
        <v>50073893</v>
      </c>
      <c r="E301" s="38" t="s">
        <v>7330</v>
      </c>
      <c r="F301" s="38">
        <v>891657</v>
      </c>
      <c r="G301" s="38" t="s">
        <v>7331</v>
      </c>
      <c r="H301" s="38" t="s">
        <v>1075</v>
      </c>
      <c r="I301" s="38" t="s">
        <v>7332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4832</v>
      </c>
      <c r="C302" s="38" t="s">
        <v>7399</v>
      </c>
      <c r="D302" s="38">
        <v>90000311</v>
      </c>
      <c r="E302" s="38" t="s">
        <v>7400</v>
      </c>
      <c r="F302" s="38">
        <v>50537431</v>
      </c>
      <c r="G302" s="38" t="s">
        <v>7401</v>
      </c>
      <c r="H302" s="38" t="s">
        <v>58</v>
      </c>
      <c r="I302" s="38" t="s">
        <v>59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4832</v>
      </c>
      <c r="C303" s="38" t="s">
        <v>7420</v>
      </c>
      <c r="D303" s="38">
        <v>50349872</v>
      </c>
      <c r="E303" s="38" t="s">
        <v>7421</v>
      </c>
      <c r="F303" s="38">
        <v>52590968</v>
      </c>
      <c r="G303" s="38" t="s">
        <v>4835</v>
      </c>
      <c r="H303" s="38" t="s">
        <v>68</v>
      </c>
      <c r="I303" s="38" t="s">
        <v>7422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4832</v>
      </c>
      <c r="C304" s="38" t="s">
        <v>7378</v>
      </c>
      <c r="D304" s="38">
        <v>50922718</v>
      </c>
      <c r="E304" s="38" t="s">
        <v>7379</v>
      </c>
      <c r="F304" s="38">
        <v>42182760</v>
      </c>
      <c r="G304" s="38" t="s">
        <v>7380</v>
      </c>
      <c r="H304" s="38" t="s">
        <v>58</v>
      </c>
      <c r="I304" s="38" t="s">
        <v>7370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4832</v>
      </c>
      <c r="C305" s="38" t="s">
        <v>7363</v>
      </c>
      <c r="D305" s="38">
        <v>50638050</v>
      </c>
      <c r="E305" s="38" t="s">
        <v>7364</v>
      </c>
      <c r="F305" s="38">
        <v>31744265</v>
      </c>
      <c r="G305" s="38" t="s">
        <v>7312</v>
      </c>
      <c r="H305" s="38" t="s">
        <v>58</v>
      </c>
      <c r="I305" s="38" t="s">
        <v>7366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4832</v>
      </c>
      <c r="C306" s="38" t="s">
        <v>7363</v>
      </c>
      <c r="D306" s="38">
        <v>50638050</v>
      </c>
      <c r="E306" s="38" t="s">
        <v>7364</v>
      </c>
      <c r="F306" s="38">
        <v>36070793</v>
      </c>
      <c r="G306" s="38" t="s">
        <v>7365</v>
      </c>
      <c r="H306" s="38" t="s">
        <v>58</v>
      </c>
      <c r="I306" s="38" t="s">
        <v>7366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4832</v>
      </c>
      <c r="C307" s="38" t="s">
        <v>7310</v>
      </c>
      <c r="D307" s="38">
        <v>90000324</v>
      </c>
      <c r="E307" s="38" t="s">
        <v>7311</v>
      </c>
      <c r="F307" s="38">
        <v>30805473</v>
      </c>
      <c r="G307" s="38" t="s">
        <v>7312</v>
      </c>
      <c r="H307" s="38" t="s">
        <v>1050</v>
      </c>
      <c r="I307" s="38" t="s">
        <v>7306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4832</v>
      </c>
      <c r="C308" s="38" t="s">
        <v>7313</v>
      </c>
      <c r="D308" s="38">
        <v>52146073</v>
      </c>
      <c r="E308" s="38" t="s">
        <v>7314</v>
      </c>
      <c r="F308" s="38">
        <v>55125450</v>
      </c>
      <c r="G308" s="38" t="s">
        <v>7315</v>
      </c>
      <c r="H308" s="38" t="s">
        <v>42</v>
      </c>
      <c r="I308" s="38" t="s">
        <v>7316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4832</v>
      </c>
      <c r="C309" s="38" t="s">
        <v>7426</v>
      </c>
      <c r="D309" s="38">
        <v>50550152</v>
      </c>
      <c r="E309" s="38" t="s">
        <v>7427</v>
      </c>
      <c r="F309" s="38">
        <v>55319572</v>
      </c>
      <c r="G309" s="38" t="s">
        <v>7428</v>
      </c>
      <c r="H309" s="38" t="s">
        <v>68</v>
      </c>
      <c r="I309" s="38" t="s">
        <v>7429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4832</v>
      </c>
      <c r="C310" s="38" t="s">
        <v>7304</v>
      </c>
      <c r="D310" s="38">
        <v>52560813</v>
      </c>
      <c r="E310" s="38" t="s">
        <v>7305</v>
      </c>
      <c r="F310" s="38">
        <v>710277156</v>
      </c>
      <c r="G310" s="38" t="s">
        <v>4835</v>
      </c>
      <c r="H310" s="38" t="s">
        <v>1050</v>
      </c>
      <c r="I310" s="38" t="s">
        <v>7306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4832</v>
      </c>
      <c r="C311" s="38" t="s">
        <v>7252</v>
      </c>
      <c r="D311" s="38">
        <v>42369479</v>
      </c>
      <c r="E311" s="38" t="s">
        <v>7253</v>
      </c>
      <c r="F311" s="38">
        <v>710282869</v>
      </c>
      <c r="G311" s="38" t="s">
        <v>4835</v>
      </c>
      <c r="H311" s="38" t="s">
        <v>26</v>
      </c>
      <c r="I311" s="38" t="s">
        <v>7254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72</v>
      </c>
      <c r="B312" s="38" t="s">
        <v>22</v>
      </c>
      <c r="C312" s="38" t="s">
        <v>73</v>
      </c>
      <c r="D312" s="38">
        <v>54130531</v>
      </c>
      <c r="E312" s="38" t="s">
        <v>74</v>
      </c>
      <c r="F312" s="38">
        <v>14478</v>
      </c>
      <c r="G312" s="38" t="s">
        <v>75</v>
      </c>
      <c r="H312" s="38" t="s">
        <v>76</v>
      </c>
      <c r="I312" s="38" t="s">
        <v>77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72</v>
      </c>
      <c r="B313" s="38" t="s">
        <v>22</v>
      </c>
      <c r="C313" s="38" t="s">
        <v>73</v>
      </c>
      <c r="D313" s="38">
        <v>54130531</v>
      </c>
      <c r="E313" s="38" t="s">
        <v>74</v>
      </c>
      <c r="F313" s="38">
        <v>158461</v>
      </c>
      <c r="G313" s="38" t="s">
        <v>38</v>
      </c>
      <c r="H313" s="38" t="s">
        <v>98</v>
      </c>
      <c r="I313" s="38" t="s">
        <v>100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72</v>
      </c>
      <c r="B314" s="38" t="s">
        <v>22</v>
      </c>
      <c r="C314" s="38" t="s">
        <v>73</v>
      </c>
      <c r="D314" s="38">
        <v>54130531</v>
      </c>
      <c r="E314" s="38" t="s">
        <v>74</v>
      </c>
      <c r="F314" s="38">
        <v>163309</v>
      </c>
      <c r="G314" s="38" t="s">
        <v>64</v>
      </c>
      <c r="H314" s="38" t="s">
        <v>98</v>
      </c>
      <c r="I314" s="38" t="s">
        <v>99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181935</v>
      </c>
      <c r="G315" s="38" t="s">
        <v>38</v>
      </c>
      <c r="H315" s="38" t="s">
        <v>105</v>
      </c>
      <c r="I315" s="38" t="s">
        <v>106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350206</v>
      </c>
      <c r="G316" s="38" t="s">
        <v>38</v>
      </c>
      <c r="H316" s="38" t="s">
        <v>84</v>
      </c>
      <c r="I316" s="38" t="s">
        <v>7928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17050171</v>
      </c>
      <c r="G317" s="38" t="s">
        <v>38</v>
      </c>
      <c r="H317" s="38" t="s">
        <v>78</v>
      </c>
      <c r="I317" s="38" t="s">
        <v>79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35629860</v>
      </c>
      <c r="G318" s="38" t="s">
        <v>38</v>
      </c>
      <c r="H318" s="38" t="s">
        <v>113</v>
      </c>
      <c r="I318" s="38" t="s">
        <v>114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35629959</v>
      </c>
      <c r="G319" s="38" t="s">
        <v>38</v>
      </c>
      <c r="H319" s="38" t="s">
        <v>101</v>
      </c>
      <c r="I319" s="38" t="s">
        <v>102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35629967</v>
      </c>
      <c r="G320" s="38" t="s">
        <v>80</v>
      </c>
      <c r="H320" s="38" t="s">
        <v>109</v>
      </c>
      <c r="I320" s="38" t="s">
        <v>110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35629983</v>
      </c>
      <c r="G321" s="38" t="s">
        <v>85</v>
      </c>
      <c r="H321" s="38" t="s">
        <v>92</v>
      </c>
      <c r="I321" s="38" t="s">
        <v>93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35630027</v>
      </c>
      <c r="G322" s="38" t="s">
        <v>38</v>
      </c>
      <c r="H322" s="38" t="s">
        <v>96</v>
      </c>
      <c r="I322" s="38" t="s">
        <v>97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35630035</v>
      </c>
      <c r="G323" s="38" t="s">
        <v>80</v>
      </c>
      <c r="H323" s="38" t="s">
        <v>90</v>
      </c>
      <c r="I323" s="38" t="s">
        <v>91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35630043</v>
      </c>
      <c r="G324" s="38" t="s">
        <v>38</v>
      </c>
      <c r="H324" s="38" t="s">
        <v>111</v>
      </c>
      <c r="I324" s="38" t="s">
        <v>112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35630060</v>
      </c>
      <c r="G325" s="38" t="s">
        <v>38</v>
      </c>
      <c r="H325" s="38" t="s">
        <v>113</v>
      </c>
      <c r="I325" s="38" t="s">
        <v>115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35630078</v>
      </c>
      <c r="G326" s="38" t="s">
        <v>80</v>
      </c>
      <c r="H326" s="38" t="s">
        <v>94</v>
      </c>
      <c r="I326" s="38" t="s">
        <v>95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35630108</v>
      </c>
      <c r="G327" s="38" t="s">
        <v>80</v>
      </c>
      <c r="H327" s="38" t="s">
        <v>107</v>
      </c>
      <c r="I327" s="38" t="s">
        <v>108</v>
      </c>
      <c r="J327" s="21"/>
      <c r="K327" s="21"/>
      <c r="L327" s="21"/>
      <c r="M327" s="44"/>
      <c r="N327" s="54">
        <f t="shared" ref="N327:N390" si="20">J327+K327+L327+M327</f>
        <v>0</v>
      </c>
      <c r="O327" s="54"/>
      <c r="P327" s="49"/>
      <c r="Q327" s="21">
        <f t="shared" ref="Q327:Q390" si="21">N327-P327</f>
        <v>0</v>
      </c>
      <c r="R327" s="21"/>
      <c r="S327" s="21" t="e">
        <f t="shared" ref="S327:S363" si="22">Q327/R327</f>
        <v>#DIV/0!</v>
      </c>
      <c r="T327" s="21"/>
      <c r="U327" s="21"/>
      <c r="V327" s="22" t="e">
        <f t="shared" ref="V327:V363" si="23">U327/T327</f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35630124</v>
      </c>
      <c r="G328" s="38" t="s">
        <v>82</v>
      </c>
      <c r="H328" s="38" t="s">
        <v>78</v>
      </c>
      <c r="I328" s="38" t="s">
        <v>83</v>
      </c>
      <c r="J328" s="21"/>
      <c r="K328" s="21"/>
      <c r="L328" s="21"/>
      <c r="M328" s="44"/>
      <c r="N328" s="54">
        <f t="shared" si="20"/>
        <v>0</v>
      </c>
      <c r="O328" s="54"/>
      <c r="P328" s="49"/>
      <c r="Q328" s="21">
        <f t="shared" si="21"/>
        <v>0</v>
      </c>
      <c r="R328" s="21"/>
      <c r="S328" s="21" t="e">
        <f t="shared" si="22"/>
        <v>#DIV/0!</v>
      </c>
      <c r="T328" s="21"/>
      <c r="U328" s="21"/>
      <c r="V328" s="22" t="e">
        <f t="shared" si="23"/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42286280</v>
      </c>
      <c r="G329" s="38" t="s">
        <v>85</v>
      </c>
      <c r="H329" s="38" t="s">
        <v>86</v>
      </c>
      <c r="I329" s="38" t="s">
        <v>87</v>
      </c>
      <c r="J329" s="21"/>
      <c r="K329" s="21"/>
      <c r="L329" s="21"/>
      <c r="M329" s="44"/>
      <c r="N329" s="54">
        <f t="shared" si="20"/>
        <v>0</v>
      </c>
      <c r="O329" s="54"/>
      <c r="P329" s="49"/>
      <c r="Q329" s="21">
        <f t="shared" si="21"/>
        <v>0</v>
      </c>
      <c r="R329" s="21"/>
      <c r="S329" s="21" t="e">
        <f t="shared" si="22"/>
        <v>#DIV/0!</v>
      </c>
      <c r="T329" s="21"/>
      <c r="U329" s="21"/>
      <c r="V329" s="22" t="e">
        <f t="shared" si="23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42399653</v>
      </c>
      <c r="G330" s="38" t="s">
        <v>38</v>
      </c>
      <c r="H330" s="38" t="s">
        <v>103</v>
      </c>
      <c r="I330" s="38" t="s">
        <v>104</v>
      </c>
      <c r="J330" s="21"/>
      <c r="K330" s="21"/>
      <c r="L330" s="21"/>
      <c r="M330" s="44"/>
      <c r="N330" s="54">
        <f t="shared" si="20"/>
        <v>0</v>
      </c>
      <c r="O330" s="54"/>
      <c r="P330" s="49"/>
      <c r="Q330" s="21">
        <f t="shared" si="21"/>
        <v>0</v>
      </c>
      <c r="R330" s="21"/>
      <c r="S330" s="21" t="e">
        <f t="shared" si="22"/>
        <v>#DIV/0!</v>
      </c>
      <c r="T330" s="21"/>
      <c r="U330" s="21"/>
      <c r="V330" s="22" t="e">
        <f t="shared" si="23"/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51279177</v>
      </c>
      <c r="G331" s="38" t="s">
        <v>38</v>
      </c>
      <c r="H331" s="38" t="s">
        <v>113</v>
      </c>
      <c r="I331" s="38" t="s">
        <v>116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56697431</v>
      </c>
      <c r="G332" s="38" t="s">
        <v>38</v>
      </c>
      <c r="H332" s="38" t="s">
        <v>78</v>
      </c>
      <c r="I332" s="38" t="s">
        <v>81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448</v>
      </c>
      <c r="C333" s="38" t="s">
        <v>539</v>
      </c>
      <c r="D333" s="38">
        <v>37836901</v>
      </c>
      <c r="E333" s="38" t="s">
        <v>540</v>
      </c>
      <c r="F333" s="38">
        <v>44351</v>
      </c>
      <c r="G333" s="38" t="s">
        <v>553</v>
      </c>
      <c r="H333" s="38" t="s">
        <v>554</v>
      </c>
      <c r="I333" s="38" t="s">
        <v>555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448</v>
      </c>
      <c r="C334" s="38" t="s">
        <v>539</v>
      </c>
      <c r="D334" s="38">
        <v>37836901</v>
      </c>
      <c r="E334" s="38" t="s">
        <v>540</v>
      </c>
      <c r="F334" s="38">
        <v>158984</v>
      </c>
      <c r="G334" s="38" t="s">
        <v>547</v>
      </c>
      <c r="H334" s="38" t="s">
        <v>92</v>
      </c>
      <c r="I334" s="38" t="s">
        <v>561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448</v>
      </c>
      <c r="C335" s="38" t="s">
        <v>539</v>
      </c>
      <c r="D335" s="38">
        <v>37836901</v>
      </c>
      <c r="E335" s="38" t="s">
        <v>540</v>
      </c>
      <c r="F335" s="38">
        <v>160130</v>
      </c>
      <c r="G335" s="38" t="s">
        <v>541</v>
      </c>
      <c r="H335" s="38" t="s">
        <v>78</v>
      </c>
      <c r="I335" s="38" t="s">
        <v>542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160156</v>
      </c>
      <c r="G336" s="38" t="s">
        <v>558</v>
      </c>
      <c r="H336" s="38" t="s">
        <v>92</v>
      </c>
      <c r="I336" s="38" t="s">
        <v>557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160164</v>
      </c>
      <c r="G337" s="38" t="s">
        <v>565</v>
      </c>
      <c r="H337" s="38" t="s">
        <v>98</v>
      </c>
      <c r="I337" s="38" t="s">
        <v>566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160318</v>
      </c>
      <c r="G338" s="38" t="s">
        <v>569</v>
      </c>
      <c r="H338" s="38" t="s">
        <v>101</v>
      </c>
      <c r="I338" s="38" t="s">
        <v>570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160342</v>
      </c>
      <c r="G339" s="38" t="s">
        <v>466</v>
      </c>
      <c r="H339" s="38" t="s">
        <v>105</v>
      </c>
      <c r="I339" s="38" t="s">
        <v>580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160351</v>
      </c>
      <c r="G340" s="38" t="s">
        <v>562</v>
      </c>
      <c r="H340" s="38" t="s">
        <v>94</v>
      </c>
      <c r="I340" s="38" t="s">
        <v>563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160369</v>
      </c>
      <c r="G341" s="38" t="s">
        <v>587</v>
      </c>
      <c r="H341" s="38" t="s">
        <v>111</v>
      </c>
      <c r="I341" s="38" t="s">
        <v>588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160466</v>
      </c>
      <c r="G342" s="38" t="s">
        <v>592</v>
      </c>
      <c r="H342" s="38" t="s">
        <v>113</v>
      </c>
      <c r="I342" s="38" t="s">
        <v>593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161454</v>
      </c>
      <c r="G343" s="38" t="s">
        <v>456</v>
      </c>
      <c r="H343" s="38" t="s">
        <v>101</v>
      </c>
      <c r="I343" s="38" t="s">
        <v>575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162001</v>
      </c>
      <c r="G344" s="38" t="s">
        <v>468</v>
      </c>
      <c r="H344" s="38" t="s">
        <v>113</v>
      </c>
      <c r="I344" s="38" t="s">
        <v>594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162019</v>
      </c>
      <c r="G345" s="38" t="s">
        <v>571</v>
      </c>
      <c r="H345" s="38" t="s">
        <v>101</v>
      </c>
      <c r="I345" s="38" t="s">
        <v>572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162451</v>
      </c>
      <c r="G346" s="38" t="s">
        <v>600</v>
      </c>
      <c r="H346" s="38" t="s">
        <v>113</v>
      </c>
      <c r="I346" s="38" t="s">
        <v>601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351873</v>
      </c>
      <c r="G347" s="38" t="s">
        <v>559</v>
      </c>
      <c r="H347" s="38" t="s">
        <v>92</v>
      </c>
      <c r="I347" s="38" t="s">
        <v>560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351997</v>
      </c>
      <c r="G348" s="38" t="s">
        <v>582</v>
      </c>
      <c r="H348" s="38" t="s">
        <v>105</v>
      </c>
      <c r="I348" s="38" t="s">
        <v>583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399817</v>
      </c>
      <c r="G349" s="38" t="s">
        <v>603</v>
      </c>
      <c r="H349" s="38" t="s">
        <v>113</v>
      </c>
      <c r="I349" s="38" t="s">
        <v>604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400220</v>
      </c>
      <c r="G350" s="38" t="s">
        <v>468</v>
      </c>
      <c r="H350" s="38" t="s">
        <v>105</v>
      </c>
      <c r="I350" s="38" t="s">
        <v>581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400238</v>
      </c>
      <c r="G351" s="38" t="s">
        <v>468</v>
      </c>
      <c r="H351" s="38" t="s">
        <v>94</v>
      </c>
      <c r="I351" s="38" t="s">
        <v>564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491861</v>
      </c>
      <c r="G352" s="38" t="s">
        <v>480</v>
      </c>
      <c r="H352" s="38" t="s">
        <v>113</v>
      </c>
      <c r="I352" s="38" t="s">
        <v>602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607312</v>
      </c>
      <c r="G353" s="38" t="s">
        <v>549</v>
      </c>
      <c r="H353" s="38" t="s">
        <v>78</v>
      </c>
      <c r="I353" s="38" t="s">
        <v>550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607347</v>
      </c>
      <c r="G354" s="38" t="s">
        <v>483</v>
      </c>
      <c r="H354" s="38" t="s">
        <v>111</v>
      </c>
      <c r="I354" s="38" t="s">
        <v>591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607371</v>
      </c>
      <c r="G355" s="38" t="s">
        <v>483</v>
      </c>
      <c r="H355" s="38" t="s">
        <v>113</v>
      </c>
      <c r="I355" s="38" t="s">
        <v>607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654302</v>
      </c>
      <c r="G356" s="38" t="s">
        <v>559</v>
      </c>
      <c r="H356" s="38" t="s">
        <v>101</v>
      </c>
      <c r="I356" s="38" t="s">
        <v>573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891568</v>
      </c>
      <c r="G357" s="38" t="s">
        <v>517</v>
      </c>
      <c r="H357" s="38" t="s">
        <v>101</v>
      </c>
      <c r="I357" s="38" t="s">
        <v>574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891649</v>
      </c>
      <c r="G358" s="38" t="s">
        <v>547</v>
      </c>
      <c r="H358" s="38" t="s">
        <v>78</v>
      </c>
      <c r="I358" s="38" t="s">
        <v>548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893137</v>
      </c>
      <c r="G359" s="38" t="s">
        <v>589</v>
      </c>
      <c r="H359" s="38" t="s">
        <v>111</v>
      </c>
      <c r="I359" s="38" t="s">
        <v>590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893412</v>
      </c>
      <c r="G360" s="38" t="s">
        <v>559</v>
      </c>
      <c r="H360" s="38" t="s">
        <v>113</v>
      </c>
      <c r="I360" s="38" t="s">
        <v>599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17050090</v>
      </c>
      <c r="G361" s="38" t="s">
        <v>543</v>
      </c>
      <c r="H361" s="38" t="s">
        <v>78</v>
      </c>
      <c r="I361" s="38" t="s">
        <v>544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17050103</v>
      </c>
      <c r="G362" s="38" t="s">
        <v>551</v>
      </c>
      <c r="H362" s="38" t="s">
        <v>86</v>
      </c>
      <c r="I362" s="38" t="s">
        <v>89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17050146</v>
      </c>
      <c r="G363" s="38" t="s">
        <v>556</v>
      </c>
      <c r="H363" s="38" t="s">
        <v>92</v>
      </c>
      <c r="I363" s="38" t="s">
        <v>557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17050324</v>
      </c>
      <c r="G364" s="38" t="s">
        <v>517</v>
      </c>
      <c r="H364" s="38" t="s">
        <v>98</v>
      </c>
      <c r="I364" s="38" t="s">
        <v>568</v>
      </c>
      <c r="J364" s="27"/>
      <c r="K364" s="27"/>
      <c r="L364" s="27"/>
      <c r="M364" s="45"/>
      <c r="N364" s="54">
        <f t="shared" si="20"/>
        <v>0</v>
      </c>
      <c r="O364" s="55"/>
      <c r="P364" s="50"/>
      <c r="Q364" s="21">
        <f t="shared" si="21"/>
        <v>0</v>
      </c>
      <c r="R364" s="27"/>
      <c r="S364" s="28" t="e">
        <f t="shared" ref="S364:S395" si="24">Q364/R364</f>
        <v>#DIV/0!</v>
      </c>
      <c r="T364" s="27"/>
      <c r="U364" s="27"/>
      <c r="V364" s="29" t="e">
        <f t="shared" ref="V364:V427" si="25">U364/T364</f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17050456</v>
      </c>
      <c r="G365" s="38" t="s">
        <v>503</v>
      </c>
      <c r="H365" s="38" t="s">
        <v>584</v>
      </c>
      <c r="I365" s="38" t="s">
        <v>585</v>
      </c>
      <c r="J365" s="21"/>
      <c r="K365" s="21"/>
      <c r="L365" s="21"/>
      <c r="M365" s="44"/>
      <c r="N365" s="54">
        <f t="shared" si="20"/>
        <v>0</v>
      </c>
      <c r="O365" s="54"/>
      <c r="P365" s="49"/>
      <c r="Q365" s="21">
        <f t="shared" si="21"/>
        <v>0</v>
      </c>
      <c r="R365" s="21"/>
      <c r="S365" s="21" t="e">
        <f t="shared" si="24"/>
        <v>#DIV/0!</v>
      </c>
      <c r="T365" s="21"/>
      <c r="U365" s="21"/>
      <c r="V365" s="22" t="e">
        <f t="shared" si="25"/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17053676</v>
      </c>
      <c r="G366" s="38" t="s">
        <v>596</v>
      </c>
      <c r="H366" s="38" t="s">
        <v>113</v>
      </c>
      <c r="I366" s="38" t="s">
        <v>597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4"/>
        <v>#DIV/0!</v>
      </c>
      <c r="T366" s="21"/>
      <c r="U366" s="21"/>
      <c r="V366" s="22" t="e">
        <f t="shared" si="25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17055385</v>
      </c>
      <c r="G367" s="38" t="s">
        <v>503</v>
      </c>
      <c r="H367" s="38" t="s">
        <v>113</v>
      </c>
      <c r="I367" s="38" t="s">
        <v>598</v>
      </c>
      <c r="J367" s="21"/>
      <c r="K367" s="21"/>
      <c r="L367" s="21"/>
      <c r="M367" s="44"/>
      <c r="N367" s="54">
        <f t="shared" si="20"/>
        <v>0</v>
      </c>
      <c r="O367" s="54"/>
      <c r="P367" s="49"/>
      <c r="Q367" s="21">
        <f t="shared" si="21"/>
        <v>0</v>
      </c>
      <c r="R367" s="21"/>
      <c r="S367" s="21" t="e">
        <f t="shared" si="24"/>
        <v>#DIV/0!</v>
      </c>
      <c r="T367" s="21"/>
      <c r="U367" s="21"/>
      <c r="V367" s="22" t="e">
        <f t="shared" si="25"/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36082058</v>
      </c>
      <c r="G368" s="38" t="s">
        <v>605</v>
      </c>
      <c r="H368" s="38" t="s">
        <v>113</v>
      </c>
      <c r="I368" s="38" t="s">
        <v>606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36092479</v>
      </c>
      <c r="G369" s="38" t="s">
        <v>578</v>
      </c>
      <c r="H369" s="38" t="s">
        <v>103</v>
      </c>
      <c r="I369" s="38" t="s">
        <v>579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53242599</v>
      </c>
      <c r="G370" s="38" t="s">
        <v>7929</v>
      </c>
      <c r="H370" s="38" t="s">
        <v>113</v>
      </c>
      <c r="I370" s="38" t="s">
        <v>595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53638522</v>
      </c>
      <c r="G371" s="38" t="s">
        <v>7930</v>
      </c>
      <c r="H371" s="38" t="s">
        <v>78</v>
      </c>
      <c r="I371" s="38" t="s">
        <v>79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53638549</v>
      </c>
      <c r="G372" s="38" t="s">
        <v>545</v>
      </c>
      <c r="H372" s="38" t="s">
        <v>78</v>
      </c>
      <c r="I372" s="38" t="s">
        <v>546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53638581</v>
      </c>
      <c r="G373" s="38" t="s">
        <v>7931</v>
      </c>
      <c r="H373" s="38" t="s">
        <v>576</v>
      </c>
      <c r="I373" s="38" t="s">
        <v>577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53638611</v>
      </c>
      <c r="G374" s="38" t="s">
        <v>38</v>
      </c>
      <c r="H374" s="38" t="s">
        <v>109</v>
      </c>
      <c r="I374" s="38" t="s">
        <v>586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55628184</v>
      </c>
      <c r="G375" s="38" t="s">
        <v>7932</v>
      </c>
      <c r="H375" s="38" t="s">
        <v>98</v>
      </c>
      <c r="I375" s="38" t="s">
        <v>567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56128941</v>
      </c>
      <c r="G376" s="38" t="s">
        <v>7933</v>
      </c>
      <c r="H376" s="38" t="s">
        <v>86</v>
      </c>
      <c r="I376" s="38" t="s">
        <v>89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1014</v>
      </c>
      <c r="C377" s="38" t="s">
        <v>1364</v>
      </c>
      <c r="D377" s="38">
        <v>305383</v>
      </c>
      <c r="E377" s="38" t="s">
        <v>1365</v>
      </c>
      <c r="F377" s="38">
        <v>36081019</v>
      </c>
      <c r="G377" s="38" t="s">
        <v>1370</v>
      </c>
      <c r="H377" s="38" t="s">
        <v>78</v>
      </c>
      <c r="I377" s="38" t="s">
        <v>1371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1014</v>
      </c>
      <c r="C378" s="38" t="s">
        <v>1364</v>
      </c>
      <c r="D378" s="38">
        <v>305383</v>
      </c>
      <c r="E378" s="38" t="s">
        <v>1365</v>
      </c>
      <c r="F378" s="38">
        <v>36081078</v>
      </c>
      <c r="G378" s="38" t="s">
        <v>88</v>
      </c>
      <c r="H378" s="38" t="s">
        <v>78</v>
      </c>
      <c r="I378" s="38" t="s">
        <v>1366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1014</v>
      </c>
      <c r="C379" s="38" t="s">
        <v>1364</v>
      </c>
      <c r="D379" s="38">
        <v>305383</v>
      </c>
      <c r="E379" s="38" t="s">
        <v>1365</v>
      </c>
      <c r="F379" s="38">
        <v>36081086</v>
      </c>
      <c r="G379" s="38" t="s">
        <v>88</v>
      </c>
      <c r="H379" s="38" t="s">
        <v>78</v>
      </c>
      <c r="I379" s="38" t="s">
        <v>1367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36086576</v>
      </c>
      <c r="G380" s="38" t="s">
        <v>1368</v>
      </c>
      <c r="H380" s="38" t="s">
        <v>78</v>
      </c>
      <c r="I380" s="38" t="s">
        <v>1369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36086789</v>
      </c>
      <c r="G381" s="38" t="s">
        <v>1372</v>
      </c>
      <c r="H381" s="38" t="s">
        <v>78</v>
      </c>
      <c r="I381" s="38" t="s">
        <v>1373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1345</v>
      </c>
      <c r="D382" s="38">
        <v>305308</v>
      </c>
      <c r="E382" s="38" t="s">
        <v>1346</v>
      </c>
      <c r="F382" s="38">
        <v>710055501</v>
      </c>
      <c r="G382" s="38" t="s">
        <v>1287</v>
      </c>
      <c r="H382" s="38" t="s">
        <v>1347</v>
      </c>
      <c r="I382" s="38" t="s">
        <v>1348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1469</v>
      </c>
      <c r="D383" s="38">
        <v>305332</v>
      </c>
      <c r="E383" s="38" t="s">
        <v>1470</v>
      </c>
      <c r="F383" s="38">
        <v>36081035</v>
      </c>
      <c r="G383" s="38" t="s">
        <v>1471</v>
      </c>
      <c r="H383" s="38" t="s">
        <v>554</v>
      </c>
      <c r="I383" s="38" t="s">
        <v>1472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1469</v>
      </c>
      <c r="D384" s="38">
        <v>305332</v>
      </c>
      <c r="E384" s="38" t="s">
        <v>1470</v>
      </c>
      <c r="F384" s="38">
        <v>36081060</v>
      </c>
      <c r="G384" s="38" t="s">
        <v>1473</v>
      </c>
      <c r="H384" s="38" t="s">
        <v>554</v>
      </c>
      <c r="I384" s="38" t="s">
        <v>1474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1354</v>
      </c>
      <c r="D385" s="38">
        <v>305341</v>
      </c>
      <c r="E385" s="38" t="s">
        <v>1355</v>
      </c>
      <c r="F385" s="38">
        <v>37836412</v>
      </c>
      <c r="G385" s="38" t="s">
        <v>1356</v>
      </c>
      <c r="H385" s="38" t="s">
        <v>1357</v>
      </c>
      <c r="I385" s="38" t="s">
        <v>1358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1374</v>
      </c>
      <c r="D386" s="38">
        <v>305391</v>
      </c>
      <c r="E386" s="38" t="s">
        <v>1375</v>
      </c>
      <c r="F386" s="38">
        <v>36086584</v>
      </c>
      <c r="G386" s="38" t="s">
        <v>1378</v>
      </c>
      <c r="H386" s="38" t="s">
        <v>1376</v>
      </c>
      <c r="I386" s="38" t="s">
        <v>1379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1374</v>
      </c>
      <c r="D387" s="38">
        <v>305391</v>
      </c>
      <c r="E387" s="38" t="s">
        <v>1375</v>
      </c>
      <c r="F387" s="38">
        <v>36086592</v>
      </c>
      <c r="G387" s="38" t="s">
        <v>88</v>
      </c>
      <c r="H387" s="38" t="s">
        <v>1376</v>
      </c>
      <c r="I387" s="38" t="s">
        <v>1377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1380</v>
      </c>
      <c r="D388" s="38">
        <v>305405</v>
      </c>
      <c r="E388" s="38" t="s">
        <v>1381</v>
      </c>
      <c r="F388" s="38">
        <v>36094137</v>
      </c>
      <c r="G388" s="38" t="s">
        <v>1287</v>
      </c>
      <c r="H388" s="38" t="s">
        <v>1382</v>
      </c>
      <c r="I388" s="38" t="s">
        <v>1383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1384</v>
      </c>
      <c r="D389" s="38">
        <v>305413</v>
      </c>
      <c r="E389" s="38" t="s">
        <v>1385</v>
      </c>
      <c r="F389" s="38">
        <v>36081094</v>
      </c>
      <c r="G389" s="38" t="s">
        <v>1287</v>
      </c>
      <c r="H389" s="38" t="s">
        <v>1386</v>
      </c>
      <c r="I389" s="38" t="s">
        <v>1387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1388</v>
      </c>
      <c r="D390" s="38">
        <v>305421</v>
      </c>
      <c r="E390" s="38" t="s">
        <v>1389</v>
      </c>
      <c r="F390" s="38">
        <v>37836382</v>
      </c>
      <c r="G390" s="38" t="s">
        <v>1390</v>
      </c>
      <c r="H390" s="38" t="s">
        <v>1391</v>
      </c>
      <c r="I390" s="38" t="s">
        <v>1319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1359</v>
      </c>
      <c r="D391" s="38">
        <v>305430</v>
      </c>
      <c r="E391" s="38" t="s">
        <v>1360</v>
      </c>
      <c r="F391" s="38">
        <v>37836447</v>
      </c>
      <c r="G391" s="38" t="s">
        <v>1361</v>
      </c>
      <c r="H391" s="38" t="s">
        <v>1362</v>
      </c>
      <c r="I391" s="38" t="s">
        <v>1363</v>
      </c>
      <c r="J391" s="21"/>
      <c r="K391" s="21"/>
      <c r="L391" s="21"/>
      <c r="M391" s="44"/>
      <c r="N391" s="54">
        <f t="shared" ref="N391:N454" si="26">J391+K391+L391+M391</f>
        <v>0</v>
      </c>
      <c r="O391" s="54"/>
      <c r="P391" s="49"/>
      <c r="Q391" s="21">
        <f t="shared" ref="Q391:Q454" si="27">N391-P391</f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7934</v>
      </c>
      <c r="D392" s="38">
        <v>305456</v>
      </c>
      <c r="E392" s="38" t="s">
        <v>7935</v>
      </c>
      <c r="F392" s="38">
        <v>710156065</v>
      </c>
      <c r="G392" s="38" t="s">
        <v>88</v>
      </c>
      <c r="H392" s="38" t="s">
        <v>7936</v>
      </c>
      <c r="I392" s="38" t="s">
        <v>7937</v>
      </c>
      <c r="J392" s="21"/>
      <c r="K392" s="21"/>
      <c r="L392" s="21"/>
      <c r="M392" s="44"/>
      <c r="N392" s="54">
        <f t="shared" si="26"/>
        <v>0</v>
      </c>
      <c r="O392" s="54"/>
      <c r="P392" s="49"/>
      <c r="Q392" s="21">
        <f t="shared" si="27"/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1392</v>
      </c>
      <c r="D393" s="38">
        <v>305472</v>
      </c>
      <c r="E393" s="38" t="s">
        <v>1393</v>
      </c>
      <c r="F393" s="38">
        <v>37836439</v>
      </c>
      <c r="G393" s="38" t="s">
        <v>1033</v>
      </c>
      <c r="H393" s="38" t="s">
        <v>1394</v>
      </c>
      <c r="I393" s="38" t="s">
        <v>1395</v>
      </c>
      <c r="J393" s="21"/>
      <c r="K393" s="21"/>
      <c r="L393" s="21"/>
      <c r="M393" s="44"/>
      <c r="N393" s="54">
        <f t="shared" si="26"/>
        <v>0</v>
      </c>
      <c r="O393" s="54"/>
      <c r="P393" s="49"/>
      <c r="Q393" s="21">
        <f t="shared" si="27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1396</v>
      </c>
      <c r="D394" s="38">
        <v>305511</v>
      </c>
      <c r="E394" s="38" t="s">
        <v>1397</v>
      </c>
      <c r="F394" s="38">
        <v>710055633</v>
      </c>
      <c r="G394" s="38" t="s">
        <v>1287</v>
      </c>
      <c r="H394" s="38" t="s">
        <v>1398</v>
      </c>
      <c r="I394" s="38" t="s">
        <v>1399</v>
      </c>
      <c r="J394" s="21"/>
      <c r="K394" s="21"/>
      <c r="L394" s="21"/>
      <c r="M394" s="44"/>
      <c r="N394" s="54">
        <f t="shared" si="26"/>
        <v>0</v>
      </c>
      <c r="O394" s="54"/>
      <c r="P394" s="49"/>
      <c r="Q394" s="21">
        <f t="shared" si="27"/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1400</v>
      </c>
      <c r="D395" s="38">
        <v>305537</v>
      </c>
      <c r="E395" s="38" t="s">
        <v>1401</v>
      </c>
      <c r="F395" s="38">
        <v>710055650</v>
      </c>
      <c r="G395" s="38" t="s">
        <v>1402</v>
      </c>
      <c r="H395" s="38" t="s">
        <v>1403</v>
      </c>
      <c r="I395" s="38" t="s">
        <v>1404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1405</v>
      </c>
      <c r="D396" s="38">
        <v>305545</v>
      </c>
      <c r="E396" s="38" t="s">
        <v>1406</v>
      </c>
      <c r="F396" s="38">
        <v>52250270</v>
      </c>
      <c r="G396" s="38" t="s">
        <v>88</v>
      </c>
      <c r="H396" s="38" t="s">
        <v>1407</v>
      </c>
      <c r="I396" s="38" t="s">
        <v>1408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ref="S396:S427" si="28">Q396/R396</f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1409</v>
      </c>
      <c r="D397" s="38">
        <v>305553</v>
      </c>
      <c r="E397" s="38" t="s">
        <v>1410</v>
      </c>
      <c r="F397" s="38">
        <v>36094099</v>
      </c>
      <c r="G397" s="38" t="s">
        <v>1413</v>
      </c>
      <c r="H397" s="38" t="s">
        <v>1411</v>
      </c>
      <c r="I397" s="38" t="s">
        <v>1414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si="28"/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1409</v>
      </c>
      <c r="D398" s="38">
        <v>305553</v>
      </c>
      <c r="E398" s="38" t="s">
        <v>1410</v>
      </c>
      <c r="F398" s="38">
        <v>36094102</v>
      </c>
      <c r="G398" s="38" t="s">
        <v>88</v>
      </c>
      <c r="H398" s="38" t="s">
        <v>1411</v>
      </c>
      <c r="I398" s="38" t="s">
        <v>1412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8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1419</v>
      </c>
      <c r="D399" s="38">
        <v>305596</v>
      </c>
      <c r="E399" s="38" t="s">
        <v>1420</v>
      </c>
      <c r="F399" s="38">
        <v>710055706</v>
      </c>
      <c r="G399" s="38" t="s">
        <v>1287</v>
      </c>
      <c r="H399" s="38" t="s">
        <v>1421</v>
      </c>
      <c r="I399" s="38" t="s">
        <v>1422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si="28"/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1423</v>
      </c>
      <c r="D400" s="38">
        <v>305634</v>
      </c>
      <c r="E400" s="38" t="s">
        <v>1424</v>
      </c>
      <c r="F400" s="38">
        <v>710055714</v>
      </c>
      <c r="G400" s="38" t="s">
        <v>1287</v>
      </c>
      <c r="H400" s="38" t="s">
        <v>1425</v>
      </c>
      <c r="I400" s="38" t="s">
        <v>1426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3" ht="25.05" customHeight="1" x14ac:dyDescent="0.3">
      <c r="A401" s="37" t="s">
        <v>72</v>
      </c>
      <c r="B401" s="38" t="s">
        <v>1014</v>
      </c>
      <c r="C401" s="38" t="s">
        <v>1427</v>
      </c>
      <c r="D401" s="38">
        <v>305642</v>
      </c>
      <c r="E401" s="60" t="s">
        <v>1428</v>
      </c>
      <c r="F401" s="60">
        <v>37836391</v>
      </c>
      <c r="G401" s="60" t="s">
        <v>1429</v>
      </c>
      <c r="H401" s="60" t="s">
        <v>84</v>
      </c>
      <c r="I401" s="60" t="s">
        <v>1430</v>
      </c>
      <c r="J401" s="61">
        <v>1</v>
      </c>
      <c r="K401" s="61">
        <v>0</v>
      </c>
      <c r="L401" s="61">
        <v>1</v>
      </c>
      <c r="M401" s="62">
        <v>0</v>
      </c>
      <c r="N401" s="63">
        <f t="shared" si="26"/>
        <v>2</v>
      </c>
      <c r="O401" s="63">
        <v>0</v>
      </c>
      <c r="P401" s="64">
        <v>2</v>
      </c>
      <c r="Q401" s="61">
        <f t="shared" si="27"/>
        <v>0</v>
      </c>
      <c r="R401" s="61">
        <v>0</v>
      </c>
      <c r="S401" s="61">
        <v>0</v>
      </c>
      <c r="T401" s="61">
        <v>7</v>
      </c>
      <c r="U401" s="61">
        <v>126</v>
      </c>
      <c r="V401" s="62">
        <f t="shared" si="25"/>
        <v>18</v>
      </c>
      <c r="W401" s="73">
        <v>126</v>
      </c>
    </row>
    <row r="402" spans="1:23" ht="15" hidden="1" customHeight="1" x14ac:dyDescent="0.3">
      <c r="A402" s="37" t="s">
        <v>72</v>
      </c>
      <c r="B402" s="38" t="s">
        <v>1014</v>
      </c>
      <c r="C402" s="38" t="s">
        <v>1431</v>
      </c>
      <c r="D402" s="38">
        <v>305669</v>
      </c>
      <c r="E402" s="38" t="s">
        <v>1432</v>
      </c>
      <c r="F402" s="38">
        <v>36086606</v>
      </c>
      <c r="G402" s="38" t="s">
        <v>1433</v>
      </c>
      <c r="H402" s="38" t="s">
        <v>1434</v>
      </c>
      <c r="I402" s="38" t="s">
        <v>1435</v>
      </c>
      <c r="J402" s="21"/>
      <c r="K402" s="21"/>
      <c r="L402" s="21"/>
      <c r="M402" s="44"/>
      <c r="N402" s="54">
        <f t="shared" si="26"/>
        <v>0</v>
      </c>
      <c r="O402" s="54"/>
      <c r="P402" s="49"/>
      <c r="Q402" s="21">
        <f t="shared" si="27"/>
        <v>0</v>
      </c>
      <c r="R402" s="21"/>
      <c r="S402" s="21" t="e">
        <f t="shared" si="28"/>
        <v>#DIV/0!</v>
      </c>
      <c r="T402" s="21"/>
      <c r="U402" s="21"/>
      <c r="V402" s="22" t="e">
        <f t="shared" si="25"/>
        <v>#DIV/0!</v>
      </c>
    </row>
    <row r="403" spans="1:23" ht="15" hidden="1" customHeight="1" x14ac:dyDescent="0.3">
      <c r="A403" s="37" t="s">
        <v>72</v>
      </c>
      <c r="B403" s="38" t="s">
        <v>1014</v>
      </c>
      <c r="C403" s="38" t="s">
        <v>1436</v>
      </c>
      <c r="D403" s="38">
        <v>305715</v>
      </c>
      <c r="E403" s="38" t="s">
        <v>1437</v>
      </c>
      <c r="F403" s="38">
        <v>37836374</v>
      </c>
      <c r="G403" s="38" t="s">
        <v>1287</v>
      </c>
      <c r="H403" s="38" t="s">
        <v>1438</v>
      </c>
      <c r="I403" s="38" t="s">
        <v>1439</v>
      </c>
      <c r="J403" s="21"/>
      <c r="K403" s="21"/>
      <c r="L403" s="21"/>
      <c r="M403" s="44"/>
      <c r="N403" s="54">
        <f t="shared" si="26"/>
        <v>0</v>
      </c>
      <c r="O403" s="54"/>
      <c r="P403" s="49"/>
      <c r="Q403" s="21">
        <f t="shared" si="27"/>
        <v>0</v>
      </c>
      <c r="R403" s="21"/>
      <c r="S403" s="21" t="e">
        <f t="shared" si="28"/>
        <v>#DIV/0!</v>
      </c>
      <c r="T403" s="21"/>
      <c r="U403" s="21"/>
      <c r="V403" s="22" t="e">
        <f t="shared" si="25"/>
        <v>#DIV/0!</v>
      </c>
    </row>
    <row r="404" spans="1:23" ht="15" hidden="1" customHeight="1" x14ac:dyDescent="0.3">
      <c r="A404" s="37" t="s">
        <v>72</v>
      </c>
      <c r="B404" s="38" t="s">
        <v>1014</v>
      </c>
      <c r="C404" s="38" t="s">
        <v>1440</v>
      </c>
      <c r="D404" s="38">
        <v>305723</v>
      </c>
      <c r="E404" s="38" t="s">
        <v>1441</v>
      </c>
      <c r="F404" s="38">
        <v>36081001</v>
      </c>
      <c r="G404" s="38" t="s">
        <v>1444</v>
      </c>
      <c r="H404" s="38" t="s">
        <v>86</v>
      </c>
      <c r="I404" s="38" t="s">
        <v>1445</v>
      </c>
      <c r="J404" s="21"/>
      <c r="K404" s="21"/>
      <c r="L404" s="21"/>
      <c r="M404" s="44"/>
      <c r="N404" s="54">
        <f t="shared" si="26"/>
        <v>0</v>
      </c>
      <c r="O404" s="54"/>
      <c r="P404" s="49"/>
      <c r="Q404" s="21">
        <f t="shared" si="27"/>
        <v>0</v>
      </c>
      <c r="R404" s="21"/>
      <c r="S404" s="21" t="e">
        <f t="shared" si="28"/>
        <v>#DIV/0!</v>
      </c>
      <c r="T404" s="21"/>
      <c r="U404" s="21"/>
      <c r="V404" s="22" t="e">
        <f t="shared" si="25"/>
        <v>#DIV/0!</v>
      </c>
    </row>
    <row r="405" spans="1:23" ht="15" hidden="1" customHeight="1" x14ac:dyDescent="0.3">
      <c r="A405" s="37" t="s">
        <v>72</v>
      </c>
      <c r="B405" s="38" t="s">
        <v>1014</v>
      </c>
      <c r="C405" s="38" t="s">
        <v>1440</v>
      </c>
      <c r="D405" s="38">
        <v>305723</v>
      </c>
      <c r="E405" s="38" t="s">
        <v>1441</v>
      </c>
      <c r="F405" s="38">
        <v>36086568</v>
      </c>
      <c r="G405" s="38" t="s">
        <v>1442</v>
      </c>
      <c r="H405" s="38" t="s">
        <v>86</v>
      </c>
      <c r="I405" s="38" t="s">
        <v>1443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3" ht="15" hidden="1" customHeight="1" x14ac:dyDescent="0.3">
      <c r="A406" s="37" t="s">
        <v>72</v>
      </c>
      <c r="B406" s="38" t="s">
        <v>1014</v>
      </c>
      <c r="C406" s="38" t="s">
        <v>1440</v>
      </c>
      <c r="D406" s="38">
        <v>305723</v>
      </c>
      <c r="E406" s="38" t="s">
        <v>1441</v>
      </c>
      <c r="F406" s="38">
        <v>710160860</v>
      </c>
      <c r="G406" s="38" t="s">
        <v>1287</v>
      </c>
      <c r="H406" s="38" t="s">
        <v>86</v>
      </c>
      <c r="I406" s="38" t="s">
        <v>1446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3" ht="15" hidden="1" customHeight="1" x14ac:dyDescent="0.3">
      <c r="A407" s="37" t="s">
        <v>72</v>
      </c>
      <c r="B407" s="38" t="s">
        <v>1014</v>
      </c>
      <c r="C407" s="38" t="s">
        <v>1447</v>
      </c>
      <c r="D407" s="38">
        <v>305731</v>
      </c>
      <c r="E407" s="38" t="s">
        <v>1448</v>
      </c>
      <c r="F407" s="38">
        <v>42404771</v>
      </c>
      <c r="G407" s="38" t="s">
        <v>1449</v>
      </c>
      <c r="H407" s="38" t="s">
        <v>1450</v>
      </c>
      <c r="I407" s="38" t="s">
        <v>1451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3" ht="15" hidden="1" customHeight="1" x14ac:dyDescent="0.3">
      <c r="A408" s="37" t="s">
        <v>72</v>
      </c>
      <c r="B408" s="38" t="s">
        <v>1014</v>
      </c>
      <c r="C408" s="38" t="s">
        <v>1452</v>
      </c>
      <c r="D408" s="38">
        <v>305740</v>
      </c>
      <c r="E408" s="38" t="s">
        <v>1453</v>
      </c>
      <c r="F408" s="38">
        <v>36081051</v>
      </c>
      <c r="G408" s="38" t="s">
        <v>1287</v>
      </c>
      <c r="H408" s="38" t="s">
        <v>1454</v>
      </c>
      <c r="I408" s="38" t="s">
        <v>1455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3" ht="15" hidden="1" customHeight="1" x14ac:dyDescent="0.3">
      <c r="A409" s="37" t="s">
        <v>72</v>
      </c>
      <c r="B409" s="38" t="s">
        <v>1014</v>
      </c>
      <c r="C409" s="38" t="s">
        <v>1461</v>
      </c>
      <c r="D409" s="38">
        <v>305791</v>
      </c>
      <c r="E409" s="38" t="s">
        <v>1462</v>
      </c>
      <c r="F409" s="38">
        <v>710293780</v>
      </c>
      <c r="G409" s="38" t="s">
        <v>38</v>
      </c>
      <c r="H409" s="38" t="s">
        <v>1463</v>
      </c>
      <c r="I409" s="38" t="s">
        <v>1464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3" ht="15" hidden="1" customHeight="1" x14ac:dyDescent="0.3">
      <c r="A410" s="37" t="s">
        <v>72</v>
      </c>
      <c r="B410" s="38" t="s">
        <v>1014</v>
      </c>
      <c r="C410" s="38" t="s">
        <v>1465</v>
      </c>
      <c r="D410" s="38">
        <v>305804</v>
      </c>
      <c r="E410" s="38" t="s">
        <v>1466</v>
      </c>
      <c r="F410" s="38">
        <v>710055820</v>
      </c>
      <c r="G410" s="38" t="s">
        <v>1287</v>
      </c>
      <c r="H410" s="38" t="s">
        <v>1467</v>
      </c>
      <c r="I410" s="38" t="s">
        <v>1468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3" ht="15" hidden="1" customHeight="1" x14ac:dyDescent="0.3">
      <c r="A411" s="37" t="s">
        <v>72</v>
      </c>
      <c r="B411" s="38" t="s">
        <v>1014</v>
      </c>
      <c r="C411" s="38" t="s">
        <v>1475</v>
      </c>
      <c r="D411" s="38">
        <v>305821</v>
      </c>
      <c r="E411" s="38" t="s">
        <v>1476</v>
      </c>
      <c r="F411" s="38">
        <v>36094129</v>
      </c>
      <c r="G411" s="38" t="s">
        <v>1477</v>
      </c>
      <c r="H411" s="38" t="s">
        <v>1478</v>
      </c>
      <c r="I411" s="38" t="s">
        <v>1479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3" ht="15" hidden="1" customHeight="1" x14ac:dyDescent="0.3">
      <c r="A412" s="37" t="s">
        <v>72</v>
      </c>
      <c r="B412" s="38" t="s">
        <v>1014</v>
      </c>
      <c r="C412" s="38" t="s">
        <v>1480</v>
      </c>
      <c r="D412" s="38">
        <v>228788</v>
      </c>
      <c r="E412" s="38" t="s">
        <v>1481</v>
      </c>
      <c r="F412" s="38">
        <v>54286972</v>
      </c>
      <c r="G412" s="38" t="s">
        <v>1022</v>
      </c>
      <c r="H412" s="38" t="s">
        <v>1482</v>
      </c>
      <c r="I412" s="38" t="s">
        <v>1483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3" ht="15" hidden="1" customHeight="1" x14ac:dyDescent="0.3">
      <c r="A413" s="37" t="s">
        <v>72</v>
      </c>
      <c r="B413" s="38" t="s">
        <v>1014</v>
      </c>
      <c r="C413" s="38" t="s">
        <v>1480</v>
      </c>
      <c r="D413" s="38">
        <v>228788</v>
      </c>
      <c r="E413" s="38" t="s">
        <v>1481</v>
      </c>
      <c r="F413" s="38">
        <v>710055846</v>
      </c>
      <c r="G413" s="38" t="s">
        <v>1287</v>
      </c>
      <c r="H413" s="38" t="s">
        <v>1482</v>
      </c>
      <c r="I413" s="38" t="s">
        <v>1483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3" ht="15" hidden="1" customHeight="1" x14ac:dyDescent="0.3">
      <c r="A414" s="37" t="s">
        <v>72</v>
      </c>
      <c r="B414" s="38" t="s">
        <v>1014</v>
      </c>
      <c r="C414" s="38" t="s">
        <v>1484</v>
      </c>
      <c r="D414" s="38">
        <v>305839</v>
      </c>
      <c r="E414" s="38" t="s">
        <v>1485</v>
      </c>
      <c r="F414" s="38">
        <v>36081027</v>
      </c>
      <c r="G414" s="38" t="s">
        <v>1287</v>
      </c>
      <c r="H414" s="38" t="s">
        <v>90</v>
      </c>
      <c r="I414" s="38" t="s">
        <v>1487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3" ht="15" hidden="1" customHeight="1" x14ac:dyDescent="0.3">
      <c r="A415" s="37" t="s">
        <v>72</v>
      </c>
      <c r="B415" s="38" t="s">
        <v>1014</v>
      </c>
      <c r="C415" s="38" t="s">
        <v>1484</v>
      </c>
      <c r="D415" s="38">
        <v>305839</v>
      </c>
      <c r="E415" s="38" t="s">
        <v>1485</v>
      </c>
      <c r="F415" s="38">
        <v>36094081</v>
      </c>
      <c r="G415" s="38" t="s">
        <v>88</v>
      </c>
      <c r="H415" s="38" t="s">
        <v>90</v>
      </c>
      <c r="I415" s="38" t="s">
        <v>1486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3" ht="15" hidden="1" customHeight="1" x14ac:dyDescent="0.3">
      <c r="A416" s="37" t="s">
        <v>72</v>
      </c>
      <c r="B416" s="38" t="s">
        <v>1014</v>
      </c>
      <c r="C416" s="38" t="s">
        <v>1511</v>
      </c>
      <c r="D416" s="38">
        <v>305936</v>
      </c>
      <c r="E416" s="38" t="s">
        <v>1512</v>
      </c>
      <c r="F416" s="38">
        <v>36080527</v>
      </c>
      <c r="G416" s="38" t="s">
        <v>1372</v>
      </c>
      <c r="H416" s="38" t="s">
        <v>92</v>
      </c>
      <c r="I416" s="38" t="s">
        <v>1517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1511</v>
      </c>
      <c r="D417" s="38">
        <v>305936</v>
      </c>
      <c r="E417" s="38" t="s">
        <v>1512</v>
      </c>
      <c r="F417" s="38">
        <v>37838407</v>
      </c>
      <c r="G417" s="38" t="s">
        <v>1515</v>
      </c>
      <c r="H417" s="38" t="s">
        <v>92</v>
      </c>
      <c r="I417" s="38" t="s">
        <v>1516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1511</v>
      </c>
      <c r="D418" s="38">
        <v>305936</v>
      </c>
      <c r="E418" s="38" t="s">
        <v>1512</v>
      </c>
      <c r="F418" s="38">
        <v>37838423</v>
      </c>
      <c r="G418" s="38" t="s">
        <v>88</v>
      </c>
      <c r="H418" s="38" t="s">
        <v>92</v>
      </c>
      <c r="I418" s="38" t="s">
        <v>1513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37838440</v>
      </c>
      <c r="G419" s="38" t="s">
        <v>88</v>
      </c>
      <c r="H419" s="38" t="s">
        <v>92</v>
      </c>
      <c r="I419" s="38" t="s">
        <v>1514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1488</v>
      </c>
      <c r="D420" s="38">
        <v>305855</v>
      </c>
      <c r="E420" s="38" t="s">
        <v>1489</v>
      </c>
      <c r="F420" s="38">
        <v>37838385</v>
      </c>
      <c r="G420" s="38" t="s">
        <v>1490</v>
      </c>
      <c r="H420" s="38" t="s">
        <v>1491</v>
      </c>
      <c r="I420" s="38" t="s">
        <v>989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1492</v>
      </c>
      <c r="D421" s="38">
        <v>305871</v>
      </c>
      <c r="E421" s="38" t="s">
        <v>1493</v>
      </c>
      <c r="F421" s="38">
        <v>710055870</v>
      </c>
      <c r="G421" s="38" t="s">
        <v>1494</v>
      </c>
      <c r="H421" s="38" t="s">
        <v>1495</v>
      </c>
      <c r="I421" s="38" t="s">
        <v>1496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1497</v>
      </c>
      <c r="D422" s="38">
        <v>305880</v>
      </c>
      <c r="E422" s="38" t="s">
        <v>1498</v>
      </c>
      <c r="F422" s="38">
        <v>37836722</v>
      </c>
      <c r="G422" s="38" t="s">
        <v>88</v>
      </c>
      <c r="H422" s="38" t="s">
        <v>1499</v>
      </c>
      <c r="I422" s="38" t="s">
        <v>1500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1497</v>
      </c>
      <c r="D423" s="38">
        <v>305880</v>
      </c>
      <c r="E423" s="38" t="s">
        <v>1498</v>
      </c>
      <c r="F423" s="38">
        <v>710055889</v>
      </c>
      <c r="G423" s="38" t="s">
        <v>1494</v>
      </c>
      <c r="H423" s="38" t="s">
        <v>1499</v>
      </c>
      <c r="I423" s="38" t="s">
        <v>1500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1506</v>
      </c>
      <c r="D424" s="38">
        <v>305910</v>
      </c>
      <c r="E424" s="38" t="s">
        <v>1507</v>
      </c>
      <c r="F424" s="38">
        <v>51278383</v>
      </c>
      <c r="G424" s="38" t="s">
        <v>1022</v>
      </c>
      <c r="H424" s="38" t="s">
        <v>1508</v>
      </c>
      <c r="I424" s="38" t="s">
        <v>1509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1506</v>
      </c>
      <c r="D425" s="38">
        <v>305910</v>
      </c>
      <c r="E425" s="38" t="s">
        <v>1507</v>
      </c>
      <c r="F425" s="38">
        <v>51278481</v>
      </c>
      <c r="G425" s="38" t="s">
        <v>1033</v>
      </c>
      <c r="H425" s="38" t="s">
        <v>1508</v>
      </c>
      <c r="I425" s="38" t="s">
        <v>1510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1518</v>
      </c>
      <c r="D426" s="38">
        <v>305952</v>
      </c>
      <c r="E426" s="38" t="s">
        <v>1519</v>
      </c>
      <c r="F426" s="38">
        <v>37836692</v>
      </c>
      <c r="G426" s="38" t="s">
        <v>1022</v>
      </c>
      <c r="H426" s="38" t="s">
        <v>1520</v>
      </c>
      <c r="I426" s="38" t="s">
        <v>1521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1518</v>
      </c>
      <c r="D427" s="38">
        <v>305952</v>
      </c>
      <c r="E427" s="38" t="s">
        <v>1519</v>
      </c>
      <c r="F427" s="38">
        <v>37836714</v>
      </c>
      <c r="G427" s="38" t="s">
        <v>1522</v>
      </c>
      <c r="H427" s="38" t="s">
        <v>1520</v>
      </c>
      <c r="I427" s="38" t="s">
        <v>1521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1523</v>
      </c>
      <c r="D428" s="38">
        <v>306011</v>
      </c>
      <c r="E428" s="38" t="s">
        <v>1524</v>
      </c>
      <c r="F428" s="38">
        <v>36094242</v>
      </c>
      <c r="G428" s="38" t="s">
        <v>1527</v>
      </c>
      <c r="H428" s="38" t="s">
        <v>1525</v>
      </c>
      <c r="I428" s="38" t="s">
        <v>1528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ref="S428:S459" si="29">Q428/R428</f>
        <v>#DIV/0!</v>
      </c>
      <c r="T428" s="21"/>
      <c r="U428" s="21"/>
      <c r="V428" s="22" t="e">
        <f t="shared" ref="V428:V491" si="30">U428/T428</f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1523</v>
      </c>
      <c r="D429" s="38">
        <v>306011</v>
      </c>
      <c r="E429" s="38" t="s">
        <v>1524</v>
      </c>
      <c r="F429" s="38">
        <v>37836684</v>
      </c>
      <c r="G429" s="38" t="s">
        <v>88</v>
      </c>
      <c r="H429" s="38" t="s">
        <v>1525</v>
      </c>
      <c r="I429" s="38" t="s">
        <v>1526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9"/>
        <v>#DIV/0!</v>
      </c>
      <c r="T429" s="21"/>
      <c r="U429" s="21"/>
      <c r="V429" s="22" t="e">
        <f t="shared" si="30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1529</v>
      </c>
      <c r="D430" s="38">
        <v>306045</v>
      </c>
      <c r="E430" s="38" t="s">
        <v>1530</v>
      </c>
      <c r="F430" s="38">
        <v>710056036</v>
      </c>
      <c r="G430" s="38" t="s">
        <v>1531</v>
      </c>
      <c r="H430" s="38" t="s">
        <v>1532</v>
      </c>
      <c r="I430" s="38" t="s">
        <v>1533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si="29"/>
        <v>#DIV/0!</v>
      </c>
      <c r="T430" s="21"/>
      <c r="U430" s="21"/>
      <c r="V430" s="22" t="e">
        <f t="shared" si="30"/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1534</v>
      </c>
      <c r="D431" s="38">
        <v>306053</v>
      </c>
      <c r="E431" s="38" t="s">
        <v>1535</v>
      </c>
      <c r="F431" s="38">
        <v>42286441</v>
      </c>
      <c r="G431" s="38" t="s">
        <v>1033</v>
      </c>
      <c r="H431" s="38" t="s">
        <v>1536</v>
      </c>
      <c r="I431" s="38" t="s">
        <v>1537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si="29"/>
        <v>#DIV/0!</v>
      </c>
      <c r="T431" s="21"/>
      <c r="U431" s="21"/>
      <c r="V431" s="22" t="e">
        <f t="shared" si="30"/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1541</v>
      </c>
      <c r="D432" s="38">
        <v>306096</v>
      </c>
      <c r="E432" s="38" t="s">
        <v>1542</v>
      </c>
      <c r="F432" s="38">
        <v>37840576</v>
      </c>
      <c r="G432" s="38" t="s">
        <v>7938</v>
      </c>
      <c r="H432" s="38" t="s">
        <v>1543</v>
      </c>
      <c r="I432" s="38" t="s">
        <v>1544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1545</v>
      </c>
      <c r="D433" s="38">
        <v>306126</v>
      </c>
      <c r="E433" s="38" t="s">
        <v>1546</v>
      </c>
      <c r="F433" s="38">
        <v>37838393</v>
      </c>
      <c r="G433" s="38" t="s">
        <v>88</v>
      </c>
      <c r="H433" s="38" t="s">
        <v>1547</v>
      </c>
      <c r="I433" s="38" t="s">
        <v>1548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1549</v>
      </c>
      <c r="D434" s="38">
        <v>800295</v>
      </c>
      <c r="E434" s="38" t="s">
        <v>1550</v>
      </c>
      <c r="F434" s="38">
        <v>710056095</v>
      </c>
      <c r="G434" s="38" t="s">
        <v>88</v>
      </c>
      <c r="H434" s="38" t="s">
        <v>1551</v>
      </c>
      <c r="I434" s="38" t="s">
        <v>1552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1553</v>
      </c>
      <c r="D435" s="38">
        <v>306134</v>
      </c>
      <c r="E435" s="38" t="s">
        <v>1554</v>
      </c>
      <c r="F435" s="38">
        <v>36086681</v>
      </c>
      <c r="G435" s="38" t="s">
        <v>88</v>
      </c>
      <c r="H435" s="38" t="s">
        <v>1555</v>
      </c>
      <c r="I435" s="38" t="s">
        <v>1556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1557</v>
      </c>
      <c r="D436" s="38">
        <v>306169</v>
      </c>
      <c r="E436" s="38" t="s">
        <v>1558</v>
      </c>
      <c r="F436" s="38">
        <v>37836706</v>
      </c>
      <c r="G436" s="38" t="s">
        <v>1559</v>
      </c>
      <c r="H436" s="38" t="s">
        <v>94</v>
      </c>
      <c r="I436" s="38" t="s">
        <v>1560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1557</v>
      </c>
      <c r="D437" s="38">
        <v>306169</v>
      </c>
      <c r="E437" s="38" t="s">
        <v>1558</v>
      </c>
      <c r="F437" s="38">
        <v>37839918</v>
      </c>
      <c r="G437" s="38" t="s">
        <v>1561</v>
      </c>
      <c r="H437" s="38" t="s">
        <v>94</v>
      </c>
      <c r="I437" s="38" t="s">
        <v>1562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1563</v>
      </c>
      <c r="D438" s="38">
        <v>306177</v>
      </c>
      <c r="E438" s="38" t="s">
        <v>1564</v>
      </c>
      <c r="F438" s="38">
        <v>36094218</v>
      </c>
      <c r="G438" s="38" t="s">
        <v>1566</v>
      </c>
      <c r="H438" s="38" t="s">
        <v>96</v>
      </c>
      <c r="I438" s="38" t="s">
        <v>1567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1563</v>
      </c>
      <c r="D439" s="38">
        <v>306177</v>
      </c>
      <c r="E439" s="38" t="s">
        <v>1564</v>
      </c>
      <c r="F439" s="38">
        <v>36094234</v>
      </c>
      <c r="G439" s="38" t="s">
        <v>38</v>
      </c>
      <c r="H439" s="38" t="s">
        <v>96</v>
      </c>
      <c r="I439" s="38" t="s">
        <v>1565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1568</v>
      </c>
      <c r="D440" s="38">
        <v>306193</v>
      </c>
      <c r="E440" s="38" t="s">
        <v>1569</v>
      </c>
      <c r="F440" s="38">
        <v>37840517</v>
      </c>
      <c r="G440" s="38" t="s">
        <v>1570</v>
      </c>
      <c r="H440" s="38" t="s">
        <v>1571</v>
      </c>
      <c r="I440" s="38" t="s">
        <v>1572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1573</v>
      </c>
      <c r="D441" s="38">
        <v>306207</v>
      </c>
      <c r="E441" s="38" t="s">
        <v>1574</v>
      </c>
      <c r="F441" s="38">
        <v>36080519</v>
      </c>
      <c r="G441" s="38" t="s">
        <v>1022</v>
      </c>
      <c r="H441" s="38" t="s">
        <v>1575</v>
      </c>
      <c r="I441" s="38" t="s">
        <v>1576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1577</v>
      </c>
      <c r="D442" s="38">
        <v>306223</v>
      </c>
      <c r="E442" s="38" t="s">
        <v>1578</v>
      </c>
      <c r="F442" s="38">
        <v>36090361</v>
      </c>
      <c r="G442" s="38" t="s">
        <v>1033</v>
      </c>
      <c r="H442" s="38" t="s">
        <v>1579</v>
      </c>
      <c r="I442" s="38" t="s">
        <v>1580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1581</v>
      </c>
      <c r="D443" s="38">
        <v>306231</v>
      </c>
      <c r="E443" s="38" t="s">
        <v>1582</v>
      </c>
      <c r="F443" s="38">
        <v>710056141</v>
      </c>
      <c r="G443" s="38" t="s">
        <v>88</v>
      </c>
      <c r="H443" s="38" t="s">
        <v>1583</v>
      </c>
      <c r="I443" s="38" t="s">
        <v>1584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1585</v>
      </c>
      <c r="D444" s="38">
        <v>306258</v>
      </c>
      <c r="E444" s="38" t="s">
        <v>1586</v>
      </c>
      <c r="F444" s="38">
        <v>37838377</v>
      </c>
      <c r="G444" s="38" t="s">
        <v>1022</v>
      </c>
      <c r="H444" s="38" t="s">
        <v>1587</v>
      </c>
      <c r="I444" s="38" t="s">
        <v>1588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1585</v>
      </c>
      <c r="D445" s="38">
        <v>306258</v>
      </c>
      <c r="E445" s="38" t="s">
        <v>1586</v>
      </c>
      <c r="F445" s="38">
        <v>37838431</v>
      </c>
      <c r="G445" s="38" t="s">
        <v>7939</v>
      </c>
      <c r="H445" s="38" t="s">
        <v>1587</v>
      </c>
      <c r="I445" s="38" t="s">
        <v>1588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1589</v>
      </c>
      <c r="D446" s="38">
        <v>306274</v>
      </c>
      <c r="E446" s="38" t="s">
        <v>1590</v>
      </c>
      <c r="F446" s="38">
        <v>36080501</v>
      </c>
      <c r="G446" s="38" t="s">
        <v>1593</v>
      </c>
      <c r="H446" s="38" t="s">
        <v>1591</v>
      </c>
      <c r="I446" s="38" t="s">
        <v>1594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1589</v>
      </c>
      <c r="D447" s="38">
        <v>306274</v>
      </c>
      <c r="E447" s="38" t="s">
        <v>1590</v>
      </c>
      <c r="F447" s="38">
        <v>710056168</v>
      </c>
      <c r="G447" s="38" t="s">
        <v>88</v>
      </c>
      <c r="H447" s="38" t="s">
        <v>1591</v>
      </c>
      <c r="I447" s="38" t="s">
        <v>1592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1595</v>
      </c>
      <c r="D448" s="38">
        <v>306282</v>
      </c>
      <c r="E448" s="38" t="s">
        <v>1596</v>
      </c>
      <c r="F448" s="38">
        <v>36090379</v>
      </c>
      <c r="G448" s="38" t="s">
        <v>1599</v>
      </c>
      <c r="H448" s="38" t="s">
        <v>1597</v>
      </c>
      <c r="I448" s="38" t="s">
        <v>7940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1595</v>
      </c>
      <c r="D449" s="38">
        <v>306282</v>
      </c>
      <c r="E449" s="38" t="s">
        <v>1596</v>
      </c>
      <c r="F449" s="38">
        <v>36094226</v>
      </c>
      <c r="G449" s="38" t="s">
        <v>88</v>
      </c>
      <c r="H449" s="38" t="s">
        <v>1597</v>
      </c>
      <c r="I449" s="38" t="s">
        <v>1598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1600</v>
      </c>
      <c r="D450" s="38">
        <v>306291</v>
      </c>
      <c r="E450" s="38" t="s">
        <v>1601</v>
      </c>
      <c r="F450" s="38">
        <v>37840631</v>
      </c>
      <c r="G450" s="38" t="s">
        <v>1022</v>
      </c>
      <c r="H450" s="38" t="s">
        <v>1602</v>
      </c>
      <c r="I450" s="38" t="s">
        <v>1603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1604</v>
      </c>
      <c r="D451" s="38">
        <v>306304</v>
      </c>
      <c r="E451" s="38" t="s">
        <v>1605</v>
      </c>
      <c r="F451" s="38">
        <v>37840592</v>
      </c>
      <c r="G451" s="38" t="s">
        <v>88</v>
      </c>
      <c r="H451" s="38" t="s">
        <v>1606</v>
      </c>
      <c r="I451" s="38" t="s">
        <v>1607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1608</v>
      </c>
      <c r="D452" s="38">
        <v>306321</v>
      </c>
      <c r="E452" s="38" t="s">
        <v>1609</v>
      </c>
      <c r="F452" s="38">
        <v>710056184</v>
      </c>
      <c r="G452" s="38" t="s">
        <v>1494</v>
      </c>
      <c r="H452" s="38" t="s">
        <v>1610</v>
      </c>
      <c r="I452" s="38" t="s">
        <v>1611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1612</v>
      </c>
      <c r="D453" s="38">
        <v>306339</v>
      </c>
      <c r="E453" s="38" t="s">
        <v>1613</v>
      </c>
      <c r="F453" s="38">
        <v>37838415</v>
      </c>
      <c r="G453" s="38" t="s">
        <v>1022</v>
      </c>
      <c r="H453" s="38" t="s">
        <v>1614</v>
      </c>
      <c r="I453" s="38" t="s">
        <v>1615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1791</v>
      </c>
      <c r="D454" s="38">
        <v>309974</v>
      </c>
      <c r="E454" s="38" t="s">
        <v>1792</v>
      </c>
      <c r="F454" s="38">
        <v>31827705</v>
      </c>
      <c r="G454" s="38" t="s">
        <v>88</v>
      </c>
      <c r="H454" s="38" t="s">
        <v>105</v>
      </c>
      <c r="I454" s="38" t="s">
        <v>1793</v>
      </c>
      <c r="J454" s="21"/>
      <c r="K454" s="21"/>
      <c r="L454" s="21"/>
      <c r="M454" s="44"/>
      <c r="N454" s="54">
        <f t="shared" si="26"/>
        <v>0</v>
      </c>
      <c r="O454" s="54"/>
      <c r="P454" s="49"/>
      <c r="Q454" s="21">
        <f t="shared" si="27"/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1791</v>
      </c>
      <c r="D455" s="38">
        <v>309974</v>
      </c>
      <c r="E455" s="38" t="s">
        <v>1792</v>
      </c>
      <c r="F455" s="38">
        <v>34028218</v>
      </c>
      <c r="G455" s="38" t="s">
        <v>88</v>
      </c>
      <c r="H455" s="38" t="s">
        <v>105</v>
      </c>
      <c r="I455" s="38" t="s">
        <v>1794</v>
      </c>
      <c r="J455" s="21"/>
      <c r="K455" s="21"/>
      <c r="L455" s="21"/>
      <c r="M455" s="44"/>
      <c r="N455" s="54">
        <f t="shared" ref="N455:N518" si="31">J455+K455+L455+M455</f>
        <v>0</v>
      </c>
      <c r="O455" s="54"/>
      <c r="P455" s="49"/>
      <c r="Q455" s="21">
        <f t="shared" ref="Q455:Q518" si="32">N455-P455</f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1791</v>
      </c>
      <c r="D456" s="38">
        <v>309974</v>
      </c>
      <c r="E456" s="38" t="s">
        <v>1792</v>
      </c>
      <c r="F456" s="38">
        <v>34028226</v>
      </c>
      <c r="G456" s="38" t="s">
        <v>88</v>
      </c>
      <c r="H456" s="38" t="s">
        <v>105</v>
      </c>
      <c r="I456" s="38" t="s">
        <v>1795</v>
      </c>
      <c r="J456" s="21"/>
      <c r="K456" s="21"/>
      <c r="L456" s="21"/>
      <c r="M456" s="44"/>
      <c r="N456" s="54">
        <f t="shared" si="31"/>
        <v>0</v>
      </c>
      <c r="O456" s="54"/>
      <c r="P456" s="49"/>
      <c r="Q456" s="21">
        <f t="shared" si="32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1791</v>
      </c>
      <c r="D457" s="38">
        <v>309974</v>
      </c>
      <c r="E457" s="38" t="s">
        <v>1792</v>
      </c>
      <c r="F457" s="38">
        <v>42399769</v>
      </c>
      <c r="G457" s="38" t="s">
        <v>1022</v>
      </c>
      <c r="H457" s="38" t="s">
        <v>105</v>
      </c>
      <c r="I457" s="38" t="s">
        <v>1796</v>
      </c>
      <c r="J457" s="21"/>
      <c r="K457" s="21"/>
      <c r="L457" s="21"/>
      <c r="M457" s="44"/>
      <c r="N457" s="54">
        <f t="shared" si="31"/>
        <v>0</v>
      </c>
      <c r="O457" s="54"/>
      <c r="P457" s="49"/>
      <c r="Q457" s="21">
        <f t="shared" si="32"/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1734</v>
      </c>
      <c r="D458" s="38">
        <v>309401</v>
      </c>
      <c r="E458" s="38" t="s">
        <v>1735</v>
      </c>
      <c r="F458" s="38">
        <v>37837036</v>
      </c>
      <c r="G458" s="38" t="s">
        <v>1022</v>
      </c>
      <c r="H458" s="38" t="s">
        <v>1736</v>
      </c>
      <c r="I458" s="38" t="s">
        <v>1737</v>
      </c>
      <c r="J458" s="21"/>
      <c r="K458" s="21"/>
      <c r="L458" s="21"/>
      <c r="M458" s="44"/>
      <c r="N458" s="54">
        <f t="shared" si="31"/>
        <v>0</v>
      </c>
      <c r="O458" s="54"/>
      <c r="P458" s="49"/>
      <c r="Q458" s="21">
        <f t="shared" si="32"/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1729</v>
      </c>
      <c r="D459" s="38">
        <v>309419</v>
      </c>
      <c r="E459" s="38" t="s">
        <v>1730</v>
      </c>
      <c r="F459" s="38">
        <v>34028277</v>
      </c>
      <c r="G459" s="38" t="s">
        <v>1731</v>
      </c>
      <c r="H459" s="38" t="s">
        <v>1732</v>
      </c>
      <c r="I459" s="38" t="s">
        <v>1733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si="29"/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1820</v>
      </c>
      <c r="D460" s="38">
        <v>309451</v>
      </c>
      <c r="E460" s="38" t="s">
        <v>1821</v>
      </c>
      <c r="F460" s="38">
        <v>37838512</v>
      </c>
      <c r="G460" s="38" t="s">
        <v>88</v>
      </c>
      <c r="H460" s="38" t="s">
        <v>1822</v>
      </c>
      <c r="I460" s="38" t="s">
        <v>1823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ref="S460:S491" si="33">Q460/R460</f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1738</v>
      </c>
      <c r="D461" s="38">
        <v>309478</v>
      </c>
      <c r="E461" s="38" t="s">
        <v>1739</v>
      </c>
      <c r="F461" s="38">
        <v>37837095</v>
      </c>
      <c r="G461" s="38" t="s">
        <v>1022</v>
      </c>
      <c r="H461" s="38" t="s">
        <v>1740</v>
      </c>
      <c r="I461" s="38" t="s">
        <v>1741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33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1742</v>
      </c>
      <c r="D462" s="38">
        <v>309486</v>
      </c>
      <c r="E462" s="38" t="s">
        <v>1743</v>
      </c>
      <c r="F462" s="38">
        <v>37837044</v>
      </c>
      <c r="G462" s="38" t="s">
        <v>88</v>
      </c>
      <c r="H462" s="38" t="s">
        <v>1744</v>
      </c>
      <c r="I462" s="38" t="s">
        <v>1745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si="33"/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1746</v>
      </c>
      <c r="D463" s="38">
        <v>309494</v>
      </c>
      <c r="E463" s="38" t="s">
        <v>1747</v>
      </c>
      <c r="F463" s="38">
        <v>710057075</v>
      </c>
      <c r="G463" s="38" t="s">
        <v>88</v>
      </c>
      <c r="H463" s="38" t="s">
        <v>1748</v>
      </c>
      <c r="I463" s="38" t="s">
        <v>1749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si="33"/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1750</v>
      </c>
      <c r="D464" s="38">
        <v>309508</v>
      </c>
      <c r="E464" s="38" t="s">
        <v>1751</v>
      </c>
      <c r="F464" s="38">
        <v>48411931</v>
      </c>
      <c r="G464" s="38" t="s">
        <v>1022</v>
      </c>
      <c r="H464" s="38" t="s">
        <v>1752</v>
      </c>
      <c r="I464" s="38" t="s">
        <v>1753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1824</v>
      </c>
      <c r="D465" s="38">
        <v>309524</v>
      </c>
      <c r="E465" s="38" t="s">
        <v>1825</v>
      </c>
      <c r="F465" s="38">
        <v>36080799</v>
      </c>
      <c r="G465" s="38" t="s">
        <v>1022</v>
      </c>
      <c r="H465" s="38" t="s">
        <v>584</v>
      </c>
      <c r="I465" s="38" t="s">
        <v>1826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1827</v>
      </c>
      <c r="D466" s="38">
        <v>309541</v>
      </c>
      <c r="E466" s="38" t="s">
        <v>1828</v>
      </c>
      <c r="F466" s="38">
        <v>37838326</v>
      </c>
      <c r="G466" s="38" t="s">
        <v>88</v>
      </c>
      <c r="H466" s="38" t="s">
        <v>109</v>
      </c>
      <c r="I466" s="38" t="s">
        <v>613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1827</v>
      </c>
      <c r="D467" s="38">
        <v>309541</v>
      </c>
      <c r="E467" s="38" t="s">
        <v>1828</v>
      </c>
      <c r="F467" s="38">
        <v>37838334</v>
      </c>
      <c r="G467" s="38" t="s">
        <v>88</v>
      </c>
      <c r="H467" s="38" t="s">
        <v>109</v>
      </c>
      <c r="I467" s="38" t="s">
        <v>1829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1754</v>
      </c>
      <c r="D468" s="38">
        <v>309559</v>
      </c>
      <c r="E468" s="38" t="s">
        <v>1755</v>
      </c>
      <c r="F468" s="38">
        <v>710057105</v>
      </c>
      <c r="G468" s="38" t="s">
        <v>1022</v>
      </c>
      <c r="H468" s="38" t="s">
        <v>1756</v>
      </c>
      <c r="I468" s="38" t="s">
        <v>1757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1758</v>
      </c>
      <c r="D469" s="38">
        <v>309583</v>
      </c>
      <c r="E469" s="38" t="s">
        <v>1759</v>
      </c>
      <c r="F469" s="38">
        <v>37836994</v>
      </c>
      <c r="G469" s="38" t="s">
        <v>88</v>
      </c>
      <c r="H469" s="38" t="s">
        <v>1760</v>
      </c>
      <c r="I469" s="38" t="s">
        <v>1761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1830</v>
      </c>
      <c r="D470" s="38">
        <v>309613</v>
      </c>
      <c r="E470" s="38" t="s">
        <v>1831</v>
      </c>
      <c r="F470" s="38">
        <v>37838521</v>
      </c>
      <c r="G470" s="38" t="s">
        <v>88</v>
      </c>
      <c r="H470" s="38" t="s">
        <v>1832</v>
      </c>
      <c r="I470" s="38" t="s">
        <v>1833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1762</v>
      </c>
      <c r="D471" s="38">
        <v>309630</v>
      </c>
      <c r="E471" s="38" t="s">
        <v>1763</v>
      </c>
      <c r="F471" s="38">
        <v>710057130</v>
      </c>
      <c r="G471" s="38" t="s">
        <v>88</v>
      </c>
      <c r="H471" s="38" t="s">
        <v>1764</v>
      </c>
      <c r="I471" s="38" t="s">
        <v>1765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1766</v>
      </c>
      <c r="D472" s="38">
        <v>309672</v>
      </c>
      <c r="E472" s="38" t="s">
        <v>1767</v>
      </c>
      <c r="F472" s="38">
        <v>31827829</v>
      </c>
      <c r="G472" s="38" t="s">
        <v>1768</v>
      </c>
      <c r="H472" s="38" t="s">
        <v>1769</v>
      </c>
      <c r="I472" s="38" t="s">
        <v>1770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1771</v>
      </c>
      <c r="D473" s="38">
        <v>309681</v>
      </c>
      <c r="E473" s="38" t="s">
        <v>1772</v>
      </c>
      <c r="F473" s="38">
        <v>37837117</v>
      </c>
      <c r="G473" s="38" t="s">
        <v>1022</v>
      </c>
      <c r="H473" s="38" t="s">
        <v>1773</v>
      </c>
      <c r="I473" s="38" t="s">
        <v>1774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1775</v>
      </c>
      <c r="D474" s="38">
        <v>309761</v>
      </c>
      <c r="E474" s="38" t="s">
        <v>1776</v>
      </c>
      <c r="F474" s="38">
        <v>710057172</v>
      </c>
      <c r="G474" s="38" t="s">
        <v>1022</v>
      </c>
      <c r="H474" s="38" t="s">
        <v>1777</v>
      </c>
      <c r="I474" s="38" t="s">
        <v>1778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1834</v>
      </c>
      <c r="D475" s="38">
        <v>309770</v>
      </c>
      <c r="E475" s="38" t="s">
        <v>1835</v>
      </c>
      <c r="F475" s="38">
        <v>710057180</v>
      </c>
      <c r="G475" s="38" t="s">
        <v>88</v>
      </c>
      <c r="H475" s="38" t="s">
        <v>1836</v>
      </c>
      <c r="I475" s="38" t="s">
        <v>1837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1779</v>
      </c>
      <c r="D476" s="38">
        <v>309800</v>
      </c>
      <c r="E476" s="38" t="s">
        <v>1780</v>
      </c>
      <c r="F476" s="38">
        <v>37850768</v>
      </c>
      <c r="G476" s="38" t="s">
        <v>1022</v>
      </c>
      <c r="H476" s="38" t="s">
        <v>1781</v>
      </c>
      <c r="I476" s="38" t="s">
        <v>1782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1838</v>
      </c>
      <c r="D477" s="38">
        <v>309834</v>
      </c>
      <c r="E477" s="38" t="s">
        <v>1839</v>
      </c>
      <c r="F477" s="38">
        <v>710057237</v>
      </c>
      <c r="G477" s="38" t="s">
        <v>88</v>
      </c>
      <c r="H477" s="38" t="s">
        <v>1840</v>
      </c>
      <c r="I477" s="38" t="s">
        <v>1841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1842</v>
      </c>
      <c r="D478" s="38">
        <v>309877</v>
      </c>
      <c r="E478" s="38" t="s">
        <v>1843</v>
      </c>
      <c r="F478" s="38">
        <v>710178387</v>
      </c>
      <c r="G478" s="38" t="s">
        <v>1022</v>
      </c>
      <c r="H478" s="38" t="s">
        <v>1844</v>
      </c>
      <c r="I478" s="38" t="s">
        <v>1845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1783</v>
      </c>
      <c r="D479" s="38">
        <v>309885</v>
      </c>
      <c r="E479" s="38" t="s">
        <v>1784</v>
      </c>
      <c r="F479" s="38">
        <v>710280823</v>
      </c>
      <c r="G479" s="38" t="s">
        <v>1022</v>
      </c>
      <c r="H479" s="38" t="s">
        <v>1785</v>
      </c>
      <c r="I479" s="38" t="s">
        <v>1786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1846</v>
      </c>
      <c r="D480" s="38">
        <v>309907</v>
      </c>
      <c r="E480" s="38" t="s">
        <v>1847</v>
      </c>
      <c r="F480" s="38">
        <v>37838474</v>
      </c>
      <c r="G480" s="38" t="s">
        <v>88</v>
      </c>
      <c r="H480" s="38" t="s">
        <v>1848</v>
      </c>
      <c r="I480" s="38" t="s">
        <v>1849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3" ht="15" hidden="1" customHeight="1" x14ac:dyDescent="0.3">
      <c r="A481" s="37" t="s">
        <v>72</v>
      </c>
      <c r="B481" s="38" t="s">
        <v>1014</v>
      </c>
      <c r="C481" s="38" t="s">
        <v>1850</v>
      </c>
      <c r="D481" s="38">
        <v>309982</v>
      </c>
      <c r="E481" s="38" t="s">
        <v>1851</v>
      </c>
      <c r="F481" s="38">
        <v>37838181</v>
      </c>
      <c r="G481" s="38" t="s">
        <v>88</v>
      </c>
      <c r="H481" s="38" t="s">
        <v>111</v>
      </c>
      <c r="I481" s="38" t="s">
        <v>1852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3" ht="15" hidden="1" customHeight="1" x14ac:dyDescent="0.3">
      <c r="A482" s="37" t="s">
        <v>72</v>
      </c>
      <c r="B482" s="38" t="s">
        <v>1014</v>
      </c>
      <c r="C482" s="38" t="s">
        <v>1850</v>
      </c>
      <c r="D482" s="38">
        <v>309982</v>
      </c>
      <c r="E482" s="38" t="s">
        <v>1851</v>
      </c>
      <c r="F482" s="38">
        <v>37838491</v>
      </c>
      <c r="G482" s="38" t="s">
        <v>88</v>
      </c>
      <c r="H482" s="38" t="s">
        <v>111</v>
      </c>
      <c r="I482" s="38" t="s">
        <v>1853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3" ht="15" hidden="1" customHeight="1" x14ac:dyDescent="0.3">
      <c r="A483" s="37" t="s">
        <v>72</v>
      </c>
      <c r="B483" s="38" t="s">
        <v>1014</v>
      </c>
      <c r="C483" s="38" t="s">
        <v>1850</v>
      </c>
      <c r="D483" s="38">
        <v>309982</v>
      </c>
      <c r="E483" s="38" t="s">
        <v>1851</v>
      </c>
      <c r="F483" s="38">
        <v>37838504</v>
      </c>
      <c r="G483" s="38" t="s">
        <v>88</v>
      </c>
      <c r="H483" s="38" t="s">
        <v>111</v>
      </c>
      <c r="I483" s="38" t="s">
        <v>1854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3" ht="15" hidden="1" customHeight="1" x14ac:dyDescent="0.3">
      <c r="A484" s="37" t="s">
        <v>72</v>
      </c>
      <c r="B484" s="38" t="s">
        <v>1014</v>
      </c>
      <c r="C484" s="38" t="s">
        <v>1797</v>
      </c>
      <c r="D484" s="38">
        <v>309991</v>
      </c>
      <c r="E484" s="38" t="s">
        <v>1798</v>
      </c>
      <c r="F484" s="38">
        <v>37840657</v>
      </c>
      <c r="G484" s="38" t="s">
        <v>1022</v>
      </c>
      <c r="H484" s="38" t="s">
        <v>1799</v>
      </c>
      <c r="I484" s="38" t="s">
        <v>1800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3" ht="15" hidden="1" customHeight="1" x14ac:dyDescent="0.3">
      <c r="A485" s="37" t="s">
        <v>72</v>
      </c>
      <c r="B485" s="38" t="s">
        <v>1014</v>
      </c>
      <c r="C485" s="38" t="s">
        <v>1801</v>
      </c>
      <c r="D485" s="38">
        <v>310000</v>
      </c>
      <c r="E485" s="38" t="s">
        <v>1802</v>
      </c>
      <c r="F485" s="38">
        <v>710057342</v>
      </c>
      <c r="G485" s="38" t="s">
        <v>88</v>
      </c>
      <c r="H485" s="38" t="s">
        <v>1803</v>
      </c>
      <c r="I485" s="38" t="s">
        <v>1804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3" ht="15" hidden="1" customHeight="1" x14ac:dyDescent="0.3">
      <c r="A486" s="37" t="s">
        <v>72</v>
      </c>
      <c r="B486" s="38" t="s">
        <v>1014</v>
      </c>
      <c r="C486" s="38" t="s">
        <v>1805</v>
      </c>
      <c r="D486" s="38">
        <v>310018</v>
      </c>
      <c r="E486" s="38" t="s">
        <v>1806</v>
      </c>
      <c r="F486" s="38">
        <v>37837079</v>
      </c>
      <c r="G486" s="38" t="s">
        <v>88</v>
      </c>
      <c r="H486" s="38" t="s">
        <v>1807</v>
      </c>
      <c r="I486" s="38" t="s">
        <v>1808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3" ht="15" hidden="1" customHeight="1" x14ac:dyDescent="0.3">
      <c r="A487" s="37" t="s">
        <v>72</v>
      </c>
      <c r="B487" s="38" t="s">
        <v>1014</v>
      </c>
      <c r="C487" s="38" t="s">
        <v>1809</v>
      </c>
      <c r="D487" s="38">
        <v>310051</v>
      </c>
      <c r="E487" s="38" t="s">
        <v>1810</v>
      </c>
      <c r="F487" s="38">
        <v>710057318</v>
      </c>
      <c r="G487" s="38" t="s">
        <v>88</v>
      </c>
      <c r="H487" s="38" t="s">
        <v>1811</v>
      </c>
      <c r="I487" s="38" t="s">
        <v>1812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3" ht="15" hidden="1" customHeight="1" x14ac:dyDescent="0.3">
      <c r="A488" s="37" t="s">
        <v>72</v>
      </c>
      <c r="B488" s="38" t="s">
        <v>1014</v>
      </c>
      <c r="C488" s="38" t="s">
        <v>1813</v>
      </c>
      <c r="D488" s="38">
        <v>310069</v>
      </c>
      <c r="E488" s="38" t="s">
        <v>1814</v>
      </c>
      <c r="F488" s="38">
        <v>37837052</v>
      </c>
      <c r="G488" s="38" t="s">
        <v>88</v>
      </c>
      <c r="H488" s="38" t="s">
        <v>107</v>
      </c>
      <c r="I488" s="38" t="s">
        <v>1815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3" ht="15" hidden="1" customHeight="1" x14ac:dyDescent="0.3">
      <c r="A489" s="37" t="s">
        <v>72</v>
      </c>
      <c r="B489" s="38" t="s">
        <v>1014</v>
      </c>
      <c r="C489" s="38" t="s">
        <v>1816</v>
      </c>
      <c r="D489" s="38">
        <v>310077</v>
      </c>
      <c r="E489" s="38" t="s">
        <v>1817</v>
      </c>
      <c r="F489" s="38">
        <v>37837001</v>
      </c>
      <c r="G489" s="38" t="s">
        <v>1022</v>
      </c>
      <c r="H489" s="38" t="s">
        <v>1818</v>
      </c>
      <c r="I489" s="38" t="s">
        <v>1819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3" ht="15" hidden="1" customHeight="1" x14ac:dyDescent="0.3">
      <c r="A490" s="37" t="s">
        <v>72</v>
      </c>
      <c r="B490" s="38" t="s">
        <v>1014</v>
      </c>
      <c r="C490" s="38" t="s">
        <v>1855</v>
      </c>
      <c r="D490" s="38">
        <v>310107</v>
      </c>
      <c r="E490" s="38" t="s">
        <v>1856</v>
      </c>
      <c r="F490" s="38">
        <v>37838580</v>
      </c>
      <c r="G490" s="38" t="s">
        <v>1022</v>
      </c>
      <c r="H490" s="38" t="s">
        <v>1857</v>
      </c>
      <c r="I490" s="38" t="s">
        <v>1858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3" ht="15" hidden="1" customHeight="1" x14ac:dyDescent="0.3">
      <c r="A491" s="37" t="s">
        <v>72</v>
      </c>
      <c r="B491" s="38" t="s">
        <v>1014</v>
      </c>
      <c r="C491" s="38" t="s">
        <v>1859</v>
      </c>
      <c r="D491" s="38">
        <v>310131</v>
      </c>
      <c r="E491" s="38" t="s">
        <v>1860</v>
      </c>
      <c r="F491" s="38">
        <v>710057369</v>
      </c>
      <c r="G491" s="38" t="s">
        <v>1022</v>
      </c>
      <c r="H491" s="38" t="s">
        <v>1861</v>
      </c>
      <c r="I491" s="38" t="s">
        <v>1862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si="33"/>
        <v>#DIV/0!</v>
      </c>
      <c r="T491" s="21"/>
      <c r="U491" s="21"/>
      <c r="V491" s="22" t="e">
        <f t="shared" si="30"/>
        <v>#DIV/0!</v>
      </c>
    </row>
    <row r="492" spans="1:23" ht="15" hidden="1" customHeight="1" x14ac:dyDescent="0.3">
      <c r="A492" s="37" t="s">
        <v>72</v>
      </c>
      <c r="B492" s="38" t="s">
        <v>1014</v>
      </c>
      <c r="C492" s="38" t="s">
        <v>1952</v>
      </c>
      <c r="D492" s="38">
        <v>313114</v>
      </c>
      <c r="E492" s="38" t="s">
        <v>1953</v>
      </c>
      <c r="F492" s="38">
        <v>31875394</v>
      </c>
      <c r="G492" s="38" t="s">
        <v>1022</v>
      </c>
      <c r="H492" s="38" t="s">
        <v>113</v>
      </c>
      <c r="I492" s="38" t="s">
        <v>1954</v>
      </c>
      <c r="J492" s="21"/>
      <c r="K492" s="21"/>
      <c r="L492" s="21"/>
      <c r="M492" s="44"/>
      <c r="N492" s="54">
        <f t="shared" si="31"/>
        <v>0</v>
      </c>
      <c r="O492" s="54"/>
      <c r="P492" s="49"/>
      <c r="Q492" s="21">
        <f t="shared" si="32"/>
        <v>0</v>
      </c>
      <c r="R492" s="21"/>
      <c r="S492" s="21" t="e">
        <f t="shared" ref="S492:S523" si="34">Q492/R492</f>
        <v>#DIV/0!</v>
      </c>
      <c r="T492" s="21"/>
      <c r="U492" s="21"/>
      <c r="V492" s="22" t="e">
        <f t="shared" ref="V492:V555" si="35">U492/T492</f>
        <v>#DIV/0!</v>
      </c>
    </row>
    <row r="493" spans="1:23" ht="25.05" customHeight="1" x14ac:dyDescent="0.3">
      <c r="A493" s="37" t="s">
        <v>72</v>
      </c>
      <c r="B493" s="38" t="s">
        <v>1014</v>
      </c>
      <c r="C493" s="38" t="s">
        <v>1952</v>
      </c>
      <c r="D493" s="38">
        <v>313114</v>
      </c>
      <c r="E493" s="60" t="s">
        <v>1953</v>
      </c>
      <c r="F493" s="60">
        <v>36080543</v>
      </c>
      <c r="G493" s="60" t="s">
        <v>1022</v>
      </c>
      <c r="H493" s="60" t="s">
        <v>113</v>
      </c>
      <c r="I493" s="60" t="s">
        <v>1955</v>
      </c>
      <c r="J493" s="61">
        <v>1</v>
      </c>
      <c r="K493" s="61">
        <v>0</v>
      </c>
      <c r="L493" s="61">
        <v>0</v>
      </c>
      <c r="M493" s="62">
        <v>0</v>
      </c>
      <c r="N493" s="63">
        <f t="shared" si="31"/>
        <v>1</v>
      </c>
      <c r="O493" s="63">
        <v>1</v>
      </c>
      <c r="P493" s="64">
        <v>1</v>
      </c>
      <c r="Q493" s="61">
        <f t="shared" si="32"/>
        <v>0</v>
      </c>
      <c r="R493" s="61">
        <v>0</v>
      </c>
      <c r="S493" s="61">
        <v>0</v>
      </c>
      <c r="T493" s="61">
        <v>6</v>
      </c>
      <c r="U493" s="61">
        <v>91</v>
      </c>
      <c r="V493" s="69">
        <f t="shared" si="35"/>
        <v>15.166666666666666</v>
      </c>
      <c r="W493" s="73">
        <v>91</v>
      </c>
    </row>
    <row r="494" spans="1:23" ht="15" hidden="1" customHeight="1" x14ac:dyDescent="0.3">
      <c r="A494" s="37" t="s">
        <v>72</v>
      </c>
      <c r="B494" s="38" t="s">
        <v>1014</v>
      </c>
      <c r="C494" s="38" t="s">
        <v>1952</v>
      </c>
      <c r="D494" s="38">
        <v>313114</v>
      </c>
      <c r="E494" s="38" t="s">
        <v>1953</v>
      </c>
      <c r="F494" s="38">
        <v>36080594</v>
      </c>
      <c r="G494" s="38" t="s">
        <v>1022</v>
      </c>
      <c r="H494" s="38" t="s">
        <v>113</v>
      </c>
      <c r="I494" s="38" t="s">
        <v>1956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si="34"/>
        <v>#DIV/0!</v>
      </c>
      <c r="T494" s="21"/>
      <c r="U494" s="21"/>
      <c r="V494" s="22" t="e">
        <f t="shared" si="35"/>
        <v>#DIV/0!</v>
      </c>
    </row>
    <row r="495" spans="1:23" ht="15" hidden="1" customHeight="1" x14ac:dyDescent="0.3">
      <c r="A495" s="37" t="s">
        <v>72</v>
      </c>
      <c r="B495" s="38" t="s">
        <v>1014</v>
      </c>
      <c r="C495" s="38" t="s">
        <v>1952</v>
      </c>
      <c r="D495" s="38">
        <v>313114</v>
      </c>
      <c r="E495" s="38" t="s">
        <v>1953</v>
      </c>
      <c r="F495" s="38">
        <v>36080756</v>
      </c>
      <c r="G495" s="38" t="s">
        <v>1022</v>
      </c>
      <c r="H495" s="38" t="s">
        <v>113</v>
      </c>
      <c r="I495" s="38" t="s">
        <v>1957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si="34"/>
        <v>#DIV/0!</v>
      </c>
      <c r="T495" s="21"/>
      <c r="U495" s="21"/>
      <c r="V495" s="22" t="e">
        <f t="shared" si="35"/>
        <v>#DIV/0!</v>
      </c>
    </row>
    <row r="496" spans="1:23" ht="15" hidden="1" customHeight="1" x14ac:dyDescent="0.3">
      <c r="A496" s="37" t="s">
        <v>72</v>
      </c>
      <c r="B496" s="38" t="s">
        <v>1014</v>
      </c>
      <c r="C496" s="38" t="s">
        <v>1952</v>
      </c>
      <c r="D496" s="38">
        <v>313114</v>
      </c>
      <c r="E496" s="38" t="s">
        <v>1953</v>
      </c>
      <c r="F496" s="38">
        <v>36080772</v>
      </c>
      <c r="G496" s="38" t="s">
        <v>1022</v>
      </c>
      <c r="H496" s="38" t="s">
        <v>113</v>
      </c>
      <c r="I496" s="38" t="s">
        <v>1958</v>
      </c>
      <c r="J496" s="21"/>
      <c r="K496" s="21"/>
      <c r="L496" s="21"/>
      <c r="M496" s="44"/>
      <c r="N496" s="54">
        <f t="shared" si="31"/>
        <v>0</v>
      </c>
      <c r="O496" s="54"/>
      <c r="P496" s="49"/>
      <c r="Q496" s="21">
        <f t="shared" si="32"/>
        <v>0</v>
      </c>
      <c r="R496" s="21"/>
      <c r="S496" s="21" t="e">
        <f t="shared" si="34"/>
        <v>#DIV/0!</v>
      </c>
      <c r="T496" s="21"/>
      <c r="U496" s="21"/>
      <c r="V496" s="22" t="e">
        <f t="shared" si="35"/>
        <v>#DIV/0!</v>
      </c>
    </row>
    <row r="497" spans="1:22" ht="15" hidden="1" customHeight="1" x14ac:dyDescent="0.3">
      <c r="A497" s="37" t="s">
        <v>72</v>
      </c>
      <c r="B497" s="38" t="s">
        <v>1014</v>
      </c>
      <c r="C497" s="38" t="s">
        <v>1952</v>
      </c>
      <c r="D497" s="38">
        <v>313114</v>
      </c>
      <c r="E497" s="38" t="s">
        <v>1953</v>
      </c>
      <c r="F497" s="38">
        <v>36080829</v>
      </c>
      <c r="G497" s="38" t="s">
        <v>1022</v>
      </c>
      <c r="H497" s="38" t="s">
        <v>113</v>
      </c>
      <c r="I497" s="38" t="s">
        <v>1959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2" ht="15" hidden="1" customHeight="1" x14ac:dyDescent="0.3">
      <c r="A498" s="37" t="s">
        <v>72</v>
      </c>
      <c r="B498" s="38" t="s">
        <v>1014</v>
      </c>
      <c r="C498" s="38" t="s">
        <v>1952</v>
      </c>
      <c r="D498" s="38">
        <v>313114</v>
      </c>
      <c r="E498" s="38" t="s">
        <v>1953</v>
      </c>
      <c r="F498" s="38">
        <v>37990357</v>
      </c>
      <c r="G498" s="38" t="s">
        <v>1022</v>
      </c>
      <c r="H498" s="38" t="s">
        <v>113</v>
      </c>
      <c r="I498" s="38" t="s">
        <v>1960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2" ht="15" hidden="1" customHeight="1" x14ac:dyDescent="0.3">
      <c r="A499" s="37" t="s">
        <v>72</v>
      </c>
      <c r="B499" s="38" t="s">
        <v>1014</v>
      </c>
      <c r="C499" s="38" t="s">
        <v>1952</v>
      </c>
      <c r="D499" s="38">
        <v>313114</v>
      </c>
      <c r="E499" s="38" t="s">
        <v>1953</v>
      </c>
      <c r="F499" s="38">
        <v>37990365</v>
      </c>
      <c r="G499" s="38" t="s">
        <v>1022</v>
      </c>
      <c r="H499" s="38" t="s">
        <v>113</v>
      </c>
      <c r="I499" s="38" t="s">
        <v>1961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2" ht="15" hidden="1" customHeight="1" x14ac:dyDescent="0.3">
      <c r="A500" s="37" t="s">
        <v>72</v>
      </c>
      <c r="B500" s="38" t="s">
        <v>1014</v>
      </c>
      <c r="C500" s="38" t="s">
        <v>1952</v>
      </c>
      <c r="D500" s="38">
        <v>313114</v>
      </c>
      <c r="E500" s="38" t="s">
        <v>1953</v>
      </c>
      <c r="F500" s="38">
        <v>37990373</v>
      </c>
      <c r="G500" s="38" t="s">
        <v>1022</v>
      </c>
      <c r="H500" s="38" t="s">
        <v>113</v>
      </c>
      <c r="I500" s="38" t="s">
        <v>1962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2" ht="15" hidden="1" customHeight="1" x14ac:dyDescent="0.3">
      <c r="A501" s="37" t="s">
        <v>72</v>
      </c>
      <c r="B501" s="38" t="s">
        <v>1014</v>
      </c>
      <c r="C501" s="38" t="s">
        <v>1867</v>
      </c>
      <c r="D501" s="38">
        <v>312266</v>
      </c>
      <c r="E501" s="38" t="s">
        <v>1868</v>
      </c>
      <c r="F501" s="38">
        <v>37842501</v>
      </c>
      <c r="G501" s="38" t="s">
        <v>1022</v>
      </c>
      <c r="H501" s="38" t="s">
        <v>1869</v>
      </c>
      <c r="I501" s="38" t="s">
        <v>1870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2" ht="15" hidden="1" customHeight="1" x14ac:dyDescent="0.3">
      <c r="A502" s="37" t="s">
        <v>72</v>
      </c>
      <c r="B502" s="38" t="s">
        <v>1014</v>
      </c>
      <c r="C502" s="38" t="s">
        <v>1616</v>
      </c>
      <c r="D502" s="38">
        <v>312274</v>
      </c>
      <c r="E502" s="38" t="s">
        <v>1617</v>
      </c>
      <c r="F502" s="38">
        <v>36080462</v>
      </c>
      <c r="G502" s="38" t="s">
        <v>1022</v>
      </c>
      <c r="H502" s="38" t="s">
        <v>1618</v>
      </c>
      <c r="I502" s="38" t="s">
        <v>1619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2" ht="15" hidden="1" customHeight="1" x14ac:dyDescent="0.3">
      <c r="A503" s="37" t="s">
        <v>72</v>
      </c>
      <c r="B503" s="38" t="s">
        <v>1014</v>
      </c>
      <c r="C503" s="38" t="s">
        <v>1871</v>
      </c>
      <c r="D503" s="38">
        <v>312282</v>
      </c>
      <c r="E503" s="38" t="s">
        <v>1872</v>
      </c>
      <c r="F503" s="38">
        <v>37836463</v>
      </c>
      <c r="G503" s="38" t="s">
        <v>1022</v>
      </c>
      <c r="H503" s="38" t="s">
        <v>1873</v>
      </c>
      <c r="I503" s="38" t="s">
        <v>7941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2" ht="15" hidden="1" customHeight="1" x14ac:dyDescent="0.3">
      <c r="A504" s="37" t="s">
        <v>72</v>
      </c>
      <c r="B504" s="38" t="s">
        <v>1014</v>
      </c>
      <c r="C504" s="38" t="s">
        <v>1874</v>
      </c>
      <c r="D504" s="38">
        <v>312312</v>
      </c>
      <c r="E504" s="38" t="s">
        <v>1875</v>
      </c>
      <c r="F504" s="38">
        <v>36080870</v>
      </c>
      <c r="G504" s="38" t="s">
        <v>1022</v>
      </c>
      <c r="H504" s="38" t="s">
        <v>1876</v>
      </c>
      <c r="I504" s="38" t="s">
        <v>1877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2" ht="15" hidden="1" customHeight="1" x14ac:dyDescent="0.3">
      <c r="A505" s="37" t="s">
        <v>72</v>
      </c>
      <c r="B505" s="38" t="s">
        <v>1014</v>
      </c>
      <c r="C505" s="38" t="s">
        <v>1878</v>
      </c>
      <c r="D505" s="38">
        <v>312321</v>
      </c>
      <c r="E505" s="38" t="s">
        <v>1879</v>
      </c>
      <c r="F505" s="38">
        <v>37836552</v>
      </c>
      <c r="G505" s="38" t="s">
        <v>1022</v>
      </c>
      <c r="H505" s="38" t="s">
        <v>1880</v>
      </c>
      <c r="I505" s="38" t="s">
        <v>1881</v>
      </c>
      <c r="J505" s="21"/>
      <c r="K505" s="21"/>
      <c r="L505" s="21"/>
      <c r="M505" s="44"/>
      <c r="N505" s="54">
        <f t="shared" si="31"/>
        <v>0</v>
      </c>
      <c r="O505" s="54"/>
      <c r="P505" s="49"/>
      <c r="Q505" s="21">
        <f t="shared" si="32"/>
        <v>0</v>
      </c>
      <c r="R505" s="21"/>
      <c r="S505" s="21" t="e">
        <f t="shared" si="34"/>
        <v>#DIV/0!</v>
      </c>
      <c r="T505" s="21"/>
      <c r="U505" s="21"/>
      <c r="V505" s="22" t="e">
        <f t="shared" si="35"/>
        <v>#DIV/0!</v>
      </c>
    </row>
    <row r="506" spans="1:22" ht="15" hidden="1" customHeight="1" x14ac:dyDescent="0.3">
      <c r="A506" s="37" t="s">
        <v>72</v>
      </c>
      <c r="B506" s="38" t="s">
        <v>1014</v>
      </c>
      <c r="C506" s="38" t="s">
        <v>1882</v>
      </c>
      <c r="D506" s="38">
        <v>312347</v>
      </c>
      <c r="E506" s="38" t="s">
        <v>1883</v>
      </c>
      <c r="F506" s="38">
        <v>36093939</v>
      </c>
      <c r="G506" s="38" t="s">
        <v>88</v>
      </c>
      <c r="H506" s="38" t="s">
        <v>1884</v>
      </c>
      <c r="I506" s="38" t="s">
        <v>1885</v>
      </c>
      <c r="J506" s="21"/>
      <c r="K506" s="21"/>
      <c r="L506" s="21"/>
      <c r="M506" s="44"/>
      <c r="N506" s="54">
        <f t="shared" si="31"/>
        <v>0</v>
      </c>
      <c r="O506" s="54"/>
      <c r="P506" s="49"/>
      <c r="Q506" s="21">
        <f t="shared" si="32"/>
        <v>0</v>
      </c>
      <c r="R506" s="21"/>
      <c r="S506" s="21" t="e">
        <f t="shared" si="34"/>
        <v>#DIV/0!</v>
      </c>
      <c r="T506" s="21"/>
      <c r="U506" s="21"/>
      <c r="V506" s="22" t="e">
        <f t="shared" si="35"/>
        <v>#DIV/0!</v>
      </c>
    </row>
    <row r="507" spans="1:22" ht="15" hidden="1" customHeight="1" x14ac:dyDescent="0.3">
      <c r="A507" s="37" t="s">
        <v>72</v>
      </c>
      <c r="B507" s="38" t="s">
        <v>1014</v>
      </c>
      <c r="C507" s="38" t="s">
        <v>1620</v>
      </c>
      <c r="D507" s="38">
        <v>312355</v>
      </c>
      <c r="E507" s="38" t="s">
        <v>1621</v>
      </c>
      <c r="F507" s="38">
        <v>36090212</v>
      </c>
      <c r="G507" s="38" t="s">
        <v>1022</v>
      </c>
      <c r="H507" s="38" t="s">
        <v>1622</v>
      </c>
      <c r="I507" s="38" t="s">
        <v>1623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2" ht="15" hidden="1" customHeight="1" x14ac:dyDescent="0.3">
      <c r="A508" s="37" t="s">
        <v>72</v>
      </c>
      <c r="B508" s="38" t="s">
        <v>1014</v>
      </c>
      <c r="C508" s="38" t="s">
        <v>1886</v>
      </c>
      <c r="D508" s="38">
        <v>312363</v>
      </c>
      <c r="E508" s="38" t="s">
        <v>1887</v>
      </c>
      <c r="F508" s="38">
        <v>37836471</v>
      </c>
      <c r="G508" s="38" t="s">
        <v>1022</v>
      </c>
      <c r="H508" s="38" t="s">
        <v>1888</v>
      </c>
      <c r="I508" s="38" t="s">
        <v>1889</v>
      </c>
      <c r="J508" s="21"/>
      <c r="K508" s="21"/>
      <c r="L508" s="21"/>
      <c r="M508" s="44"/>
      <c r="N508" s="54">
        <f t="shared" si="31"/>
        <v>0</v>
      </c>
      <c r="O508" s="54"/>
      <c r="P508" s="49"/>
      <c r="Q508" s="21">
        <f t="shared" si="32"/>
        <v>0</v>
      </c>
      <c r="R508" s="21"/>
      <c r="S508" s="21" t="e">
        <f t="shared" si="34"/>
        <v>#DIV/0!</v>
      </c>
      <c r="T508" s="21"/>
      <c r="U508" s="21"/>
      <c r="V508" s="22" t="e">
        <f t="shared" si="35"/>
        <v>#DIV/0!</v>
      </c>
    </row>
    <row r="509" spans="1:22" ht="15" hidden="1" customHeight="1" x14ac:dyDescent="0.3">
      <c r="A509" s="37" t="s">
        <v>72</v>
      </c>
      <c r="B509" s="38" t="s">
        <v>1014</v>
      </c>
      <c r="C509" s="38" t="s">
        <v>1890</v>
      </c>
      <c r="D509" s="38">
        <v>312380</v>
      </c>
      <c r="E509" s="38" t="s">
        <v>1891</v>
      </c>
      <c r="F509" s="38">
        <v>36093815</v>
      </c>
      <c r="G509" s="38" t="s">
        <v>1022</v>
      </c>
      <c r="H509" s="38" t="s">
        <v>1892</v>
      </c>
      <c r="I509" s="38" t="s">
        <v>1893</v>
      </c>
      <c r="J509" s="21"/>
      <c r="K509" s="21"/>
      <c r="L509" s="21"/>
      <c r="M509" s="44"/>
      <c r="N509" s="54">
        <f t="shared" si="31"/>
        <v>0</v>
      </c>
      <c r="O509" s="54"/>
      <c r="P509" s="49"/>
      <c r="Q509" s="21">
        <f t="shared" si="32"/>
        <v>0</v>
      </c>
      <c r="R509" s="21"/>
      <c r="S509" s="21" t="e">
        <f t="shared" si="34"/>
        <v>#DIV/0!</v>
      </c>
      <c r="T509" s="21"/>
      <c r="U509" s="21"/>
      <c r="V509" s="22" t="e">
        <f t="shared" si="35"/>
        <v>#DIV/0!</v>
      </c>
    </row>
    <row r="510" spans="1:22" ht="15" hidden="1" customHeight="1" x14ac:dyDescent="0.3">
      <c r="A510" s="37" t="s">
        <v>72</v>
      </c>
      <c r="B510" s="38" t="s">
        <v>1014</v>
      </c>
      <c r="C510" s="38" t="s">
        <v>1894</v>
      </c>
      <c r="D510" s="38">
        <v>312398</v>
      </c>
      <c r="E510" s="38" t="s">
        <v>1895</v>
      </c>
      <c r="F510" s="38">
        <v>36080586</v>
      </c>
      <c r="G510" s="38" t="s">
        <v>1022</v>
      </c>
      <c r="H510" s="38" t="s">
        <v>1896</v>
      </c>
      <c r="I510" s="38" t="s">
        <v>1897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2" ht="15" hidden="1" customHeight="1" x14ac:dyDescent="0.3">
      <c r="A511" s="37" t="s">
        <v>72</v>
      </c>
      <c r="B511" s="38" t="s">
        <v>1014</v>
      </c>
      <c r="C511" s="38" t="s">
        <v>1898</v>
      </c>
      <c r="D511" s="38">
        <v>312401</v>
      </c>
      <c r="E511" s="38" t="s">
        <v>1899</v>
      </c>
      <c r="F511" s="38">
        <v>37850946</v>
      </c>
      <c r="G511" s="38" t="s">
        <v>1022</v>
      </c>
      <c r="H511" s="38" t="s">
        <v>1900</v>
      </c>
      <c r="I511" s="38" t="s">
        <v>1901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2" ht="15" hidden="1" customHeight="1" x14ac:dyDescent="0.3">
      <c r="A512" s="37" t="s">
        <v>72</v>
      </c>
      <c r="B512" s="38" t="s">
        <v>1014</v>
      </c>
      <c r="C512" s="38" t="s">
        <v>1902</v>
      </c>
      <c r="D512" s="38">
        <v>312410</v>
      </c>
      <c r="E512" s="38" t="s">
        <v>1903</v>
      </c>
      <c r="F512" s="38">
        <v>37836480</v>
      </c>
      <c r="G512" s="38" t="s">
        <v>1022</v>
      </c>
      <c r="H512" s="38" t="s">
        <v>1904</v>
      </c>
      <c r="I512" s="38" t="s">
        <v>1905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1672</v>
      </c>
      <c r="D513" s="38">
        <v>312452</v>
      </c>
      <c r="E513" s="38" t="s">
        <v>1673</v>
      </c>
      <c r="F513" s="38">
        <v>710057962</v>
      </c>
      <c r="G513" s="38" t="s">
        <v>88</v>
      </c>
      <c r="H513" s="38" t="s">
        <v>1674</v>
      </c>
      <c r="I513" s="38" t="s">
        <v>1675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1676</v>
      </c>
      <c r="D514" s="38">
        <v>312461</v>
      </c>
      <c r="E514" s="38" t="s">
        <v>1677</v>
      </c>
      <c r="F514" s="38">
        <v>37836790</v>
      </c>
      <c r="G514" s="38" t="s">
        <v>1022</v>
      </c>
      <c r="H514" s="38" t="s">
        <v>1678</v>
      </c>
      <c r="I514" s="38" t="s">
        <v>1679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1680</v>
      </c>
      <c r="D515" s="38">
        <v>312479</v>
      </c>
      <c r="E515" s="38" t="s">
        <v>1681</v>
      </c>
      <c r="F515" s="38">
        <v>37984756</v>
      </c>
      <c r="G515" s="38" t="s">
        <v>1022</v>
      </c>
      <c r="H515" s="38" t="s">
        <v>1682</v>
      </c>
      <c r="I515" s="38" t="s">
        <v>1683</v>
      </c>
      <c r="J515" s="21"/>
      <c r="K515" s="21"/>
      <c r="L515" s="21"/>
      <c r="M515" s="44"/>
      <c r="N515" s="54">
        <f t="shared" si="31"/>
        <v>0</v>
      </c>
      <c r="O515" s="54"/>
      <c r="P515" s="49"/>
      <c r="Q515" s="21">
        <f t="shared" si="32"/>
        <v>0</v>
      </c>
      <c r="R515" s="21"/>
      <c r="S515" s="21" t="e">
        <f t="shared" si="34"/>
        <v>#DIV/0!</v>
      </c>
      <c r="T515" s="21"/>
      <c r="U515" s="21"/>
      <c r="V515" s="22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1627</v>
      </c>
      <c r="D516" s="38">
        <v>312495</v>
      </c>
      <c r="E516" s="38" t="s">
        <v>1628</v>
      </c>
      <c r="F516" s="38">
        <v>36080454</v>
      </c>
      <c r="G516" s="38" t="s">
        <v>1022</v>
      </c>
      <c r="H516" s="38" t="s">
        <v>1629</v>
      </c>
      <c r="I516" s="38" t="s">
        <v>1630</v>
      </c>
      <c r="J516" s="27"/>
      <c r="K516" s="27"/>
      <c r="L516" s="27"/>
      <c r="M516" s="45"/>
      <c r="N516" s="54">
        <f t="shared" si="31"/>
        <v>0</v>
      </c>
      <c r="O516" s="55"/>
      <c r="P516" s="50"/>
      <c r="Q516" s="21">
        <f t="shared" si="32"/>
        <v>0</v>
      </c>
      <c r="R516" s="27"/>
      <c r="S516" s="27" t="e">
        <f t="shared" si="34"/>
        <v>#DIV/0!</v>
      </c>
      <c r="T516" s="27"/>
      <c r="U516" s="27"/>
      <c r="V516" s="29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1631</v>
      </c>
      <c r="D517" s="38">
        <v>312509</v>
      </c>
      <c r="E517" s="38" t="s">
        <v>1632</v>
      </c>
      <c r="F517" s="38">
        <v>36078514</v>
      </c>
      <c r="G517" s="38" t="s">
        <v>88</v>
      </c>
      <c r="H517" s="38" t="s">
        <v>98</v>
      </c>
      <c r="I517" s="38" t="s">
        <v>1633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1631</v>
      </c>
      <c r="D518" s="38">
        <v>312509</v>
      </c>
      <c r="E518" s="38" t="s">
        <v>1632</v>
      </c>
      <c r="F518" s="38">
        <v>36080403</v>
      </c>
      <c r="G518" s="38" t="s">
        <v>88</v>
      </c>
      <c r="H518" s="38" t="s">
        <v>98</v>
      </c>
      <c r="I518" s="38" t="s">
        <v>1634</v>
      </c>
      <c r="J518" s="21"/>
      <c r="K518" s="21"/>
      <c r="L518" s="21"/>
      <c r="M518" s="44"/>
      <c r="N518" s="54">
        <f t="shared" si="31"/>
        <v>0</v>
      </c>
      <c r="O518" s="54"/>
      <c r="P518" s="49"/>
      <c r="Q518" s="21">
        <f t="shared" si="32"/>
        <v>0</v>
      </c>
      <c r="R518" s="21"/>
      <c r="S518" s="21" t="e">
        <f t="shared" si="34"/>
        <v>#DIV/0!</v>
      </c>
      <c r="T518" s="21"/>
      <c r="U518" s="21"/>
      <c r="V518" s="22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1631</v>
      </c>
      <c r="D519" s="38">
        <v>312509</v>
      </c>
      <c r="E519" s="38" t="s">
        <v>1632</v>
      </c>
      <c r="F519" s="38">
        <v>36080420</v>
      </c>
      <c r="G519" s="38" t="s">
        <v>1637</v>
      </c>
      <c r="H519" s="38" t="s">
        <v>98</v>
      </c>
      <c r="I519" s="38" t="s">
        <v>1638</v>
      </c>
      <c r="J519" s="21"/>
      <c r="K519" s="21"/>
      <c r="L519" s="21"/>
      <c r="M519" s="44"/>
      <c r="N519" s="54">
        <f t="shared" ref="N519:N582" si="36">J519+K519+L519+M519</f>
        <v>0</v>
      </c>
      <c r="O519" s="54"/>
      <c r="P519" s="49"/>
      <c r="Q519" s="21">
        <f t="shared" ref="Q519:Q582" si="37">N519-P519</f>
        <v>0</v>
      </c>
      <c r="R519" s="21"/>
      <c r="S519" s="21" t="e">
        <f t="shared" si="34"/>
        <v>#DIV/0!</v>
      </c>
      <c r="T519" s="21"/>
      <c r="U519" s="21"/>
      <c r="V519" s="22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1631</v>
      </c>
      <c r="D520" s="38">
        <v>312509</v>
      </c>
      <c r="E520" s="38" t="s">
        <v>1632</v>
      </c>
      <c r="F520" s="38">
        <v>51786150</v>
      </c>
      <c r="G520" s="38" t="s">
        <v>1022</v>
      </c>
      <c r="H520" s="38" t="s">
        <v>98</v>
      </c>
      <c r="I520" s="38" t="s">
        <v>1635</v>
      </c>
      <c r="J520" s="21"/>
      <c r="K520" s="21"/>
      <c r="L520" s="21"/>
      <c r="M520" s="44"/>
      <c r="N520" s="54">
        <f t="shared" si="36"/>
        <v>0</v>
      </c>
      <c r="O520" s="54"/>
      <c r="P520" s="49"/>
      <c r="Q520" s="21">
        <f t="shared" si="37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1631</v>
      </c>
      <c r="D521" s="38">
        <v>312509</v>
      </c>
      <c r="E521" s="38" t="s">
        <v>1632</v>
      </c>
      <c r="F521" s="38">
        <v>51786222</v>
      </c>
      <c r="G521" s="38" t="s">
        <v>1022</v>
      </c>
      <c r="H521" s="38" t="s">
        <v>98</v>
      </c>
      <c r="I521" s="38" t="s">
        <v>1636</v>
      </c>
      <c r="J521" s="21"/>
      <c r="K521" s="21"/>
      <c r="L521" s="21"/>
      <c r="M521" s="44"/>
      <c r="N521" s="54">
        <f t="shared" si="36"/>
        <v>0</v>
      </c>
      <c r="O521" s="54"/>
      <c r="P521" s="49"/>
      <c r="Q521" s="21">
        <f t="shared" si="37"/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1906</v>
      </c>
      <c r="D522" s="38">
        <v>312533</v>
      </c>
      <c r="E522" s="38" t="s">
        <v>1907</v>
      </c>
      <c r="F522" s="38">
        <v>36090387</v>
      </c>
      <c r="G522" s="38" t="s">
        <v>1022</v>
      </c>
      <c r="H522" s="38" t="s">
        <v>1908</v>
      </c>
      <c r="I522" s="38" t="s">
        <v>1909</v>
      </c>
      <c r="J522" s="21"/>
      <c r="K522" s="21"/>
      <c r="L522" s="21"/>
      <c r="M522" s="44"/>
      <c r="N522" s="54">
        <f t="shared" si="36"/>
        <v>0</v>
      </c>
      <c r="O522" s="54"/>
      <c r="P522" s="49"/>
      <c r="Q522" s="21">
        <f t="shared" si="37"/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1639</v>
      </c>
      <c r="D523" s="38">
        <v>312541</v>
      </c>
      <c r="E523" s="38" t="s">
        <v>1640</v>
      </c>
      <c r="F523" s="38">
        <v>36080861</v>
      </c>
      <c r="G523" s="38" t="s">
        <v>1022</v>
      </c>
      <c r="H523" s="38" t="s">
        <v>1641</v>
      </c>
      <c r="I523" s="38" t="s">
        <v>1642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si="34"/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1684</v>
      </c>
      <c r="D524" s="38">
        <v>312584</v>
      </c>
      <c r="E524" s="38" t="s">
        <v>1685</v>
      </c>
      <c r="F524" s="38">
        <v>50090828</v>
      </c>
      <c r="G524" s="38" t="s">
        <v>1022</v>
      </c>
      <c r="H524" s="38" t="s">
        <v>1686</v>
      </c>
      <c r="I524" s="38" t="s">
        <v>1687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ref="S524:S551" si="38">Q524/R524</f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1914</v>
      </c>
      <c r="D525" s="38">
        <v>312614</v>
      </c>
      <c r="E525" s="38" t="s">
        <v>1915</v>
      </c>
      <c r="F525" s="38">
        <v>37836579</v>
      </c>
      <c r="G525" s="38" t="s">
        <v>1022</v>
      </c>
      <c r="H525" s="38" t="s">
        <v>1916</v>
      </c>
      <c r="I525" s="38" t="s">
        <v>7942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8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1917</v>
      </c>
      <c r="D526" s="38">
        <v>312622</v>
      </c>
      <c r="E526" s="38" t="s">
        <v>1918</v>
      </c>
      <c r="F526" s="38">
        <v>37836544</v>
      </c>
      <c r="G526" s="38" t="s">
        <v>1919</v>
      </c>
      <c r="H526" s="38" t="s">
        <v>1920</v>
      </c>
      <c r="I526" s="38" t="s">
        <v>1921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si="38"/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1643</v>
      </c>
      <c r="D527" s="38">
        <v>312631</v>
      </c>
      <c r="E527" s="38" t="s">
        <v>1644</v>
      </c>
      <c r="F527" s="38">
        <v>36080471</v>
      </c>
      <c r="G527" s="38" t="s">
        <v>1022</v>
      </c>
      <c r="H527" s="38" t="s">
        <v>1645</v>
      </c>
      <c r="I527" s="38" t="s">
        <v>1646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si="38"/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1688</v>
      </c>
      <c r="D528" s="38">
        <v>312681</v>
      </c>
      <c r="E528" s="38" t="s">
        <v>1689</v>
      </c>
      <c r="F528" s="38">
        <v>710058039</v>
      </c>
      <c r="G528" s="38" t="s">
        <v>88</v>
      </c>
      <c r="H528" s="38" t="s">
        <v>1690</v>
      </c>
      <c r="I528" s="38" t="s">
        <v>1691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1647</v>
      </c>
      <c r="D529" s="38">
        <v>312703</v>
      </c>
      <c r="E529" s="38" t="s">
        <v>1648</v>
      </c>
      <c r="F529" s="38">
        <v>35602643</v>
      </c>
      <c r="G529" s="38" t="s">
        <v>88</v>
      </c>
      <c r="H529" s="38" t="s">
        <v>1649</v>
      </c>
      <c r="I529" s="38" t="s">
        <v>1650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1651</v>
      </c>
      <c r="D530" s="38">
        <v>312738</v>
      </c>
      <c r="E530" s="38" t="s">
        <v>1652</v>
      </c>
      <c r="F530" s="38">
        <v>36080438</v>
      </c>
      <c r="G530" s="38" t="s">
        <v>1653</v>
      </c>
      <c r="H530" s="38" t="s">
        <v>1654</v>
      </c>
      <c r="I530" s="38" t="s">
        <v>1655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1925</v>
      </c>
      <c r="D531" s="38">
        <v>312746</v>
      </c>
      <c r="E531" s="38" t="s">
        <v>1926</v>
      </c>
      <c r="F531" s="38">
        <v>36093734</v>
      </c>
      <c r="G531" s="38" t="s">
        <v>1927</v>
      </c>
      <c r="H531" s="38" t="s">
        <v>1928</v>
      </c>
      <c r="I531" s="38" t="s">
        <v>1929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1930</v>
      </c>
      <c r="D532" s="38">
        <v>312762</v>
      </c>
      <c r="E532" s="38" t="s">
        <v>1931</v>
      </c>
      <c r="F532" s="38">
        <v>37842251</v>
      </c>
      <c r="G532" s="38" t="s">
        <v>1022</v>
      </c>
      <c r="H532" s="38" t="s">
        <v>1932</v>
      </c>
      <c r="I532" s="38" t="s">
        <v>1933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1692</v>
      </c>
      <c r="D533" s="38">
        <v>312789</v>
      </c>
      <c r="E533" s="38" t="s">
        <v>1693</v>
      </c>
      <c r="F533" s="38">
        <v>37836781</v>
      </c>
      <c r="G533" s="38" t="s">
        <v>1022</v>
      </c>
      <c r="H533" s="38" t="s">
        <v>1694</v>
      </c>
      <c r="I533" s="38" t="s">
        <v>1695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1696</v>
      </c>
      <c r="D534" s="38">
        <v>312827</v>
      </c>
      <c r="E534" s="38" t="s">
        <v>1697</v>
      </c>
      <c r="F534" s="38">
        <v>710058063</v>
      </c>
      <c r="G534" s="38" t="s">
        <v>88</v>
      </c>
      <c r="H534" s="38" t="s">
        <v>1698</v>
      </c>
      <c r="I534" s="38" t="s">
        <v>1699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1656</v>
      </c>
      <c r="D535" s="38">
        <v>312851</v>
      </c>
      <c r="E535" s="38" t="s">
        <v>1657</v>
      </c>
      <c r="F535" s="38">
        <v>36080489</v>
      </c>
      <c r="G535" s="38" t="s">
        <v>1022</v>
      </c>
      <c r="H535" s="38" t="s">
        <v>1658</v>
      </c>
      <c r="I535" s="38" t="s">
        <v>1659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1700</v>
      </c>
      <c r="D536" s="38">
        <v>612031</v>
      </c>
      <c r="E536" s="38" t="s">
        <v>1701</v>
      </c>
      <c r="F536" s="38">
        <v>35602651</v>
      </c>
      <c r="G536" s="38" t="s">
        <v>1705</v>
      </c>
      <c r="H536" s="38" t="s">
        <v>101</v>
      </c>
      <c r="I536" s="38" t="s">
        <v>1706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1700</v>
      </c>
      <c r="D537" s="38">
        <v>612031</v>
      </c>
      <c r="E537" s="38" t="s">
        <v>1701</v>
      </c>
      <c r="F537" s="38">
        <v>36080331</v>
      </c>
      <c r="G537" s="38" t="s">
        <v>88</v>
      </c>
      <c r="H537" s="38" t="s">
        <v>101</v>
      </c>
      <c r="I537" s="38" t="s">
        <v>1702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1700</v>
      </c>
      <c r="D538" s="38">
        <v>612031</v>
      </c>
      <c r="E538" s="38" t="s">
        <v>1701</v>
      </c>
      <c r="F538" s="38">
        <v>36080349</v>
      </c>
      <c r="G538" s="38" t="s">
        <v>88</v>
      </c>
      <c r="H538" s="38" t="s">
        <v>101</v>
      </c>
      <c r="I538" s="38" t="s">
        <v>1703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1700</v>
      </c>
      <c r="D539" s="38">
        <v>612031</v>
      </c>
      <c r="E539" s="38" t="s">
        <v>1701</v>
      </c>
      <c r="F539" s="38">
        <v>36094196</v>
      </c>
      <c r="G539" s="38" t="s">
        <v>1298</v>
      </c>
      <c r="H539" s="38" t="s">
        <v>101</v>
      </c>
      <c r="I539" s="38" t="s">
        <v>1707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1700</v>
      </c>
      <c r="D540" s="38">
        <v>612031</v>
      </c>
      <c r="E540" s="38" t="s">
        <v>1701</v>
      </c>
      <c r="F540" s="38">
        <v>37836617</v>
      </c>
      <c r="G540" s="38" t="s">
        <v>88</v>
      </c>
      <c r="H540" s="38" t="s">
        <v>101</v>
      </c>
      <c r="I540" s="38" t="s">
        <v>1704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1708</v>
      </c>
      <c r="D541" s="38">
        <v>312916</v>
      </c>
      <c r="E541" s="38" t="s">
        <v>1709</v>
      </c>
      <c r="F541" s="38">
        <v>37838741</v>
      </c>
      <c r="G541" s="38" t="s">
        <v>1022</v>
      </c>
      <c r="H541" s="38" t="s">
        <v>576</v>
      </c>
      <c r="I541" s="38" t="s">
        <v>1710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1934</v>
      </c>
      <c r="D542" s="38">
        <v>312941</v>
      </c>
      <c r="E542" s="38" t="s">
        <v>1935</v>
      </c>
      <c r="F542" s="38">
        <v>36090344</v>
      </c>
      <c r="G542" s="38" t="s">
        <v>1022</v>
      </c>
      <c r="H542" s="38" t="s">
        <v>1936</v>
      </c>
      <c r="I542" s="38" t="s">
        <v>1937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1938</v>
      </c>
      <c r="D543" s="38">
        <v>312983</v>
      </c>
      <c r="E543" s="38" t="s">
        <v>1939</v>
      </c>
      <c r="F543" s="38">
        <v>37836498</v>
      </c>
      <c r="G543" s="38" t="s">
        <v>1022</v>
      </c>
      <c r="H543" s="38" t="s">
        <v>1940</v>
      </c>
      <c r="I543" s="38" t="s">
        <v>324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1711</v>
      </c>
      <c r="D544" s="38">
        <v>312991</v>
      </c>
      <c r="E544" s="38" t="s">
        <v>1712</v>
      </c>
      <c r="F544" s="38">
        <v>37836803</v>
      </c>
      <c r="G544" s="38" t="s">
        <v>1022</v>
      </c>
      <c r="H544" s="38" t="s">
        <v>1713</v>
      </c>
      <c r="I544" s="38" t="s">
        <v>1714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1941</v>
      </c>
      <c r="D545" s="38">
        <v>313009</v>
      </c>
      <c r="E545" s="38" t="s">
        <v>1942</v>
      </c>
      <c r="F545" s="38">
        <v>37836510</v>
      </c>
      <c r="G545" s="38" t="s">
        <v>1022</v>
      </c>
      <c r="H545" s="38" t="s">
        <v>1943</v>
      </c>
      <c r="I545" s="38" t="s">
        <v>1944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1945</v>
      </c>
      <c r="D546" s="38">
        <v>313033</v>
      </c>
      <c r="E546" s="38" t="s">
        <v>1946</v>
      </c>
      <c r="F546" s="38">
        <v>36093751</v>
      </c>
      <c r="G546" s="38" t="s">
        <v>1022</v>
      </c>
      <c r="H546" s="38" t="s">
        <v>1947</v>
      </c>
      <c r="I546" s="38" t="s">
        <v>1948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1949</v>
      </c>
      <c r="D547" s="38">
        <v>313068</v>
      </c>
      <c r="E547" s="38" t="s">
        <v>1950</v>
      </c>
      <c r="F547" s="38">
        <v>36080608</v>
      </c>
      <c r="G547" s="38" t="s">
        <v>1022</v>
      </c>
      <c r="H547" s="38" t="s">
        <v>1951</v>
      </c>
      <c r="I547" s="38" t="s">
        <v>728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1660</v>
      </c>
      <c r="D548" s="38">
        <v>313092</v>
      </c>
      <c r="E548" s="38" t="s">
        <v>1661</v>
      </c>
      <c r="F548" s="38">
        <v>36080446</v>
      </c>
      <c r="G548" s="38" t="s">
        <v>1022</v>
      </c>
      <c r="H548" s="38" t="s">
        <v>1662</v>
      </c>
      <c r="I548" s="38" t="s">
        <v>1663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1715</v>
      </c>
      <c r="D549" s="38">
        <v>313106</v>
      </c>
      <c r="E549" s="38" t="s">
        <v>1716</v>
      </c>
      <c r="F549" s="38">
        <v>710058136</v>
      </c>
      <c r="G549" s="38" t="s">
        <v>88</v>
      </c>
      <c r="H549" s="38" t="s">
        <v>1717</v>
      </c>
      <c r="I549" s="38" t="s">
        <v>1718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1963</v>
      </c>
      <c r="D550" s="38">
        <v>313122</v>
      </c>
      <c r="E550" s="38" t="s">
        <v>1964</v>
      </c>
      <c r="F550" s="38">
        <v>36080683</v>
      </c>
      <c r="G550" s="38" t="s">
        <v>1022</v>
      </c>
      <c r="H550" s="38" t="s">
        <v>1965</v>
      </c>
      <c r="I550" s="38" t="s">
        <v>1966</v>
      </c>
      <c r="J550" s="21"/>
      <c r="K550" s="21"/>
      <c r="L550" s="21"/>
      <c r="M550" s="44"/>
      <c r="N550" s="54">
        <f t="shared" si="36"/>
        <v>0</v>
      </c>
      <c r="O550" s="54"/>
      <c r="P550" s="49"/>
      <c r="Q550" s="21">
        <f t="shared" si="37"/>
        <v>0</v>
      </c>
      <c r="R550" s="21"/>
      <c r="S550" s="21" t="e">
        <f t="shared" si="38"/>
        <v>#DIV/0!</v>
      </c>
      <c r="T550" s="21"/>
      <c r="U550" s="21"/>
      <c r="V550" s="22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1719</v>
      </c>
      <c r="D551" s="38">
        <v>313149</v>
      </c>
      <c r="E551" s="38" t="s">
        <v>1720</v>
      </c>
      <c r="F551" s="38">
        <v>36080322</v>
      </c>
      <c r="G551" s="38" t="s">
        <v>88</v>
      </c>
      <c r="H551" s="38" t="s">
        <v>1721</v>
      </c>
      <c r="I551" s="38" t="s">
        <v>308</v>
      </c>
      <c r="J551" s="27"/>
      <c r="K551" s="27"/>
      <c r="L551" s="27"/>
      <c r="M551" s="45"/>
      <c r="N551" s="54">
        <f t="shared" si="36"/>
        <v>0</v>
      </c>
      <c r="O551" s="55"/>
      <c r="P551" s="50"/>
      <c r="Q551" s="21">
        <f t="shared" si="37"/>
        <v>0</v>
      </c>
      <c r="R551" s="27"/>
      <c r="S551" s="27" t="e">
        <f t="shared" si="38"/>
        <v>#DIV/0!</v>
      </c>
      <c r="T551" s="27"/>
      <c r="U551" s="27"/>
      <c r="V551" s="29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1722</v>
      </c>
      <c r="D552" s="38">
        <v>313165</v>
      </c>
      <c r="E552" s="38" t="s">
        <v>1723</v>
      </c>
      <c r="F552" s="38">
        <v>710058152</v>
      </c>
      <c r="G552" s="38" t="s">
        <v>1724</v>
      </c>
      <c r="H552" s="38" t="s">
        <v>1725</v>
      </c>
      <c r="I552" s="38" t="s">
        <v>1726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ref="S552:S615" si="39">Q552/R552</f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1971</v>
      </c>
      <c r="D553" s="38">
        <v>313181</v>
      </c>
      <c r="E553" s="38" t="s">
        <v>1972</v>
      </c>
      <c r="F553" s="38">
        <v>37836536</v>
      </c>
      <c r="G553" s="38" t="s">
        <v>1022</v>
      </c>
      <c r="H553" s="38" t="s">
        <v>1973</v>
      </c>
      <c r="I553" s="38" t="s">
        <v>1974</v>
      </c>
      <c r="J553" s="21"/>
      <c r="K553" s="21"/>
      <c r="L553" s="21"/>
      <c r="M553" s="44"/>
      <c r="N553" s="54">
        <f t="shared" si="36"/>
        <v>0</v>
      </c>
      <c r="O553" s="54"/>
      <c r="P553" s="49"/>
      <c r="Q553" s="21">
        <f t="shared" si="37"/>
        <v>0</v>
      </c>
      <c r="R553" s="21"/>
      <c r="S553" s="21" t="e">
        <f t="shared" si="39"/>
        <v>#DIV/0!</v>
      </c>
      <c r="T553" s="21"/>
      <c r="U553" s="21"/>
      <c r="V553" s="22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1727</v>
      </c>
      <c r="D554" s="38">
        <v>313190</v>
      </c>
      <c r="E554" s="38" t="s">
        <v>1728</v>
      </c>
      <c r="F554" s="38">
        <v>36094188</v>
      </c>
      <c r="G554" s="38" t="s">
        <v>88</v>
      </c>
      <c r="H554" s="38" t="s">
        <v>103</v>
      </c>
      <c r="I554" s="38" t="s">
        <v>967</v>
      </c>
      <c r="J554" s="21"/>
      <c r="K554" s="21"/>
      <c r="L554" s="21"/>
      <c r="M554" s="44"/>
      <c r="N554" s="54">
        <f t="shared" si="36"/>
        <v>0</v>
      </c>
      <c r="O554" s="54"/>
      <c r="P554" s="49"/>
      <c r="Q554" s="21">
        <f t="shared" si="37"/>
        <v>0</v>
      </c>
      <c r="R554" s="21"/>
      <c r="S554" s="21" t="e">
        <f t="shared" si="39"/>
        <v>#DIV/0!</v>
      </c>
      <c r="T554" s="21"/>
      <c r="U554" s="21"/>
      <c r="V554" s="22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1727</v>
      </c>
      <c r="D555" s="38">
        <v>313190</v>
      </c>
      <c r="E555" s="38" t="s">
        <v>1728</v>
      </c>
      <c r="F555" s="38">
        <v>37836625</v>
      </c>
      <c r="G555" s="38" t="s">
        <v>88</v>
      </c>
      <c r="H555" s="38" t="s">
        <v>103</v>
      </c>
      <c r="I555" s="38" t="s">
        <v>989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si="39"/>
        <v>#DIV/0!</v>
      </c>
      <c r="T555" s="21"/>
      <c r="U555" s="21"/>
      <c r="V555" s="22" t="e">
        <f t="shared" si="35"/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1975</v>
      </c>
      <c r="D556" s="38">
        <v>313203</v>
      </c>
      <c r="E556" s="38" t="s">
        <v>1976</v>
      </c>
      <c r="F556" s="38">
        <v>34017381</v>
      </c>
      <c r="G556" s="38" t="s">
        <v>1022</v>
      </c>
      <c r="H556" s="38" t="s">
        <v>1977</v>
      </c>
      <c r="I556" s="38" t="s">
        <v>1978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ref="V556:V619" si="40">U556/T556</f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1979</v>
      </c>
      <c r="D557" s="38">
        <v>313211</v>
      </c>
      <c r="E557" s="38" t="s">
        <v>1980</v>
      </c>
      <c r="F557" s="38">
        <v>37836561</v>
      </c>
      <c r="G557" s="38" t="s">
        <v>1022</v>
      </c>
      <c r="H557" s="38" t="s">
        <v>1981</v>
      </c>
      <c r="I557" s="38" t="s">
        <v>989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40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1664</v>
      </c>
      <c r="D558" s="38">
        <v>313238</v>
      </c>
      <c r="E558" s="38" t="s">
        <v>1665</v>
      </c>
      <c r="F558" s="38">
        <v>710058179</v>
      </c>
      <c r="G558" s="38" t="s">
        <v>88</v>
      </c>
      <c r="H558" s="38" t="s">
        <v>1666</v>
      </c>
      <c r="I558" s="38" t="s">
        <v>1667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si="40"/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1456</v>
      </c>
      <c r="D559" s="38">
        <v>305766</v>
      </c>
      <c r="E559" s="38" t="s">
        <v>1457</v>
      </c>
      <c r="F559" s="38">
        <v>36081043</v>
      </c>
      <c r="G559" s="38" t="s">
        <v>1458</v>
      </c>
      <c r="H559" s="38" t="s">
        <v>1459</v>
      </c>
      <c r="I559" s="38" t="s">
        <v>1460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si="40"/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1415</v>
      </c>
      <c r="D560" s="38">
        <v>800210</v>
      </c>
      <c r="E560" s="38" t="s">
        <v>1416</v>
      </c>
      <c r="F560" s="38">
        <v>710055560</v>
      </c>
      <c r="G560" s="38" t="s">
        <v>1287</v>
      </c>
      <c r="H560" s="38" t="s">
        <v>1417</v>
      </c>
      <c r="I560" s="38" t="s">
        <v>1418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1538</v>
      </c>
      <c r="D561" s="38">
        <v>800287</v>
      </c>
      <c r="E561" s="38" t="s">
        <v>1539</v>
      </c>
      <c r="F561" s="38">
        <v>710055960</v>
      </c>
      <c r="G561" s="38" t="s">
        <v>3485</v>
      </c>
      <c r="H561" s="38" t="s">
        <v>1540</v>
      </c>
      <c r="I561" s="38" t="s">
        <v>7943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1501</v>
      </c>
      <c r="D562" s="38">
        <v>611638</v>
      </c>
      <c r="E562" s="38" t="s">
        <v>1502</v>
      </c>
      <c r="F562" s="38">
        <v>710056133</v>
      </c>
      <c r="G562" s="38" t="s">
        <v>1503</v>
      </c>
      <c r="H562" s="38" t="s">
        <v>1504</v>
      </c>
      <c r="I562" s="38" t="s">
        <v>1505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1787</v>
      </c>
      <c r="D563" s="38">
        <v>682101</v>
      </c>
      <c r="E563" s="38" t="s">
        <v>1788</v>
      </c>
      <c r="F563" s="38">
        <v>55578691</v>
      </c>
      <c r="G563" s="38" t="s">
        <v>38</v>
      </c>
      <c r="H563" s="38" t="s">
        <v>1789</v>
      </c>
      <c r="I563" s="38" t="s">
        <v>1790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1922</v>
      </c>
      <c r="D564" s="38">
        <v>682187</v>
      </c>
      <c r="E564" s="38" t="s">
        <v>1923</v>
      </c>
      <c r="F564" s="38">
        <v>36080691</v>
      </c>
      <c r="G564" s="38" t="s">
        <v>1022</v>
      </c>
      <c r="H564" s="38" t="s">
        <v>1924</v>
      </c>
      <c r="I564" s="38" t="s">
        <v>7944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1967</v>
      </c>
      <c r="D565" s="38">
        <v>682209</v>
      </c>
      <c r="E565" s="38" t="s">
        <v>1968</v>
      </c>
      <c r="F565" s="38">
        <v>37842498</v>
      </c>
      <c r="G565" s="38" t="s">
        <v>1022</v>
      </c>
      <c r="H565" s="38" t="s">
        <v>1969</v>
      </c>
      <c r="I565" s="38" t="s">
        <v>1970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1624</v>
      </c>
      <c r="D566" s="38">
        <v>653942</v>
      </c>
      <c r="E566" s="38" t="s">
        <v>1625</v>
      </c>
      <c r="F566" s="38">
        <v>36090239</v>
      </c>
      <c r="G566" s="38" t="s">
        <v>1022</v>
      </c>
      <c r="H566" s="38" t="s">
        <v>1626</v>
      </c>
      <c r="I566" s="38" t="s">
        <v>7945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1863</v>
      </c>
      <c r="D567" s="38">
        <v>31871461</v>
      </c>
      <c r="E567" s="38" t="s">
        <v>1864</v>
      </c>
      <c r="F567" s="38">
        <v>54721024</v>
      </c>
      <c r="G567" s="38" t="s">
        <v>88</v>
      </c>
      <c r="H567" s="38" t="s">
        <v>1865</v>
      </c>
      <c r="I567" s="38" t="s">
        <v>1866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1349</v>
      </c>
      <c r="D568" s="38">
        <v>31871224</v>
      </c>
      <c r="E568" s="38" t="s">
        <v>1350</v>
      </c>
      <c r="F568" s="38">
        <v>37851888</v>
      </c>
      <c r="G568" s="38" t="s">
        <v>1351</v>
      </c>
      <c r="H568" s="38" t="s">
        <v>1352</v>
      </c>
      <c r="I568" s="38" t="s">
        <v>1353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1910</v>
      </c>
      <c r="D569" s="38">
        <v>34007521</v>
      </c>
      <c r="E569" s="38" t="s">
        <v>1911</v>
      </c>
      <c r="F569" s="38">
        <v>31875408</v>
      </c>
      <c r="G569" s="38" t="s">
        <v>1022</v>
      </c>
      <c r="H569" s="38" t="s">
        <v>1912</v>
      </c>
      <c r="I569" s="38" t="s">
        <v>1913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1014</v>
      </c>
      <c r="C570" s="38" t="s">
        <v>1668</v>
      </c>
      <c r="D570" s="38">
        <v>35594233</v>
      </c>
      <c r="E570" s="38" t="s">
        <v>1669</v>
      </c>
      <c r="F570" s="38">
        <v>37836773</v>
      </c>
      <c r="G570" s="38" t="s">
        <v>1022</v>
      </c>
      <c r="H570" s="38" t="s">
        <v>1670</v>
      </c>
      <c r="I570" s="38" t="s">
        <v>1671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6853</v>
      </c>
      <c r="C571" s="38" t="s">
        <v>6915</v>
      </c>
      <c r="D571" s="38">
        <v>419702</v>
      </c>
      <c r="E571" s="38" t="s">
        <v>6916</v>
      </c>
      <c r="F571" s="38">
        <v>31825010</v>
      </c>
      <c r="G571" s="38" t="s">
        <v>6921</v>
      </c>
      <c r="H571" s="38" t="s">
        <v>98</v>
      </c>
      <c r="I571" s="38" t="s">
        <v>6922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6853</v>
      </c>
      <c r="C572" s="38" t="s">
        <v>6915</v>
      </c>
      <c r="D572" s="38">
        <v>419702</v>
      </c>
      <c r="E572" s="38" t="s">
        <v>6916</v>
      </c>
      <c r="F572" s="38">
        <v>31825729</v>
      </c>
      <c r="G572" s="38" t="s">
        <v>6923</v>
      </c>
      <c r="H572" s="38" t="s">
        <v>162</v>
      </c>
      <c r="I572" s="38" t="s">
        <v>6924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6853</v>
      </c>
      <c r="C573" s="38" t="s">
        <v>6915</v>
      </c>
      <c r="D573" s="38">
        <v>419702</v>
      </c>
      <c r="E573" s="38" t="s">
        <v>6916</v>
      </c>
      <c r="F573" s="38">
        <v>34003304</v>
      </c>
      <c r="G573" s="38" t="s">
        <v>6919</v>
      </c>
      <c r="H573" s="38" t="s">
        <v>94</v>
      </c>
      <c r="I573" s="38" t="s">
        <v>6920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6853</v>
      </c>
      <c r="C574" s="38" t="s">
        <v>6915</v>
      </c>
      <c r="D574" s="38">
        <v>419702</v>
      </c>
      <c r="E574" s="38" t="s">
        <v>6916</v>
      </c>
      <c r="F574" s="38">
        <v>42040655</v>
      </c>
      <c r="G574" s="38" t="s">
        <v>6925</v>
      </c>
      <c r="H574" s="38" t="s">
        <v>164</v>
      </c>
      <c r="I574" s="38" t="s">
        <v>6926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6853</v>
      </c>
      <c r="C575" s="38" t="s">
        <v>6915</v>
      </c>
      <c r="D575" s="38">
        <v>419702</v>
      </c>
      <c r="E575" s="38" t="s">
        <v>6916</v>
      </c>
      <c r="F575" s="38">
        <v>42401526</v>
      </c>
      <c r="G575" s="38" t="s">
        <v>6927</v>
      </c>
      <c r="H575" s="38" t="s">
        <v>101</v>
      </c>
      <c r="I575" s="38" t="s">
        <v>6928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6853</v>
      </c>
      <c r="C576" s="38" t="s">
        <v>6915</v>
      </c>
      <c r="D576" s="38">
        <v>419702</v>
      </c>
      <c r="E576" s="38" t="s">
        <v>6916</v>
      </c>
      <c r="F576" s="38">
        <v>54014859</v>
      </c>
      <c r="G576" s="38" t="s">
        <v>6917</v>
      </c>
      <c r="H576" s="38" t="s">
        <v>78</v>
      </c>
      <c r="I576" s="38" t="s">
        <v>6918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6853</v>
      </c>
      <c r="C577" s="38" t="s">
        <v>6915</v>
      </c>
      <c r="D577" s="38">
        <v>419702</v>
      </c>
      <c r="E577" s="38" t="s">
        <v>6916</v>
      </c>
      <c r="F577" s="38">
        <v>57133263</v>
      </c>
      <c r="G577" s="38" t="s">
        <v>7946</v>
      </c>
      <c r="H577" s="38" t="s">
        <v>113</v>
      </c>
      <c r="I577" s="38" t="s">
        <v>6933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6853</v>
      </c>
      <c r="C578" s="38" t="s">
        <v>6929</v>
      </c>
      <c r="D578" s="38">
        <v>587117</v>
      </c>
      <c r="E578" s="38" t="s">
        <v>6930</v>
      </c>
      <c r="F578" s="38">
        <v>17059844</v>
      </c>
      <c r="G578" s="38" t="s">
        <v>6931</v>
      </c>
      <c r="H578" s="38" t="s">
        <v>237</v>
      </c>
      <c r="I578" s="38" t="s">
        <v>6932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6853</v>
      </c>
      <c r="C579" s="38" t="s">
        <v>6911</v>
      </c>
      <c r="D579" s="38">
        <v>34012800</v>
      </c>
      <c r="E579" s="38" t="s">
        <v>6912</v>
      </c>
      <c r="F579" s="38">
        <v>31825389</v>
      </c>
      <c r="G579" s="38" t="s">
        <v>6913</v>
      </c>
      <c r="H579" s="38" t="s">
        <v>1362</v>
      </c>
      <c r="I579" s="38" t="s">
        <v>6914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4832</v>
      </c>
      <c r="C580" s="38" t="s">
        <v>7456</v>
      </c>
      <c r="D580" s="38">
        <v>90000113</v>
      </c>
      <c r="E580" s="38" t="s">
        <v>7457</v>
      </c>
      <c r="F580" s="38">
        <v>37841700</v>
      </c>
      <c r="G580" s="38" t="s">
        <v>7458</v>
      </c>
      <c r="H580" s="38" t="s">
        <v>96</v>
      </c>
      <c r="I580" s="38" t="s">
        <v>7459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4832</v>
      </c>
      <c r="C581" s="38" t="s">
        <v>7947</v>
      </c>
      <c r="D581" s="38">
        <v>55129609</v>
      </c>
      <c r="E581" s="38" t="s">
        <v>7948</v>
      </c>
      <c r="F581" s="38">
        <v>57177392</v>
      </c>
      <c r="G581" s="38" t="s">
        <v>88</v>
      </c>
      <c r="H581" s="38" t="s">
        <v>1290</v>
      </c>
      <c r="I581" s="38" t="s">
        <v>7949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4832</v>
      </c>
      <c r="C582" s="38" t="s">
        <v>7441</v>
      </c>
      <c r="D582" s="38">
        <v>36269298</v>
      </c>
      <c r="E582" s="38" t="s">
        <v>7442</v>
      </c>
      <c r="F582" s="38">
        <v>37839403</v>
      </c>
      <c r="G582" s="38" t="s">
        <v>7443</v>
      </c>
      <c r="H582" s="38" t="s">
        <v>78</v>
      </c>
      <c r="I582" s="38" t="s">
        <v>7444</v>
      </c>
      <c r="J582" s="21"/>
      <c r="K582" s="21"/>
      <c r="L582" s="21"/>
      <c r="M582" s="44"/>
      <c r="N582" s="54">
        <f t="shared" si="36"/>
        <v>0</v>
      </c>
      <c r="O582" s="54"/>
      <c r="P582" s="49"/>
      <c r="Q582" s="21">
        <f t="shared" si="37"/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4832</v>
      </c>
      <c r="C583" s="38" t="s">
        <v>7462</v>
      </c>
      <c r="D583" s="38">
        <v>31448135</v>
      </c>
      <c r="E583" s="38" t="s">
        <v>7463</v>
      </c>
      <c r="F583" s="38">
        <v>42142750</v>
      </c>
      <c r="G583" s="38" t="s">
        <v>7365</v>
      </c>
      <c r="H583" s="38" t="s">
        <v>139</v>
      </c>
      <c r="I583" s="38" t="s">
        <v>7950</v>
      </c>
      <c r="J583" s="21"/>
      <c r="K583" s="21"/>
      <c r="L583" s="21"/>
      <c r="M583" s="44"/>
      <c r="N583" s="54">
        <f t="shared" ref="N583:N646" si="41">J583+K583+L583+M583</f>
        <v>0</v>
      </c>
      <c r="O583" s="54"/>
      <c r="P583" s="49"/>
      <c r="Q583" s="21">
        <f t="shared" ref="Q583:Q646" si="42">N583-P583</f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4832</v>
      </c>
      <c r="C584" s="38" t="s">
        <v>7462</v>
      </c>
      <c r="D584" s="38">
        <v>31448135</v>
      </c>
      <c r="E584" s="38" t="s">
        <v>7463</v>
      </c>
      <c r="F584" s="38">
        <v>42142768</v>
      </c>
      <c r="G584" s="38" t="s">
        <v>7464</v>
      </c>
      <c r="H584" s="38" t="s">
        <v>139</v>
      </c>
      <c r="I584" s="38" t="s">
        <v>7950</v>
      </c>
      <c r="J584" s="21"/>
      <c r="K584" s="21"/>
      <c r="L584" s="21"/>
      <c r="M584" s="44"/>
      <c r="N584" s="54">
        <f t="shared" si="41"/>
        <v>0</v>
      </c>
      <c r="O584" s="54"/>
      <c r="P584" s="49"/>
      <c r="Q584" s="21">
        <f t="shared" si="42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4832</v>
      </c>
      <c r="C585" s="38" t="s">
        <v>7445</v>
      </c>
      <c r="D585" s="38">
        <v>90000209</v>
      </c>
      <c r="E585" s="38" t="s">
        <v>7446</v>
      </c>
      <c r="F585" s="38">
        <v>45014906</v>
      </c>
      <c r="G585" s="38" t="s">
        <v>7447</v>
      </c>
      <c r="H585" s="38" t="s">
        <v>78</v>
      </c>
      <c r="I585" s="38" t="s">
        <v>7951</v>
      </c>
      <c r="J585" s="21"/>
      <c r="K585" s="21"/>
      <c r="L585" s="21"/>
      <c r="M585" s="44"/>
      <c r="N585" s="54">
        <f t="shared" si="41"/>
        <v>0</v>
      </c>
      <c r="O585" s="54"/>
      <c r="P585" s="49"/>
      <c r="Q585" s="21">
        <f t="shared" si="42"/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4832</v>
      </c>
      <c r="C586" s="38" t="s">
        <v>7485</v>
      </c>
      <c r="D586" s="38">
        <v>42159873</v>
      </c>
      <c r="E586" s="38" t="s">
        <v>7486</v>
      </c>
      <c r="F586" s="38">
        <v>37849948</v>
      </c>
      <c r="G586" s="38" t="s">
        <v>7487</v>
      </c>
      <c r="H586" s="38" t="s">
        <v>113</v>
      </c>
      <c r="I586" s="38" t="s">
        <v>7488</v>
      </c>
      <c r="J586" s="21"/>
      <c r="K586" s="21"/>
      <c r="L586" s="21"/>
      <c r="M586" s="44"/>
      <c r="N586" s="54">
        <f t="shared" si="41"/>
        <v>0</v>
      </c>
      <c r="O586" s="54"/>
      <c r="P586" s="49"/>
      <c r="Q586" s="21">
        <f t="shared" si="42"/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4832</v>
      </c>
      <c r="C587" s="38" t="s">
        <v>7448</v>
      </c>
      <c r="D587" s="38">
        <v>31752896</v>
      </c>
      <c r="E587" s="38" t="s">
        <v>7449</v>
      </c>
      <c r="F587" s="38">
        <v>53200349</v>
      </c>
      <c r="G587" s="38" t="s">
        <v>7450</v>
      </c>
      <c r="H587" s="38" t="s">
        <v>86</v>
      </c>
      <c r="I587" s="38" t="s">
        <v>7451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4832</v>
      </c>
      <c r="C588" s="38" t="s">
        <v>7465</v>
      </c>
      <c r="D588" s="38">
        <v>45732604</v>
      </c>
      <c r="E588" s="38" t="s">
        <v>7466</v>
      </c>
      <c r="F588" s="38">
        <v>36087947</v>
      </c>
      <c r="G588" s="38" t="s">
        <v>7467</v>
      </c>
      <c r="H588" s="38" t="s">
        <v>105</v>
      </c>
      <c r="I588" s="38" t="s">
        <v>7468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4832</v>
      </c>
      <c r="C589" s="38" t="s">
        <v>7473</v>
      </c>
      <c r="D589" s="38">
        <v>45322694</v>
      </c>
      <c r="E589" s="38" t="s">
        <v>7474</v>
      </c>
      <c r="F589" s="38">
        <v>37990845</v>
      </c>
      <c r="G589" s="38" t="s">
        <v>4835</v>
      </c>
      <c r="H589" s="38" t="s">
        <v>111</v>
      </c>
      <c r="I589" s="38" t="s">
        <v>7475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4832</v>
      </c>
      <c r="C590" s="38" t="s">
        <v>7476</v>
      </c>
      <c r="D590" s="38">
        <v>44867379</v>
      </c>
      <c r="E590" s="38" t="s">
        <v>7477</v>
      </c>
      <c r="F590" s="38">
        <v>42165393</v>
      </c>
      <c r="G590" s="38" t="s">
        <v>7478</v>
      </c>
      <c r="H590" s="38" t="s">
        <v>113</v>
      </c>
      <c r="I590" s="38" t="s">
        <v>7479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4832</v>
      </c>
      <c r="C591" s="38" t="s">
        <v>7476</v>
      </c>
      <c r="D591" s="38">
        <v>44867379</v>
      </c>
      <c r="E591" s="38" t="s">
        <v>7477</v>
      </c>
      <c r="F591" s="38">
        <v>42297605</v>
      </c>
      <c r="G591" s="38" t="s">
        <v>7483</v>
      </c>
      <c r="H591" s="38" t="s">
        <v>113</v>
      </c>
      <c r="I591" s="38" t="s">
        <v>7484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4832</v>
      </c>
      <c r="C592" s="38" t="s">
        <v>7469</v>
      </c>
      <c r="D592" s="38">
        <v>42156548</v>
      </c>
      <c r="E592" s="38" t="s">
        <v>7470</v>
      </c>
      <c r="F592" s="38">
        <v>36088978</v>
      </c>
      <c r="G592" s="38" t="s">
        <v>7471</v>
      </c>
      <c r="H592" s="38" t="s">
        <v>111</v>
      </c>
      <c r="I592" s="38" t="s">
        <v>7472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3" ht="15" hidden="1" customHeight="1" x14ac:dyDescent="0.3">
      <c r="A593" s="37" t="s">
        <v>72</v>
      </c>
      <c r="B593" s="38" t="s">
        <v>4832</v>
      </c>
      <c r="C593" s="38" t="s">
        <v>7439</v>
      </c>
      <c r="D593" s="38">
        <v>50456458</v>
      </c>
      <c r="E593" s="38" t="s">
        <v>7952</v>
      </c>
      <c r="F593" s="38">
        <v>51895951</v>
      </c>
      <c r="G593" s="38" t="s">
        <v>7440</v>
      </c>
      <c r="H593" s="38" t="s">
        <v>78</v>
      </c>
      <c r="I593" s="38" t="s">
        <v>1373</v>
      </c>
      <c r="J593" s="21"/>
      <c r="K593" s="21"/>
      <c r="L593" s="21"/>
      <c r="M593" s="44"/>
      <c r="N593" s="54">
        <f t="shared" si="41"/>
        <v>0</v>
      </c>
      <c r="O593" s="54"/>
      <c r="P593" s="49"/>
      <c r="Q593" s="21">
        <f t="shared" si="42"/>
        <v>0</v>
      </c>
      <c r="R593" s="21"/>
      <c r="S593" s="21" t="e">
        <f t="shared" si="39"/>
        <v>#DIV/0!</v>
      </c>
      <c r="T593" s="21"/>
      <c r="U593" s="21"/>
      <c r="V593" s="22" t="e">
        <f t="shared" si="40"/>
        <v>#DIV/0!</v>
      </c>
    </row>
    <row r="594" spans="1:23" ht="25.05" customHeight="1" x14ac:dyDescent="0.3">
      <c r="A594" s="37" t="s">
        <v>72</v>
      </c>
      <c r="B594" s="38" t="s">
        <v>4832</v>
      </c>
      <c r="C594" s="38" t="s">
        <v>7452</v>
      </c>
      <c r="D594" s="38">
        <v>47138556</v>
      </c>
      <c r="E594" s="60" t="s">
        <v>7453</v>
      </c>
      <c r="F594" s="60">
        <v>11882115</v>
      </c>
      <c r="G594" s="60" t="s">
        <v>7454</v>
      </c>
      <c r="H594" s="60" t="s">
        <v>1543</v>
      </c>
      <c r="I594" s="60" t="s">
        <v>7455</v>
      </c>
      <c r="J594" s="61">
        <v>18</v>
      </c>
      <c r="K594" s="61">
        <v>5</v>
      </c>
      <c r="L594" s="61">
        <v>6</v>
      </c>
      <c r="M594" s="62">
        <v>0</v>
      </c>
      <c r="N594" s="63">
        <f t="shared" si="41"/>
        <v>29</v>
      </c>
      <c r="O594" s="63">
        <v>0</v>
      </c>
      <c r="P594" s="64">
        <v>8</v>
      </c>
      <c r="Q594" s="61">
        <f t="shared" si="42"/>
        <v>21</v>
      </c>
      <c r="R594" s="61">
        <v>10</v>
      </c>
      <c r="S594" s="61">
        <f t="shared" si="39"/>
        <v>2.1</v>
      </c>
      <c r="T594" s="61">
        <v>33</v>
      </c>
      <c r="U594" s="61">
        <v>693</v>
      </c>
      <c r="V594" s="62">
        <f t="shared" si="40"/>
        <v>21</v>
      </c>
      <c r="W594" s="73">
        <v>693</v>
      </c>
    </row>
    <row r="595" spans="1:23" ht="25.05" customHeight="1" x14ac:dyDescent="0.3">
      <c r="A595" s="37" t="s">
        <v>72</v>
      </c>
      <c r="B595" s="38" t="s">
        <v>4832</v>
      </c>
      <c r="C595" s="38" t="s">
        <v>7452</v>
      </c>
      <c r="D595" s="38">
        <v>47138556</v>
      </c>
      <c r="E595" s="60" t="s">
        <v>7453</v>
      </c>
      <c r="F595" s="60">
        <v>42428289</v>
      </c>
      <c r="G595" s="60" t="s">
        <v>7460</v>
      </c>
      <c r="H595" s="60" t="s">
        <v>2565</v>
      </c>
      <c r="I595" s="60" t="s">
        <v>7461</v>
      </c>
      <c r="J595" s="61">
        <v>0</v>
      </c>
      <c r="K595" s="61">
        <v>0</v>
      </c>
      <c r="L595" s="61">
        <v>13</v>
      </c>
      <c r="M595" s="62">
        <v>0</v>
      </c>
      <c r="N595" s="63">
        <f t="shared" si="41"/>
        <v>13</v>
      </c>
      <c r="O595" s="63">
        <v>0</v>
      </c>
      <c r="P595" s="64">
        <v>13</v>
      </c>
      <c r="Q595" s="61">
        <f t="shared" si="42"/>
        <v>0</v>
      </c>
      <c r="R595" s="61">
        <v>0</v>
      </c>
      <c r="S595" s="61">
        <v>0</v>
      </c>
      <c r="T595" s="61">
        <v>22</v>
      </c>
      <c r="U595" s="61">
        <v>462</v>
      </c>
      <c r="V595" s="62">
        <f t="shared" si="40"/>
        <v>21</v>
      </c>
      <c r="W595" s="73">
        <v>462</v>
      </c>
    </row>
    <row r="596" spans="1:23" ht="15" hidden="1" customHeight="1" x14ac:dyDescent="0.3">
      <c r="A596" s="37" t="s">
        <v>72</v>
      </c>
      <c r="B596" s="38" t="s">
        <v>4832</v>
      </c>
      <c r="C596" s="38" t="s">
        <v>7480</v>
      </c>
      <c r="D596" s="38">
        <v>52215211</v>
      </c>
      <c r="E596" s="38" t="s">
        <v>7481</v>
      </c>
      <c r="F596" s="38">
        <v>53072120</v>
      </c>
      <c r="G596" s="38" t="s">
        <v>7393</v>
      </c>
      <c r="H596" s="38" t="s">
        <v>113</v>
      </c>
      <c r="I596" s="38" t="s">
        <v>7482</v>
      </c>
      <c r="J596" s="21"/>
      <c r="K596" s="21"/>
      <c r="L596" s="21"/>
      <c r="M596" s="44"/>
      <c r="N596" s="54">
        <f t="shared" si="41"/>
        <v>0</v>
      </c>
      <c r="O596" s="54"/>
      <c r="P596" s="49"/>
      <c r="Q596" s="21">
        <f t="shared" si="42"/>
        <v>0</v>
      </c>
      <c r="R596" s="21"/>
      <c r="S596" s="21" t="e">
        <f t="shared" si="39"/>
        <v>#DIV/0!</v>
      </c>
      <c r="T596" s="21"/>
      <c r="U596" s="21"/>
      <c r="V596" s="22" t="e">
        <f t="shared" si="40"/>
        <v>#DIV/0!</v>
      </c>
    </row>
    <row r="597" spans="1:23" ht="15" hidden="1" customHeight="1" x14ac:dyDescent="0.3">
      <c r="A597" s="37" t="s">
        <v>117</v>
      </c>
      <c r="B597" s="38" t="s">
        <v>22</v>
      </c>
      <c r="C597" s="38" t="s">
        <v>118</v>
      </c>
      <c r="D597" s="38">
        <v>54130450</v>
      </c>
      <c r="E597" s="38" t="s">
        <v>119</v>
      </c>
      <c r="F597" s="38">
        <v>162922</v>
      </c>
      <c r="G597" s="38" t="s">
        <v>128</v>
      </c>
      <c r="H597" s="38" t="s">
        <v>129</v>
      </c>
      <c r="I597" s="38" t="s">
        <v>130</v>
      </c>
      <c r="J597" s="21"/>
      <c r="K597" s="21"/>
      <c r="L597" s="21"/>
      <c r="M597" s="44"/>
      <c r="N597" s="54">
        <f t="shared" si="41"/>
        <v>0</v>
      </c>
      <c r="O597" s="54"/>
      <c r="P597" s="49"/>
      <c r="Q597" s="21">
        <f t="shared" si="42"/>
        <v>0</v>
      </c>
      <c r="R597" s="21"/>
      <c r="S597" s="21" t="e">
        <f t="shared" si="39"/>
        <v>#DIV/0!</v>
      </c>
      <c r="T597" s="21"/>
      <c r="U597" s="21"/>
      <c r="V597" s="22" t="e">
        <f t="shared" si="40"/>
        <v>#DIV/0!</v>
      </c>
    </row>
    <row r="598" spans="1:23" ht="15" hidden="1" customHeight="1" x14ac:dyDescent="0.3">
      <c r="A598" s="37" t="s">
        <v>117</v>
      </c>
      <c r="B598" s="38" t="s">
        <v>22</v>
      </c>
      <c r="C598" s="38" t="s">
        <v>118</v>
      </c>
      <c r="D598" s="38">
        <v>54130450</v>
      </c>
      <c r="E598" s="38" t="s">
        <v>119</v>
      </c>
      <c r="F598" s="38">
        <v>182451</v>
      </c>
      <c r="G598" s="38" t="s">
        <v>55</v>
      </c>
      <c r="H598" s="38" t="s">
        <v>151</v>
      </c>
      <c r="I598" s="38" t="s">
        <v>152</v>
      </c>
      <c r="J598" s="27"/>
      <c r="K598" s="27"/>
      <c r="L598" s="27"/>
      <c r="M598" s="45"/>
      <c r="N598" s="54">
        <f t="shared" si="41"/>
        <v>0</v>
      </c>
      <c r="O598" s="55"/>
      <c r="P598" s="50"/>
      <c r="Q598" s="21">
        <f t="shared" si="42"/>
        <v>0</v>
      </c>
      <c r="R598" s="27"/>
      <c r="S598" s="30" t="e">
        <f t="shared" si="39"/>
        <v>#DIV/0!</v>
      </c>
      <c r="T598" s="27"/>
      <c r="U598" s="27"/>
      <c r="V598" s="29" t="e">
        <f t="shared" si="40"/>
        <v>#DIV/0!</v>
      </c>
    </row>
    <row r="599" spans="1:23" ht="15" hidden="1" customHeight="1" x14ac:dyDescent="0.3">
      <c r="A599" s="37" t="s">
        <v>117</v>
      </c>
      <c r="B599" s="38" t="s">
        <v>22</v>
      </c>
      <c r="C599" s="38" t="s">
        <v>118</v>
      </c>
      <c r="D599" s="38">
        <v>54130450</v>
      </c>
      <c r="E599" s="38" t="s">
        <v>119</v>
      </c>
      <c r="F599" s="38">
        <v>493562</v>
      </c>
      <c r="G599" s="38" t="s">
        <v>38</v>
      </c>
      <c r="H599" s="38" t="s">
        <v>149</v>
      </c>
      <c r="I599" s="38" t="s">
        <v>150</v>
      </c>
      <c r="J599" s="21"/>
      <c r="K599" s="21"/>
      <c r="L599" s="21"/>
      <c r="M599" s="44"/>
      <c r="N599" s="54">
        <f t="shared" si="41"/>
        <v>0</v>
      </c>
      <c r="O599" s="54"/>
      <c r="P599" s="49"/>
      <c r="Q599" s="21">
        <f t="shared" si="42"/>
        <v>0</v>
      </c>
      <c r="R599" s="21"/>
      <c r="S599" s="21" t="e">
        <f t="shared" si="39"/>
        <v>#DIV/0!</v>
      </c>
      <c r="T599" s="21"/>
      <c r="U599" s="21"/>
      <c r="V599" s="22" t="e">
        <f t="shared" si="40"/>
        <v>#DIV/0!</v>
      </c>
    </row>
    <row r="600" spans="1:23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17055202</v>
      </c>
      <c r="G600" s="38" t="s">
        <v>153</v>
      </c>
      <c r="H600" s="38" t="s">
        <v>151</v>
      </c>
      <c r="I600" s="38" t="s">
        <v>154</v>
      </c>
      <c r="J600" s="21"/>
      <c r="K600" s="21"/>
      <c r="L600" s="21"/>
      <c r="M600" s="44"/>
      <c r="N600" s="54">
        <f t="shared" si="41"/>
        <v>0</v>
      </c>
      <c r="O600" s="54"/>
      <c r="P600" s="49"/>
      <c r="Q600" s="21">
        <f t="shared" si="42"/>
        <v>0</v>
      </c>
      <c r="R600" s="21"/>
      <c r="S600" s="21" t="e">
        <f t="shared" si="39"/>
        <v>#DIV/0!</v>
      </c>
      <c r="T600" s="21"/>
      <c r="U600" s="21"/>
      <c r="V600" s="22" t="e">
        <f t="shared" si="40"/>
        <v>#DIV/0!</v>
      </c>
    </row>
    <row r="601" spans="1:23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17638593</v>
      </c>
      <c r="G601" s="38" t="s">
        <v>155</v>
      </c>
      <c r="H601" s="38" t="s">
        <v>151</v>
      </c>
      <c r="I601" s="38" t="s">
        <v>156</v>
      </c>
      <c r="J601" s="21"/>
      <c r="K601" s="21"/>
      <c r="L601" s="21"/>
      <c r="M601" s="44"/>
      <c r="N601" s="54">
        <f t="shared" si="41"/>
        <v>0</v>
      </c>
      <c r="O601" s="54"/>
      <c r="P601" s="49"/>
      <c r="Q601" s="21">
        <f t="shared" si="42"/>
        <v>0</v>
      </c>
      <c r="R601" s="21"/>
      <c r="S601" s="21" t="e">
        <f t="shared" si="39"/>
        <v>#DIV/0!</v>
      </c>
      <c r="T601" s="21"/>
      <c r="U601" s="21"/>
      <c r="V601" s="22" t="e">
        <f t="shared" si="40"/>
        <v>#DIV/0!</v>
      </c>
    </row>
    <row r="602" spans="1:23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31116175</v>
      </c>
      <c r="G602" s="38" t="s">
        <v>38</v>
      </c>
      <c r="H602" s="38" t="s">
        <v>139</v>
      </c>
      <c r="I602" s="38" t="s">
        <v>140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3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31116183</v>
      </c>
      <c r="G603" s="38" t="s">
        <v>55</v>
      </c>
      <c r="H603" s="38" t="s">
        <v>144</v>
      </c>
      <c r="I603" s="38" t="s">
        <v>146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3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34058893</v>
      </c>
      <c r="G604" s="38" t="s">
        <v>80</v>
      </c>
      <c r="H604" s="38" t="s">
        <v>120</v>
      </c>
      <c r="I604" s="38" t="s">
        <v>7953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3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34058915</v>
      </c>
      <c r="G605" s="38" t="s">
        <v>80</v>
      </c>
      <c r="H605" s="38" t="s">
        <v>137</v>
      </c>
      <c r="I605" s="38" t="s">
        <v>138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3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34058974</v>
      </c>
      <c r="G606" s="38" t="s">
        <v>80</v>
      </c>
      <c r="H606" s="38" t="s">
        <v>126</v>
      </c>
      <c r="I606" s="38" t="s">
        <v>127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3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34058991</v>
      </c>
      <c r="G607" s="38" t="s">
        <v>38</v>
      </c>
      <c r="H607" s="38" t="s">
        <v>147</v>
      </c>
      <c r="I607" s="38" t="s">
        <v>148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3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35667800</v>
      </c>
      <c r="G608" s="38" t="s">
        <v>143</v>
      </c>
      <c r="H608" s="38" t="s">
        <v>144</v>
      </c>
      <c r="I608" s="38" t="s">
        <v>145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37918869</v>
      </c>
      <c r="G609" s="38" t="s">
        <v>133</v>
      </c>
      <c r="H609" s="38" t="s">
        <v>134</v>
      </c>
      <c r="I609" s="38" t="s">
        <v>135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50457462</v>
      </c>
      <c r="G610" s="38" t="s">
        <v>38</v>
      </c>
      <c r="H610" s="38" t="s">
        <v>131</v>
      </c>
      <c r="I610" s="38" t="s">
        <v>132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50457471</v>
      </c>
      <c r="G611" s="38" t="s">
        <v>38</v>
      </c>
      <c r="H611" s="38" t="s">
        <v>134</v>
      </c>
      <c r="I611" s="38" t="s">
        <v>136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50459350</v>
      </c>
      <c r="G612" s="38" t="s">
        <v>38</v>
      </c>
      <c r="H612" s="38" t="s">
        <v>124</v>
      </c>
      <c r="I612" s="38" t="s">
        <v>125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51848767</v>
      </c>
      <c r="G613" s="38" t="s">
        <v>121</v>
      </c>
      <c r="H613" s="38" t="s">
        <v>122</v>
      </c>
      <c r="I613" s="38" t="s">
        <v>123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22</v>
      </c>
      <c r="C614" s="38" t="s">
        <v>118</v>
      </c>
      <c r="D614" s="38">
        <v>54130450</v>
      </c>
      <c r="E614" s="38" t="s">
        <v>119</v>
      </c>
      <c r="F614" s="38">
        <v>56701438</v>
      </c>
      <c r="G614" s="38" t="s">
        <v>38</v>
      </c>
      <c r="H614" s="38" t="s">
        <v>141</v>
      </c>
      <c r="I614" s="38" t="s">
        <v>142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448</v>
      </c>
      <c r="C615" s="38" t="s">
        <v>608</v>
      </c>
      <c r="D615" s="38">
        <v>36126624</v>
      </c>
      <c r="E615" s="38" t="s">
        <v>609</v>
      </c>
      <c r="F615" s="38">
        <v>158569</v>
      </c>
      <c r="G615" s="38" t="s">
        <v>559</v>
      </c>
      <c r="H615" s="38" t="s">
        <v>147</v>
      </c>
      <c r="I615" s="38" t="s">
        <v>644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si="39"/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448</v>
      </c>
      <c r="C616" s="38" t="s">
        <v>608</v>
      </c>
      <c r="D616" s="38">
        <v>36126624</v>
      </c>
      <c r="E616" s="38" t="s">
        <v>609</v>
      </c>
      <c r="F616" s="38">
        <v>158577</v>
      </c>
      <c r="G616" s="38" t="s">
        <v>559</v>
      </c>
      <c r="H616" s="38" t="s">
        <v>144</v>
      </c>
      <c r="I616" s="38" t="s">
        <v>7954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ref="S616:S679" si="43">Q616/R616</f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448</v>
      </c>
      <c r="C617" s="38" t="s">
        <v>608</v>
      </c>
      <c r="D617" s="38">
        <v>36126624</v>
      </c>
      <c r="E617" s="38" t="s">
        <v>609</v>
      </c>
      <c r="F617" s="38">
        <v>159298</v>
      </c>
      <c r="G617" s="38" t="s">
        <v>617</v>
      </c>
      <c r="H617" s="38" t="s">
        <v>618</v>
      </c>
      <c r="I617" s="38" t="s">
        <v>619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si="43"/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160270</v>
      </c>
      <c r="G618" s="38" t="s">
        <v>552</v>
      </c>
      <c r="H618" s="38" t="s">
        <v>134</v>
      </c>
      <c r="I618" s="38" t="s">
        <v>622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si="43"/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160296</v>
      </c>
      <c r="G619" s="38" t="s">
        <v>36</v>
      </c>
      <c r="H619" s="38" t="s">
        <v>137</v>
      </c>
      <c r="I619" s="38" t="s">
        <v>627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si="43"/>
        <v>#DIV/0!</v>
      </c>
      <c r="T619" s="21"/>
      <c r="U619" s="21"/>
      <c r="V619" s="22" t="e">
        <f t="shared" si="40"/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160458</v>
      </c>
      <c r="G620" s="38" t="s">
        <v>645</v>
      </c>
      <c r="H620" s="38" t="s">
        <v>151</v>
      </c>
      <c r="I620" s="38" t="s">
        <v>646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ref="V620:V683" si="44">U620/T620</f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160628</v>
      </c>
      <c r="G621" s="38" t="s">
        <v>36</v>
      </c>
      <c r="H621" s="38" t="s">
        <v>124</v>
      </c>
      <c r="I621" s="38" t="s">
        <v>613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si="44"/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160741</v>
      </c>
      <c r="G622" s="38" t="s">
        <v>630</v>
      </c>
      <c r="H622" s="38" t="s">
        <v>139</v>
      </c>
      <c r="I622" s="38" t="s">
        <v>631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si="44"/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160750</v>
      </c>
      <c r="G623" s="38" t="s">
        <v>638</v>
      </c>
      <c r="H623" s="38" t="s">
        <v>144</v>
      </c>
      <c r="I623" s="38" t="s">
        <v>639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si="44"/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160768</v>
      </c>
      <c r="G624" s="38" t="s">
        <v>36</v>
      </c>
      <c r="H624" s="38" t="s">
        <v>147</v>
      </c>
      <c r="I624" s="38" t="s">
        <v>643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161381</v>
      </c>
      <c r="G625" s="38" t="s">
        <v>615</v>
      </c>
      <c r="H625" s="38" t="s">
        <v>131</v>
      </c>
      <c r="I625" s="38" t="s">
        <v>621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161403</v>
      </c>
      <c r="G626" s="38" t="s">
        <v>615</v>
      </c>
      <c r="H626" s="38" t="s">
        <v>134</v>
      </c>
      <c r="I626" s="38" t="s">
        <v>624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161438</v>
      </c>
      <c r="G627" s="38" t="s">
        <v>485</v>
      </c>
      <c r="H627" s="38" t="s">
        <v>151</v>
      </c>
      <c r="I627" s="38" t="s">
        <v>656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161586</v>
      </c>
      <c r="G628" s="38" t="s">
        <v>615</v>
      </c>
      <c r="H628" s="38" t="s">
        <v>124</v>
      </c>
      <c r="I628" s="38" t="s">
        <v>616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161594</v>
      </c>
      <c r="G629" s="38" t="s">
        <v>615</v>
      </c>
      <c r="H629" s="38" t="s">
        <v>139</v>
      </c>
      <c r="I629" s="38" t="s">
        <v>7955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161993</v>
      </c>
      <c r="G630" s="38" t="s">
        <v>647</v>
      </c>
      <c r="H630" s="38" t="s">
        <v>151</v>
      </c>
      <c r="I630" s="38" t="s">
        <v>648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162086</v>
      </c>
      <c r="G631" s="38" t="s">
        <v>468</v>
      </c>
      <c r="H631" s="38" t="s">
        <v>139</v>
      </c>
      <c r="I631" s="38" t="s">
        <v>632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162094</v>
      </c>
      <c r="G632" s="38" t="s">
        <v>468</v>
      </c>
      <c r="H632" s="38" t="s">
        <v>144</v>
      </c>
      <c r="I632" s="38" t="s">
        <v>640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351806</v>
      </c>
      <c r="G633" s="38" t="s">
        <v>559</v>
      </c>
      <c r="H633" s="38" t="s">
        <v>151</v>
      </c>
      <c r="I633" s="38" t="s">
        <v>649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515159</v>
      </c>
      <c r="G634" s="38" t="s">
        <v>652</v>
      </c>
      <c r="H634" s="38" t="s">
        <v>151</v>
      </c>
      <c r="I634" s="38" t="s">
        <v>653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596680</v>
      </c>
      <c r="G635" s="38" t="s">
        <v>36</v>
      </c>
      <c r="H635" s="38" t="s">
        <v>131</v>
      </c>
      <c r="I635" s="38" t="s">
        <v>620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607002</v>
      </c>
      <c r="G636" s="38" t="s">
        <v>483</v>
      </c>
      <c r="H636" s="38" t="s">
        <v>139</v>
      </c>
      <c r="I636" s="38" t="s">
        <v>634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607363</v>
      </c>
      <c r="G637" s="38" t="s">
        <v>654</v>
      </c>
      <c r="H637" s="38" t="s">
        <v>151</v>
      </c>
      <c r="I637" s="38" t="s">
        <v>655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893111</v>
      </c>
      <c r="G638" s="38" t="s">
        <v>559</v>
      </c>
      <c r="H638" s="38" t="s">
        <v>134</v>
      </c>
      <c r="I638" s="38" t="s">
        <v>623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893188</v>
      </c>
      <c r="G639" s="38" t="s">
        <v>615</v>
      </c>
      <c r="H639" s="38" t="s">
        <v>625</v>
      </c>
      <c r="I639" s="38" t="s">
        <v>626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17050227</v>
      </c>
      <c r="G640" s="38" t="s">
        <v>610</v>
      </c>
      <c r="H640" s="38" t="s">
        <v>120</v>
      </c>
      <c r="I640" s="38" t="s">
        <v>611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17050561</v>
      </c>
      <c r="G641" s="38" t="s">
        <v>589</v>
      </c>
      <c r="H641" s="38" t="s">
        <v>139</v>
      </c>
      <c r="I641" s="38" t="s">
        <v>633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17053668</v>
      </c>
      <c r="G642" s="38" t="s">
        <v>617</v>
      </c>
      <c r="H642" s="38" t="s">
        <v>151</v>
      </c>
      <c r="I642" s="38" t="s">
        <v>7956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37922459</v>
      </c>
      <c r="G643" s="38" t="s">
        <v>589</v>
      </c>
      <c r="H643" s="38" t="s">
        <v>120</v>
      </c>
      <c r="I643" s="38" t="s">
        <v>612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37922467</v>
      </c>
      <c r="G644" s="38" t="s">
        <v>650</v>
      </c>
      <c r="H644" s="38" t="s">
        <v>151</v>
      </c>
      <c r="I644" s="38" t="s">
        <v>651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42024471</v>
      </c>
      <c r="G645" s="38" t="s">
        <v>617</v>
      </c>
      <c r="H645" s="38" t="s">
        <v>141</v>
      </c>
      <c r="I645" s="38" t="s">
        <v>635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42026393</v>
      </c>
      <c r="G646" s="38" t="s">
        <v>517</v>
      </c>
      <c r="H646" s="38" t="s">
        <v>124</v>
      </c>
      <c r="I646" s="38" t="s">
        <v>614</v>
      </c>
      <c r="J646" s="21"/>
      <c r="K646" s="21"/>
      <c r="L646" s="21"/>
      <c r="M646" s="44"/>
      <c r="N646" s="54">
        <f t="shared" si="41"/>
        <v>0</v>
      </c>
      <c r="O646" s="54"/>
      <c r="P646" s="49"/>
      <c r="Q646" s="21">
        <f t="shared" si="42"/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42026407</v>
      </c>
      <c r="G647" s="38" t="s">
        <v>741</v>
      </c>
      <c r="H647" s="38" t="s">
        <v>144</v>
      </c>
      <c r="I647" s="38" t="s">
        <v>641</v>
      </c>
      <c r="J647" s="21"/>
      <c r="K647" s="21"/>
      <c r="L647" s="21"/>
      <c r="M647" s="44"/>
      <c r="N647" s="54">
        <f t="shared" ref="N647:N710" si="45">J647+K647+L647+M647</f>
        <v>0</v>
      </c>
      <c r="O647" s="54"/>
      <c r="P647" s="49"/>
      <c r="Q647" s="21">
        <f t="shared" ref="Q647:Q710" si="46">N647-P647</f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42141443</v>
      </c>
      <c r="G648" s="38" t="s">
        <v>7957</v>
      </c>
      <c r="H648" s="38" t="s">
        <v>139</v>
      </c>
      <c r="I648" s="38" t="s">
        <v>7958</v>
      </c>
      <c r="J648" s="21"/>
      <c r="K648" s="21"/>
      <c r="L648" s="21"/>
      <c r="M648" s="44"/>
      <c r="N648" s="54">
        <f t="shared" si="45"/>
        <v>0</v>
      </c>
      <c r="O648" s="54"/>
      <c r="P648" s="49"/>
      <c r="Q648" s="21">
        <f t="shared" si="46"/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50424891</v>
      </c>
      <c r="G649" s="38" t="s">
        <v>628</v>
      </c>
      <c r="H649" s="38" t="s">
        <v>137</v>
      </c>
      <c r="I649" s="38" t="s">
        <v>629</v>
      </c>
      <c r="J649" s="21"/>
      <c r="K649" s="21"/>
      <c r="L649" s="21"/>
      <c r="M649" s="44"/>
      <c r="N649" s="54">
        <f t="shared" si="45"/>
        <v>0</v>
      </c>
      <c r="O649" s="54"/>
      <c r="P649" s="49"/>
      <c r="Q649" s="21">
        <f t="shared" si="46"/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52164284</v>
      </c>
      <c r="G650" s="38" t="s">
        <v>483</v>
      </c>
      <c r="H650" s="38" t="s">
        <v>144</v>
      </c>
      <c r="I650" s="38" t="s">
        <v>642</v>
      </c>
      <c r="J650" s="21"/>
      <c r="K650" s="21"/>
      <c r="L650" s="21"/>
      <c r="M650" s="44"/>
      <c r="N650" s="54">
        <f t="shared" si="45"/>
        <v>0</v>
      </c>
      <c r="O650" s="54"/>
      <c r="P650" s="49"/>
      <c r="Q650" s="21">
        <f t="shared" si="46"/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52375277</v>
      </c>
      <c r="G651" s="38" t="s">
        <v>617</v>
      </c>
      <c r="H651" s="38" t="s">
        <v>636</v>
      </c>
      <c r="I651" s="38" t="s">
        <v>637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448</v>
      </c>
      <c r="C652" s="38" t="s">
        <v>608</v>
      </c>
      <c r="D652" s="38">
        <v>36126624</v>
      </c>
      <c r="E652" s="38" t="s">
        <v>609</v>
      </c>
      <c r="F652" s="38">
        <v>56917309</v>
      </c>
      <c r="G652" s="38" t="s">
        <v>7959</v>
      </c>
      <c r="H652" s="38" t="s">
        <v>147</v>
      </c>
      <c r="I652" s="38" t="s">
        <v>7960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1014</v>
      </c>
      <c r="C653" s="38" t="s">
        <v>2443</v>
      </c>
      <c r="D653" s="38">
        <v>317977</v>
      </c>
      <c r="E653" s="38" t="s">
        <v>2444</v>
      </c>
      <c r="F653" s="38">
        <v>36125580</v>
      </c>
      <c r="G653" s="38" t="s">
        <v>1022</v>
      </c>
      <c r="H653" s="38" t="s">
        <v>2445</v>
      </c>
      <c r="I653" s="38" t="s">
        <v>2446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1014</v>
      </c>
      <c r="C654" s="38" t="s">
        <v>2062</v>
      </c>
      <c r="D654" s="38">
        <v>309435</v>
      </c>
      <c r="E654" s="38" t="s">
        <v>2063</v>
      </c>
      <c r="F654" s="38">
        <v>710057067</v>
      </c>
      <c r="G654" s="38" t="s">
        <v>88</v>
      </c>
      <c r="H654" s="38" t="s">
        <v>2064</v>
      </c>
      <c r="I654" s="38" t="s">
        <v>2065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1014</v>
      </c>
      <c r="C655" s="38" t="s">
        <v>2066</v>
      </c>
      <c r="D655" s="38">
        <v>309443</v>
      </c>
      <c r="E655" s="38" t="s">
        <v>2067</v>
      </c>
      <c r="F655" s="38">
        <v>36127931</v>
      </c>
      <c r="G655" s="38" t="s">
        <v>88</v>
      </c>
      <c r="H655" s="38" t="s">
        <v>2068</v>
      </c>
      <c r="I655" s="38" t="s">
        <v>2069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2074</v>
      </c>
      <c r="D656" s="38">
        <v>309621</v>
      </c>
      <c r="E656" s="38" t="s">
        <v>2075</v>
      </c>
      <c r="F656" s="38">
        <v>710057121</v>
      </c>
      <c r="G656" s="38" t="s">
        <v>2076</v>
      </c>
      <c r="H656" s="38" t="s">
        <v>2077</v>
      </c>
      <c r="I656" s="38" t="s">
        <v>2078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3" ht="15" hidden="1" customHeight="1" x14ac:dyDescent="0.3">
      <c r="A657" s="37" t="s">
        <v>117</v>
      </c>
      <c r="B657" s="38" t="s">
        <v>1014</v>
      </c>
      <c r="C657" s="38" t="s">
        <v>2083</v>
      </c>
      <c r="D657" s="38">
        <v>309745</v>
      </c>
      <c r="E657" s="38" t="s">
        <v>2084</v>
      </c>
      <c r="F657" s="38">
        <v>31202802</v>
      </c>
      <c r="G657" s="38" t="s">
        <v>88</v>
      </c>
      <c r="H657" s="38" t="s">
        <v>131</v>
      </c>
      <c r="I657" s="38" t="s">
        <v>2085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3" ht="15" hidden="1" customHeight="1" x14ac:dyDescent="0.3">
      <c r="A658" s="37" t="s">
        <v>117</v>
      </c>
      <c r="B658" s="38" t="s">
        <v>1014</v>
      </c>
      <c r="C658" s="38" t="s">
        <v>2083</v>
      </c>
      <c r="D658" s="38">
        <v>309745</v>
      </c>
      <c r="E658" s="38" t="s">
        <v>2084</v>
      </c>
      <c r="F658" s="38">
        <v>51253381</v>
      </c>
      <c r="G658" s="38" t="s">
        <v>1022</v>
      </c>
      <c r="H658" s="38" t="s">
        <v>131</v>
      </c>
      <c r="I658" s="38" t="s">
        <v>2086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3" ht="15" hidden="1" customHeight="1" x14ac:dyDescent="0.3">
      <c r="A659" s="37" t="s">
        <v>117</v>
      </c>
      <c r="B659" s="38" t="s">
        <v>1014</v>
      </c>
      <c r="C659" s="38" t="s">
        <v>2087</v>
      </c>
      <c r="D659" s="38">
        <v>309958</v>
      </c>
      <c r="E659" s="38" t="s">
        <v>2088</v>
      </c>
      <c r="F659" s="38">
        <v>710057300</v>
      </c>
      <c r="G659" s="38" t="s">
        <v>88</v>
      </c>
      <c r="H659" s="38" t="s">
        <v>2089</v>
      </c>
      <c r="I659" s="38" t="s">
        <v>2090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3" ht="15" hidden="1" customHeight="1" x14ac:dyDescent="0.3">
      <c r="A660" s="37" t="s">
        <v>117</v>
      </c>
      <c r="B660" s="38" t="s">
        <v>1014</v>
      </c>
      <c r="C660" s="38" t="s">
        <v>2091</v>
      </c>
      <c r="D660" s="38">
        <v>310034</v>
      </c>
      <c r="E660" s="38" t="s">
        <v>2092</v>
      </c>
      <c r="F660" s="38">
        <v>42285488</v>
      </c>
      <c r="G660" s="38" t="s">
        <v>1022</v>
      </c>
      <c r="H660" s="38" t="s">
        <v>2093</v>
      </c>
      <c r="I660" s="38" t="s">
        <v>2094</v>
      </c>
      <c r="J660" s="21"/>
      <c r="K660" s="21"/>
      <c r="L660" s="21"/>
      <c r="M660" s="44"/>
      <c r="N660" s="54">
        <f t="shared" si="45"/>
        <v>0</v>
      </c>
      <c r="O660" s="54"/>
      <c r="P660" s="49"/>
      <c r="Q660" s="21">
        <f t="shared" si="46"/>
        <v>0</v>
      </c>
      <c r="R660" s="21"/>
      <c r="S660" s="21" t="e">
        <f t="shared" si="43"/>
        <v>#DIV/0!</v>
      </c>
      <c r="T660" s="21"/>
      <c r="U660" s="21"/>
      <c r="V660" s="22" t="e">
        <f t="shared" si="44"/>
        <v>#DIV/0!</v>
      </c>
    </row>
    <row r="661" spans="1:23" ht="25.05" customHeight="1" x14ac:dyDescent="0.3">
      <c r="A661" s="37" t="s">
        <v>117</v>
      </c>
      <c r="B661" s="38" t="s">
        <v>1014</v>
      </c>
      <c r="C661" s="38" t="s">
        <v>2095</v>
      </c>
      <c r="D661" s="38">
        <v>310140</v>
      </c>
      <c r="E661" s="60" t="s">
        <v>2096</v>
      </c>
      <c r="F661" s="60">
        <v>36127922</v>
      </c>
      <c r="G661" s="60" t="s">
        <v>1022</v>
      </c>
      <c r="H661" s="60" t="s">
        <v>2097</v>
      </c>
      <c r="I661" s="60" t="s">
        <v>2098</v>
      </c>
      <c r="J661" s="61">
        <v>17</v>
      </c>
      <c r="K661" s="61">
        <v>0</v>
      </c>
      <c r="L661" s="61">
        <v>17</v>
      </c>
      <c r="M661" s="62">
        <v>0</v>
      </c>
      <c r="N661" s="63">
        <f t="shared" si="45"/>
        <v>34</v>
      </c>
      <c r="O661" s="63">
        <v>2</v>
      </c>
      <c r="P661" s="64">
        <v>0</v>
      </c>
      <c r="Q661" s="61">
        <f t="shared" si="46"/>
        <v>34</v>
      </c>
      <c r="R661" s="61">
        <v>22</v>
      </c>
      <c r="S661" s="66">
        <f t="shared" si="43"/>
        <v>1.5454545454545454</v>
      </c>
      <c r="T661" s="61">
        <v>22</v>
      </c>
      <c r="U661" s="61">
        <v>396</v>
      </c>
      <c r="V661" s="62">
        <f t="shared" si="44"/>
        <v>18</v>
      </c>
      <c r="W661" s="73">
        <v>396</v>
      </c>
    </row>
    <row r="662" spans="1:23" ht="15" hidden="1" customHeight="1" x14ac:dyDescent="0.3">
      <c r="A662" s="37" t="s">
        <v>117</v>
      </c>
      <c r="B662" s="38" t="s">
        <v>1014</v>
      </c>
      <c r="C662" s="38" t="s">
        <v>2186</v>
      </c>
      <c r="D662" s="38">
        <v>310905</v>
      </c>
      <c r="E662" s="38" t="s">
        <v>2187</v>
      </c>
      <c r="F662" s="38">
        <v>34017011</v>
      </c>
      <c r="G662" s="38" t="s">
        <v>1022</v>
      </c>
      <c r="H662" s="38" t="s">
        <v>137</v>
      </c>
      <c r="I662" s="38" t="s">
        <v>2194</v>
      </c>
      <c r="J662" s="21"/>
      <c r="K662" s="21"/>
      <c r="L662" s="21"/>
      <c r="M662" s="44"/>
      <c r="N662" s="54">
        <f t="shared" si="45"/>
        <v>0</v>
      </c>
      <c r="O662" s="54"/>
      <c r="P662" s="49"/>
      <c r="Q662" s="21">
        <f t="shared" si="46"/>
        <v>0</v>
      </c>
      <c r="R662" s="21"/>
      <c r="S662" s="21" t="e">
        <f t="shared" si="43"/>
        <v>#DIV/0!</v>
      </c>
      <c r="T662" s="21"/>
      <c r="U662" s="21"/>
      <c r="V662" s="22" t="e">
        <f t="shared" si="44"/>
        <v>#DIV/0!</v>
      </c>
    </row>
    <row r="663" spans="1:23" ht="15" hidden="1" customHeight="1" x14ac:dyDescent="0.3">
      <c r="A663" s="37" t="s">
        <v>117</v>
      </c>
      <c r="B663" s="38" t="s">
        <v>1014</v>
      </c>
      <c r="C663" s="38" t="s">
        <v>2186</v>
      </c>
      <c r="D663" s="38">
        <v>310905</v>
      </c>
      <c r="E663" s="38" t="s">
        <v>2187</v>
      </c>
      <c r="F663" s="38">
        <v>36125601</v>
      </c>
      <c r="G663" s="38" t="s">
        <v>2192</v>
      </c>
      <c r="H663" s="38" t="s">
        <v>137</v>
      </c>
      <c r="I663" s="38" t="s">
        <v>2193</v>
      </c>
      <c r="J663" s="21"/>
      <c r="K663" s="21"/>
      <c r="L663" s="21"/>
      <c r="M663" s="44"/>
      <c r="N663" s="54">
        <f t="shared" si="45"/>
        <v>0</v>
      </c>
      <c r="O663" s="54"/>
      <c r="P663" s="49"/>
      <c r="Q663" s="21">
        <f t="shared" si="46"/>
        <v>0</v>
      </c>
      <c r="R663" s="21"/>
      <c r="S663" s="21" t="e">
        <f t="shared" si="43"/>
        <v>#DIV/0!</v>
      </c>
      <c r="T663" s="21"/>
      <c r="U663" s="21"/>
      <c r="V663" s="22" t="e">
        <f t="shared" si="44"/>
        <v>#DIV/0!</v>
      </c>
    </row>
    <row r="664" spans="1:23" ht="15" hidden="1" customHeight="1" x14ac:dyDescent="0.3">
      <c r="A664" s="37" t="s">
        <v>117</v>
      </c>
      <c r="B664" s="38" t="s">
        <v>1014</v>
      </c>
      <c r="C664" s="38" t="s">
        <v>2186</v>
      </c>
      <c r="D664" s="38">
        <v>310905</v>
      </c>
      <c r="E664" s="38" t="s">
        <v>2187</v>
      </c>
      <c r="F664" s="38">
        <v>36125610</v>
      </c>
      <c r="G664" s="38" t="s">
        <v>88</v>
      </c>
      <c r="H664" s="38" t="s">
        <v>137</v>
      </c>
      <c r="I664" s="38" t="s">
        <v>2188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3" ht="15" hidden="1" customHeight="1" x14ac:dyDescent="0.3">
      <c r="A665" s="37" t="s">
        <v>117</v>
      </c>
      <c r="B665" s="38" t="s">
        <v>1014</v>
      </c>
      <c r="C665" s="38" t="s">
        <v>2186</v>
      </c>
      <c r="D665" s="38">
        <v>310905</v>
      </c>
      <c r="E665" s="38" t="s">
        <v>2187</v>
      </c>
      <c r="F665" s="38">
        <v>36125661</v>
      </c>
      <c r="G665" s="38" t="s">
        <v>2190</v>
      </c>
      <c r="H665" s="38" t="s">
        <v>137</v>
      </c>
      <c r="I665" s="38" t="s">
        <v>2191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3" ht="15" hidden="1" customHeight="1" x14ac:dyDescent="0.3">
      <c r="A666" s="37" t="s">
        <v>117</v>
      </c>
      <c r="B666" s="38" t="s">
        <v>1014</v>
      </c>
      <c r="C666" s="38" t="s">
        <v>2186</v>
      </c>
      <c r="D666" s="38">
        <v>310905</v>
      </c>
      <c r="E666" s="38" t="s">
        <v>2187</v>
      </c>
      <c r="F666" s="38">
        <v>36125679</v>
      </c>
      <c r="G666" s="38" t="s">
        <v>88</v>
      </c>
      <c r="H666" s="38" t="s">
        <v>137</v>
      </c>
      <c r="I666" s="38" t="s">
        <v>2189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3" ht="15" hidden="1" customHeight="1" x14ac:dyDescent="0.3">
      <c r="A667" s="37" t="s">
        <v>117</v>
      </c>
      <c r="B667" s="38" t="s">
        <v>1014</v>
      </c>
      <c r="C667" s="38" t="s">
        <v>1988</v>
      </c>
      <c r="D667" s="38">
        <v>311049</v>
      </c>
      <c r="E667" s="38" t="s">
        <v>1989</v>
      </c>
      <c r="F667" s="38">
        <v>36128392</v>
      </c>
      <c r="G667" s="38" t="s">
        <v>88</v>
      </c>
      <c r="H667" s="38" t="s">
        <v>1990</v>
      </c>
      <c r="I667" s="38" t="s">
        <v>1991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3" ht="15" hidden="1" customHeight="1" x14ac:dyDescent="0.3">
      <c r="A668" s="37" t="s">
        <v>117</v>
      </c>
      <c r="B668" s="38" t="s">
        <v>1014</v>
      </c>
      <c r="C668" s="38" t="s">
        <v>2195</v>
      </c>
      <c r="D668" s="38">
        <v>311057</v>
      </c>
      <c r="E668" s="38" t="s">
        <v>2196</v>
      </c>
      <c r="F668" s="38">
        <v>36125644</v>
      </c>
      <c r="G668" s="38" t="s">
        <v>1022</v>
      </c>
      <c r="H668" s="38" t="s">
        <v>2197</v>
      </c>
      <c r="I668" s="38" t="s">
        <v>2198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3" ht="15" hidden="1" customHeight="1" x14ac:dyDescent="0.3">
      <c r="A669" s="37" t="s">
        <v>117</v>
      </c>
      <c r="B669" s="38" t="s">
        <v>1014</v>
      </c>
      <c r="C669" s="38" t="s">
        <v>1992</v>
      </c>
      <c r="D669" s="38">
        <v>311073</v>
      </c>
      <c r="E669" s="38" t="s">
        <v>1993</v>
      </c>
      <c r="F669" s="38">
        <v>31202641</v>
      </c>
      <c r="G669" s="38" t="s">
        <v>1022</v>
      </c>
      <c r="H669" s="38" t="s">
        <v>1994</v>
      </c>
      <c r="I669" s="38" t="s">
        <v>1995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3" ht="15" hidden="1" customHeight="1" x14ac:dyDescent="0.3">
      <c r="A670" s="37" t="s">
        <v>117</v>
      </c>
      <c r="B670" s="38" t="s">
        <v>1014</v>
      </c>
      <c r="C670" s="38" t="s">
        <v>1996</v>
      </c>
      <c r="D670" s="38">
        <v>311138</v>
      </c>
      <c r="E670" s="38" t="s">
        <v>1997</v>
      </c>
      <c r="F670" s="38">
        <v>36128503</v>
      </c>
      <c r="G670" s="38" t="s">
        <v>88</v>
      </c>
      <c r="H670" s="38" t="s">
        <v>1998</v>
      </c>
      <c r="I670" s="38" t="s">
        <v>1999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3" ht="15" hidden="1" customHeight="1" x14ac:dyDescent="0.3">
      <c r="A671" s="37" t="s">
        <v>117</v>
      </c>
      <c r="B671" s="38" t="s">
        <v>1014</v>
      </c>
      <c r="C671" s="38" t="s">
        <v>2000</v>
      </c>
      <c r="D671" s="38">
        <v>311201</v>
      </c>
      <c r="E671" s="38" t="s">
        <v>2001</v>
      </c>
      <c r="F671" s="38">
        <v>36128538</v>
      </c>
      <c r="G671" s="38" t="s">
        <v>1022</v>
      </c>
      <c r="H671" s="38" t="s">
        <v>2002</v>
      </c>
      <c r="I671" s="38" t="s">
        <v>1885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3" ht="15" hidden="1" customHeight="1" x14ac:dyDescent="0.3">
      <c r="A672" s="37" t="s">
        <v>117</v>
      </c>
      <c r="B672" s="38" t="s">
        <v>1014</v>
      </c>
      <c r="C672" s="38" t="s">
        <v>2199</v>
      </c>
      <c r="D672" s="38">
        <v>311294</v>
      </c>
      <c r="E672" s="38" t="s">
        <v>2200</v>
      </c>
      <c r="F672" s="38">
        <v>36125709</v>
      </c>
      <c r="G672" s="38" t="s">
        <v>88</v>
      </c>
      <c r="H672" s="38" t="s">
        <v>2201</v>
      </c>
      <c r="I672" s="38" t="s">
        <v>2202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2203</v>
      </c>
      <c r="D673" s="38">
        <v>311308</v>
      </c>
      <c r="E673" s="38" t="s">
        <v>2204</v>
      </c>
      <c r="F673" s="38">
        <v>710057652</v>
      </c>
      <c r="G673" s="38" t="s">
        <v>88</v>
      </c>
      <c r="H673" s="38" t="s">
        <v>2205</v>
      </c>
      <c r="I673" s="38" t="s">
        <v>2206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2003</v>
      </c>
      <c r="D674" s="38">
        <v>311367</v>
      </c>
      <c r="E674" s="38" t="s">
        <v>2004</v>
      </c>
      <c r="F674" s="38">
        <v>36128490</v>
      </c>
      <c r="G674" s="38" t="s">
        <v>88</v>
      </c>
      <c r="H674" s="38" t="s">
        <v>2005</v>
      </c>
      <c r="I674" s="38" t="s">
        <v>2006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2207</v>
      </c>
      <c r="D675" s="38">
        <v>311375</v>
      </c>
      <c r="E675" s="38" t="s">
        <v>2208</v>
      </c>
      <c r="F675" s="38">
        <v>36125695</v>
      </c>
      <c r="G675" s="38" t="s">
        <v>1022</v>
      </c>
      <c r="H675" s="38" t="s">
        <v>2209</v>
      </c>
      <c r="I675" s="38" t="s">
        <v>2210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2545</v>
      </c>
      <c r="D676" s="38">
        <v>312037</v>
      </c>
      <c r="E676" s="38" t="s">
        <v>2546</v>
      </c>
      <c r="F676" s="38">
        <v>31201431</v>
      </c>
      <c r="G676" s="38" t="s">
        <v>88</v>
      </c>
      <c r="H676" s="38" t="s">
        <v>151</v>
      </c>
      <c r="I676" s="38" t="s">
        <v>2547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2545</v>
      </c>
      <c r="D677" s="38">
        <v>312037</v>
      </c>
      <c r="E677" s="38" t="s">
        <v>2546</v>
      </c>
      <c r="F677" s="38">
        <v>31870431</v>
      </c>
      <c r="G677" s="38" t="s">
        <v>88</v>
      </c>
      <c r="H677" s="38" t="s">
        <v>151</v>
      </c>
      <c r="I677" s="38" t="s">
        <v>2548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2545</v>
      </c>
      <c r="D678" s="38">
        <v>312037</v>
      </c>
      <c r="E678" s="38" t="s">
        <v>2546</v>
      </c>
      <c r="F678" s="38">
        <v>34008306</v>
      </c>
      <c r="G678" s="38" t="s">
        <v>88</v>
      </c>
      <c r="H678" s="38" t="s">
        <v>151</v>
      </c>
      <c r="I678" s="38" t="s">
        <v>2549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2545</v>
      </c>
      <c r="D679" s="38">
        <v>312037</v>
      </c>
      <c r="E679" s="38" t="s">
        <v>2546</v>
      </c>
      <c r="F679" s="38">
        <v>36125971</v>
      </c>
      <c r="G679" s="38" t="s">
        <v>88</v>
      </c>
      <c r="H679" s="38" t="s">
        <v>151</v>
      </c>
      <c r="I679" s="38" t="s">
        <v>2550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si="43"/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2545</v>
      </c>
      <c r="D680" s="38">
        <v>312037</v>
      </c>
      <c r="E680" s="38" t="s">
        <v>2546</v>
      </c>
      <c r="F680" s="38">
        <v>36126543</v>
      </c>
      <c r="G680" s="38" t="s">
        <v>88</v>
      </c>
      <c r="H680" s="38" t="s">
        <v>151</v>
      </c>
      <c r="I680" s="38" t="s">
        <v>2551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ref="S680:S748" si="47">Q680/R680</f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2545</v>
      </c>
      <c r="D681" s="38">
        <v>312037</v>
      </c>
      <c r="E681" s="38" t="s">
        <v>2546</v>
      </c>
      <c r="F681" s="38">
        <v>36126551</v>
      </c>
      <c r="G681" s="38" t="s">
        <v>88</v>
      </c>
      <c r="H681" s="38" t="s">
        <v>151</v>
      </c>
      <c r="I681" s="38" t="s">
        <v>2552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si="47"/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2545</v>
      </c>
      <c r="D682" s="38">
        <v>312037</v>
      </c>
      <c r="E682" s="38" t="s">
        <v>2546</v>
      </c>
      <c r="F682" s="38">
        <v>36126608</v>
      </c>
      <c r="G682" s="38" t="s">
        <v>88</v>
      </c>
      <c r="H682" s="38" t="s">
        <v>151</v>
      </c>
      <c r="I682" s="38" t="s">
        <v>2553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si="47"/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2545</v>
      </c>
      <c r="D683" s="38">
        <v>312037</v>
      </c>
      <c r="E683" s="38" t="s">
        <v>2546</v>
      </c>
      <c r="F683" s="38">
        <v>36126918</v>
      </c>
      <c r="G683" s="38" t="s">
        <v>88</v>
      </c>
      <c r="H683" s="38" t="s">
        <v>151</v>
      </c>
      <c r="I683" s="38" t="s">
        <v>2554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si="47"/>
        <v>#DIV/0!</v>
      </c>
      <c r="T683" s="21"/>
      <c r="U683" s="21"/>
      <c r="V683" s="22" t="e">
        <f t="shared" si="44"/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2099</v>
      </c>
      <c r="D684" s="38">
        <v>311413</v>
      </c>
      <c r="E684" s="38" t="s">
        <v>2100</v>
      </c>
      <c r="F684" s="38">
        <v>36125296</v>
      </c>
      <c r="G684" s="38" t="s">
        <v>2101</v>
      </c>
      <c r="H684" s="38" t="s">
        <v>2102</v>
      </c>
      <c r="I684" s="38" t="s">
        <v>2103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ref="V684:V752" si="48">U684/T684</f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2447</v>
      </c>
      <c r="D685" s="38">
        <v>311421</v>
      </c>
      <c r="E685" s="38" t="s">
        <v>2448</v>
      </c>
      <c r="F685" s="38">
        <v>710057679</v>
      </c>
      <c r="G685" s="38" t="s">
        <v>88</v>
      </c>
      <c r="H685" s="38" t="s">
        <v>2449</v>
      </c>
      <c r="I685" s="38" t="s">
        <v>2450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si="48"/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2104</v>
      </c>
      <c r="D686" s="38">
        <v>311430</v>
      </c>
      <c r="E686" s="38" t="s">
        <v>2105</v>
      </c>
      <c r="F686" s="38">
        <v>55182739</v>
      </c>
      <c r="G686" s="38" t="s">
        <v>38</v>
      </c>
      <c r="H686" s="38" t="s">
        <v>2106</v>
      </c>
      <c r="I686" s="38" t="s">
        <v>2107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si="48"/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2108</v>
      </c>
      <c r="D687" s="38">
        <v>311456</v>
      </c>
      <c r="E687" s="38" t="s">
        <v>2109</v>
      </c>
      <c r="F687" s="38">
        <v>36125075</v>
      </c>
      <c r="G687" s="38" t="s">
        <v>2110</v>
      </c>
      <c r="H687" s="38" t="s">
        <v>2111</v>
      </c>
      <c r="I687" s="38" t="s">
        <v>2112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si="48"/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2113</v>
      </c>
      <c r="D688" s="38">
        <v>311464</v>
      </c>
      <c r="E688" s="38" t="s">
        <v>2114</v>
      </c>
      <c r="F688" s="38">
        <v>36125458</v>
      </c>
      <c r="G688" s="38" t="s">
        <v>2115</v>
      </c>
      <c r="H688" s="38" t="s">
        <v>2116</v>
      </c>
      <c r="I688" s="38" t="s">
        <v>2117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2118</v>
      </c>
      <c r="D689" s="38">
        <v>311472</v>
      </c>
      <c r="E689" s="38" t="s">
        <v>2119</v>
      </c>
      <c r="F689" s="38">
        <v>37914821</v>
      </c>
      <c r="G689" s="38" t="s">
        <v>1022</v>
      </c>
      <c r="H689" s="38" t="s">
        <v>2120</v>
      </c>
      <c r="I689" s="38" t="s">
        <v>2121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2451</v>
      </c>
      <c r="D690" s="38">
        <v>311499</v>
      </c>
      <c r="E690" s="38" t="s">
        <v>2452</v>
      </c>
      <c r="F690" s="38">
        <v>36129836</v>
      </c>
      <c r="G690" s="38" t="s">
        <v>1022</v>
      </c>
      <c r="H690" s="38" t="s">
        <v>2453</v>
      </c>
      <c r="I690" s="38" t="s">
        <v>2454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2455</v>
      </c>
      <c r="D691" s="38">
        <v>311502</v>
      </c>
      <c r="E691" s="38" t="s">
        <v>2456</v>
      </c>
      <c r="F691" s="38">
        <v>36125873</v>
      </c>
      <c r="G691" s="38" t="s">
        <v>2457</v>
      </c>
      <c r="H691" s="38" t="s">
        <v>2458</v>
      </c>
      <c r="I691" s="38" t="s">
        <v>2459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2460</v>
      </c>
      <c r="D692" s="38">
        <v>311529</v>
      </c>
      <c r="E692" s="38" t="s">
        <v>2461</v>
      </c>
      <c r="F692" s="38">
        <v>36125911</v>
      </c>
      <c r="G692" s="38" t="s">
        <v>1022</v>
      </c>
      <c r="H692" s="38" t="s">
        <v>2462</v>
      </c>
      <c r="I692" s="38" t="s">
        <v>2463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2464</v>
      </c>
      <c r="D693" s="38">
        <v>311537</v>
      </c>
      <c r="E693" s="38" t="s">
        <v>2465</v>
      </c>
      <c r="F693" s="38">
        <v>36129763</v>
      </c>
      <c r="G693" s="38" t="s">
        <v>1022</v>
      </c>
      <c r="H693" s="38" t="s">
        <v>2466</v>
      </c>
      <c r="I693" s="38" t="s">
        <v>2467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2122</v>
      </c>
      <c r="D694" s="38">
        <v>311553</v>
      </c>
      <c r="E694" s="38" t="s">
        <v>2123</v>
      </c>
      <c r="F694" s="38">
        <v>36125440</v>
      </c>
      <c r="G694" s="38" t="s">
        <v>1022</v>
      </c>
      <c r="H694" s="38" t="s">
        <v>2124</v>
      </c>
      <c r="I694" s="38" t="s">
        <v>2125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2468</v>
      </c>
      <c r="D695" s="38">
        <v>311561</v>
      </c>
      <c r="E695" s="38" t="s">
        <v>2469</v>
      </c>
      <c r="F695" s="38">
        <v>36125881</v>
      </c>
      <c r="G695" s="38" t="s">
        <v>2470</v>
      </c>
      <c r="H695" s="38" t="s">
        <v>2471</v>
      </c>
      <c r="I695" s="38" t="s">
        <v>2472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2473</v>
      </c>
      <c r="D696" s="38">
        <v>311588</v>
      </c>
      <c r="E696" s="38" t="s">
        <v>2474</v>
      </c>
      <c r="F696" s="38">
        <v>36125938</v>
      </c>
      <c r="G696" s="38" t="s">
        <v>2475</v>
      </c>
      <c r="H696" s="38" t="s">
        <v>2476</v>
      </c>
      <c r="I696" s="38" t="s">
        <v>2477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2478</v>
      </c>
      <c r="D697" s="38">
        <v>311642</v>
      </c>
      <c r="E697" s="38" t="s">
        <v>2479</v>
      </c>
      <c r="F697" s="38">
        <v>36129780</v>
      </c>
      <c r="G697" s="38" t="s">
        <v>1022</v>
      </c>
      <c r="H697" s="38" t="s">
        <v>2480</v>
      </c>
      <c r="I697" s="38" t="s">
        <v>2481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2482</v>
      </c>
      <c r="D698" s="38">
        <v>311651</v>
      </c>
      <c r="E698" s="38" t="s">
        <v>2483</v>
      </c>
      <c r="F698" s="38">
        <v>36129861</v>
      </c>
      <c r="G698" s="38" t="s">
        <v>1022</v>
      </c>
      <c r="H698" s="38" t="s">
        <v>2484</v>
      </c>
      <c r="I698" s="38" t="s">
        <v>2485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2126</v>
      </c>
      <c r="D699" s="38">
        <v>311669</v>
      </c>
      <c r="E699" s="38" t="s">
        <v>2127</v>
      </c>
      <c r="F699" s="38">
        <v>42025737</v>
      </c>
      <c r="G699" s="38" t="s">
        <v>1022</v>
      </c>
      <c r="H699" s="38" t="s">
        <v>2128</v>
      </c>
      <c r="I699" s="38" t="s">
        <v>2129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2130</v>
      </c>
      <c r="D700" s="38">
        <v>311685</v>
      </c>
      <c r="E700" s="38" t="s">
        <v>2131</v>
      </c>
      <c r="F700" s="38">
        <v>36125288</v>
      </c>
      <c r="G700" s="38" t="s">
        <v>1022</v>
      </c>
      <c r="H700" s="38" t="s">
        <v>2132</v>
      </c>
      <c r="I700" s="38" t="s">
        <v>2133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2070</v>
      </c>
      <c r="D701" s="38">
        <v>311707</v>
      </c>
      <c r="E701" s="38" t="s">
        <v>2071</v>
      </c>
      <c r="F701" s="38">
        <v>36129879</v>
      </c>
      <c r="G701" s="38" t="s">
        <v>88</v>
      </c>
      <c r="H701" s="38" t="s">
        <v>2072</v>
      </c>
      <c r="I701" s="38" t="s">
        <v>2073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2079</v>
      </c>
      <c r="D702" s="38">
        <v>311715</v>
      </c>
      <c r="E702" s="38" t="s">
        <v>2080</v>
      </c>
      <c r="F702" s="38">
        <v>36128449</v>
      </c>
      <c r="G702" s="38" t="s">
        <v>1022</v>
      </c>
      <c r="H702" s="38" t="s">
        <v>2081</v>
      </c>
      <c r="I702" s="38" t="s">
        <v>2082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2134</v>
      </c>
      <c r="D703" s="38">
        <v>311731</v>
      </c>
      <c r="E703" s="38" t="s">
        <v>2135</v>
      </c>
      <c r="F703" s="38">
        <v>36125105</v>
      </c>
      <c r="G703" s="38" t="s">
        <v>2136</v>
      </c>
      <c r="H703" s="38" t="s">
        <v>2137</v>
      </c>
      <c r="I703" s="38" t="s">
        <v>2138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2139</v>
      </c>
      <c r="D704" s="38">
        <v>311758</v>
      </c>
      <c r="E704" s="38" t="s">
        <v>2140</v>
      </c>
      <c r="F704" s="38">
        <v>36125563</v>
      </c>
      <c r="G704" s="38" t="s">
        <v>1022</v>
      </c>
      <c r="H704" s="38" t="s">
        <v>2141</v>
      </c>
      <c r="I704" s="38" t="s">
        <v>2142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3" ht="15" hidden="1" customHeight="1" x14ac:dyDescent="0.3">
      <c r="A705" s="37" t="s">
        <v>117</v>
      </c>
      <c r="B705" s="38" t="s">
        <v>1014</v>
      </c>
      <c r="C705" s="38" t="s">
        <v>2491</v>
      </c>
      <c r="D705" s="38">
        <v>311774</v>
      </c>
      <c r="E705" s="38" t="s">
        <v>2492</v>
      </c>
      <c r="F705" s="38">
        <v>57061645</v>
      </c>
      <c r="G705" s="38" t="s">
        <v>38</v>
      </c>
      <c r="H705" s="38" t="s">
        <v>2493</v>
      </c>
      <c r="I705" s="38" t="s">
        <v>2494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3" ht="15" hidden="1" customHeight="1" x14ac:dyDescent="0.3">
      <c r="A706" s="37" t="s">
        <v>117</v>
      </c>
      <c r="B706" s="38" t="s">
        <v>1014</v>
      </c>
      <c r="C706" s="38" t="s">
        <v>2143</v>
      </c>
      <c r="D706" s="38">
        <v>311791</v>
      </c>
      <c r="E706" s="38" t="s">
        <v>2144</v>
      </c>
      <c r="F706" s="38">
        <v>36125130</v>
      </c>
      <c r="G706" s="38" t="s">
        <v>38</v>
      </c>
      <c r="H706" s="38" t="s">
        <v>2145</v>
      </c>
      <c r="I706" s="38" t="s">
        <v>2146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3" ht="15" hidden="1" customHeight="1" x14ac:dyDescent="0.3">
      <c r="A707" s="37" t="s">
        <v>117</v>
      </c>
      <c r="B707" s="38" t="s">
        <v>1014</v>
      </c>
      <c r="C707" s="38" t="s">
        <v>2495</v>
      </c>
      <c r="D707" s="38">
        <v>311804</v>
      </c>
      <c r="E707" s="38" t="s">
        <v>2496</v>
      </c>
      <c r="F707" s="38">
        <v>36125920</v>
      </c>
      <c r="G707" s="38" t="s">
        <v>1022</v>
      </c>
      <c r="H707" s="38" t="s">
        <v>2497</v>
      </c>
      <c r="I707" s="38" t="s">
        <v>2498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3" ht="15" hidden="1" customHeight="1" x14ac:dyDescent="0.3">
      <c r="A708" s="37" t="s">
        <v>117</v>
      </c>
      <c r="B708" s="38" t="s">
        <v>1014</v>
      </c>
      <c r="C708" s="38" t="s">
        <v>2499</v>
      </c>
      <c r="D708" s="38">
        <v>311812</v>
      </c>
      <c r="E708" s="38" t="s">
        <v>2500</v>
      </c>
      <c r="F708" s="38">
        <v>36125946</v>
      </c>
      <c r="G708" s="38" t="s">
        <v>88</v>
      </c>
      <c r="H708" s="38" t="s">
        <v>2501</v>
      </c>
      <c r="I708" s="38" t="s">
        <v>2502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3" ht="15" hidden="1" customHeight="1" x14ac:dyDescent="0.3">
      <c r="A709" s="37" t="s">
        <v>117</v>
      </c>
      <c r="B709" s="38" t="s">
        <v>1014</v>
      </c>
      <c r="C709" s="38" t="s">
        <v>2503</v>
      </c>
      <c r="D709" s="38">
        <v>311821</v>
      </c>
      <c r="E709" s="38" t="s">
        <v>2504</v>
      </c>
      <c r="F709" s="38">
        <v>710057784</v>
      </c>
      <c r="G709" s="38" t="s">
        <v>88</v>
      </c>
      <c r="H709" s="38" t="s">
        <v>2505</v>
      </c>
      <c r="I709" s="38" t="s">
        <v>2506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3" ht="15" hidden="1" customHeight="1" x14ac:dyDescent="0.3">
      <c r="A710" s="37" t="s">
        <v>117</v>
      </c>
      <c r="B710" s="38" t="s">
        <v>1014</v>
      </c>
      <c r="C710" s="38" t="s">
        <v>2147</v>
      </c>
      <c r="D710" s="38">
        <v>311839</v>
      </c>
      <c r="E710" s="38" t="s">
        <v>2148</v>
      </c>
      <c r="F710" s="38">
        <v>710284292</v>
      </c>
      <c r="G710" s="38" t="s">
        <v>88</v>
      </c>
      <c r="H710" s="38" t="s">
        <v>2149</v>
      </c>
      <c r="I710" s="38" t="s">
        <v>2150</v>
      </c>
      <c r="J710" s="21"/>
      <c r="K710" s="21"/>
      <c r="L710" s="21"/>
      <c r="M710" s="44"/>
      <c r="N710" s="54">
        <f t="shared" si="45"/>
        <v>0</v>
      </c>
      <c r="O710" s="54"/>
      <c r="P710" s="49"/>
      <c r="Q710" s="21">
        <f t="shared" si="46"/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3" ht="15" hidden="1" customHeight="1" x14ac:dyDescent="0.3">
      <c r="A711" s="37" t="s">
        <v>117</v>
      </c>
      <c r="B711" s="38" t="s">
        <v>1014</v>
      </c>
      <c r="C711" s="38" t="s">
        <v>2151</v>
      </c>
      <c r="D711" s="38">
        <v>311863</v>
      </c>
      <c r="E711" s="38" t="s">
        <v>2152</v>
      </c>
      <c r="F711" s="38">
        <v>31202667</v>
      </c>
      <c r="G711" s="38" t="s">
        <v>88</v>
      </c>
      <c r="H711" s="38" t="s">
        <v>134</v>
      </c>
      <c r="I711" s="38" t="s">
        <v>2153</v>
      </c>
      <c r="J711" s="21"/>
      <c r="K711" s="21"/>
      <c r="L711" s="21"/>
      <c r="M711" s="44"/>
      <c r="N711" s="54">
        <f t="shared" ref="N711:N779" si="49">J711+K711+L711+M711</f>
        <v>0</v>
      </c>
      <c r="O711" s="54"/>
      <c r="P711" s="49"/>
      <c r="Q711" s="21">
        <f t="shared" ref="Q711:Q779" si="50">N711-P711</f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3" ht="15" hidden="1" customHeight="1" x14ac:dyDescent="0.3">
      <c r="A712" s="37" t="s">
        <v>117</v>
      </c>
      <c r="B712" s="38" t="s">
        <v>1014</v>
      </c>
      <c r="C712" s="38" t="s">
        <v>2151</v>
      </c>
      <c r="D712" s="38">
        <v>311863</v>
      </c>
      <c r="E712" s="38" t="s">
        <v>2152</v>
      </c>
      <c r="F712" s="38">
        <v>31202675</v>
      </c>
      <c r="G712" s="38" t="s">
        <v>88</v>
      </c>
      <c r="H712" s="38" t="s">
        <v>134</v>
      </c>
      <c r="I712" s="38" t="s">
        <v>2154</v>
      </c>
      <c r="J712" s="21"/>
      <c r="K712" s="21"/>
      <c r="L712" s="21"/>
      <c r="M712" s="44"/>
      <c r="N712" s="54">
        <f t="shared" si="49"/>
        <v>0</v>
      </c>
      <c r="O712" s="54"/>
      <c r="P712" s="49"/>
      <c r="Q712" s="21">
        <f t="shared" si="50"/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3" ht="15" hidden="1" customHeight="1" x14ac:dyDescent="0.3">
      <c r="A713" s="37" t="s">
        <v>117</v>
      </c>
      <c r="B713" s="38" t="s">
        <v>1014</v>
      </c>
      <c r="C713" s="38" t="s">
        <v>2151</v>
      </c>
      <c r="D713" s="38">
        <v>311863</v>
      </c>
      <c r="E713" s="38" t="s">
        <v>2152</v>
      </c>
      <c r="F713" s="38">
        <v>36125148</v>
      </c>
      <c r="G713" s="38" t="s">
        <v>88</v>
      </c>
      <c r="H713" s="38" t="s">
        <v>134</v>
      </c>
      <c r="I713" s="38" t="s">
        <v>2155</v>
      </c>
      <c r="J713" s="21"/>
      <c r="K713" s="21"/>
      <c r="L713" s="21"/>
      <c r="M713" s="44"/>
      <c r="N713" s="54">
        <f t="shared" si="49"/>
        <v>0</v>
      </c>
      <c r="O713" s="54"/>
      <c r="P713" s="49"/>
      <c r="Q713" s="21">
        <f t="shared" si="50"/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3" ht="15" hidden="1" customHeight="1" x14ac:dyDescent="0.3">
      <c r="A714" s="37" t="s">
        <v>117</v>
      </c>
      <c r="B714" s="38" t="s">
        <v>1014</v>
      </c>
      <c r="C714" s="38" t="s">
        <v>2507</v>
      </c>
      <c r="D714" s="38">
        <v>311880</v>
      </c>
      <c r="E714" s="38" t="s">
        <v>2508</v>
      </c>
      <c r="F714" s="38">
        <v>36125954</v>
      </c>
      <c r="G714" s="38" t="s">
        <v>1022</v>
      </c>
      <c r="H714" s="38" t="s">
        <v>2509</v>
      </c>
      <c r="I714" s="38" t="s">
        <v>2510</v>
      </c>
      <c r="J714" s="21"/>
      <c r="K714" s="21"/>
      <c r="L714" s="21"/>
      <c r="M714" s="44"/>
      <c r="N714" s="54">
        <f t="shared" si="49"/>
        <v>0</v>
      </c>
      <c r="O714" s="54"/>
      <c r="P714" s="49"/>
      <c r="Q714" s="21">
        <f t="shared" si="50"/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3" ht="15" hidden="1" customHeight="1" x14ac:dyDescent="0.3">
      <c r="A715" s="37" t="s">
        <v>117</v>
      </c>
      <c r="B715" s="38" t="s">
        <v>1014</v>
      </c>
      <c r="C715" s="38" t="s">
        <v>2156</v>
      </c>
      <c r="D715" s="38">
        <v>311910</v>
      </c>
      <c r="E715" s="38" t="s">
        <v>2157</v>
      </c>
      <c r="F715" s="38">
        <v>36125300</v>
      </c>
      <c r="G715" s="38" t="s">
        <v>2158</v>
      </c>
      <c r="H715" s="38" t="s">
        <v>2159</v>
      </c>
      <c r="I715" s="38" t="s">
        <v>2160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3" ht="15" hidden="1" customHeight="1" x14ac:dyDescent="0.3">
      <c r="A716" s="37" t="s">
        <v>117</v>
      </c>
      <c r="B716" s="38" t="s">
        <v>1014</v>
      </c>
      <c r="C716" s="38" t="s">
        <v>2161</v>
      </c>
      <c r="D716" s="38">
        <v>311928</v>
      </c>
      <c r="E716" s="38" t="s">
        <v>2162</v>
      </c>
      <c r="F716" s="38">
        <v>36125431</v>
      </c>
      <c r="G716" s="38" t="s">
        <v>1022</v>
      </c>
      <c r="H716" s="38" t="s">
        <v>2163</v>
      </c>
      <c r="I716" s="38" t="s">
        <v>2164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3" ht="15" hidden="1" customHeight="1" x14ac:dyDescent="0.3">
      <c r="A717" s="37" t="s">
        <v>117</v>
      </c>
      <c r="B717" s="38" t="s">
        <v>1014</v>
      </c>
      <c r="C717" s="38" t="s">
        <v>2165</v>
      </c>
      <c r="D717" s="38">
        <v>311944</v>
      </c>
      <c r="E717" s="38" t="s">
        <v>2166</v>
      </c>
      <c r="F717" s="38">
        <v>51906236</v>
      </c>
      <c r="G717" s="38" t="s">
        <v>2167</v>
      </c>
      <c r="H717" s="38" t="s">
        <v>2168</v>
      </c>
      <c r="I717" s="38" t="s">
        <v>2169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3" ht="15" hidden="1" customHeight="1" x14ac:dyDescent="0.3">
      <c r="A718" s="37" t="s">
        <v>117</v>
      </c>
      <c r="B718" s="38" t="s">
        <v>1014</v>
      </c>
      <c r="C718" s="38" t="s">
        <v>2511</v>
      </c>
      <c r="D718" s="38">
        <v>311952</v>
      </c>
      <c r="E718" s="38" t="s">
        <v>2512</v>
      </c>
      <c r="F718" s="38">
        <v>37914162</v>
      </c>
      <c r="G718" s="38" t="s">
        <v>1022</v>
      </c>
      <c r="H718" s="38" t="s">
        <v>2513</v>
      </c>
      <c r="I718" s="38" t="s">
        <v>2514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3" ht="15" hidden="1" customHeight="1" x14ac:dyDescent="0.3">
      <c r="A719" s="37" t="s">
        <v>117</v>
      </c>
      <c r="B719" s="38" t="s">
        <v>1014</v>
      </c>
      <c r="C719" s="38" t="s">
        <v>2515</v>
      </c>
      <c r="D719" s="38">
        <v>311987</v>
      </c>
      <c r="E719" s="38" t="s">
        <v>2516</v>
      </c>
      <c r="F719" s="38">
        <v>36125997</v>
      </c>
      <c r="G719" s="38" t="s">
        <v>1022</v>
      </c>
      <c r="H719" s="38" t="s">
        <v>2517</v>
      </c>
      <c r="I719" s="38" t="s">
        <v>2518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3" ht="25.05" customHeight="1" x14ac:dyDescent="0.3">
      <c r="A720" s="37" t="s">
        <v>117</v>
      </c>
      <c r="B720" s="38" t="s">
        <v>1014</v>
      </c>
      <c r="C720" s="38" t="s">
        <v>2170</v>
      </c>
      <c r="D720" s="38">
        <v>312002</v>
      </c>
      <c r="E720" s="60" t="s">
        <v>2171</v>
      </c>
      <c r="F720" s="60">
        <v>36125121</v>
      </c>
      <c r="G720" s="60" t="s">
        <v>88</v>
      </c>
      <c r="H720" s="60" t="s">
        <v>625</v>
      </c>
      <c r="I720" s="60" t="s">
        <v>2172</v>
      </c>
      <c r="J720" s="61">
        <v>2</v>
      </c>
      <c r="K720" s="61">
        <v>0</v>
      </c>
      <c r="L720" s="61">
        <v>0</v>
      </c>
      <c r="M720" s="62">
        <v>0</v>
      </c>
      <c r="N720" s="63">
        <f t="shared" si="49"/>
        <v>2</v>
      </c>
      <c r="O720" s="63">
        <v>1</v>
      </c>
      <c r="P720" s="64">
        <v>0</v>
      </c>
      <c r="Q720" s="61">
        <f t="shared" si="50"/>
        <v>2</v>
      </c>
      <c r="R720" s="61">
        <v>1</v>
      </c>
      <c r="S720" s="61">
        <f t="shared" si="47"/>
        <v>2</v>
      </c>
      <c r="T720" s="61">
        <v>3</v>
      </c>
      <c r="U720" s="61">
        <v>66</v>
      </c>
      <c r="V720" s="62">
        <f t="shared" si="48"/>
        <v>22</v>
      </c>
      <c r="W720" s="73">
        <v>66</v>
      </c>
    </row>
    <row r="721" spans="1:23" ht="25.05" customHeight="1" x14ac:dyDescent="0.3">
      <c r="A721" s="37" t="s">
        <v>117</v>
      </c>
      <c r="B721" s="38" t="s">
        <v>1014</v>
      </c>
      <c r="C721" s="38" t="s">
        <v>2170</v>
      </c>
      <c r="D721" s="38">
        <v>312002</v>
      </c>
      <c r="E721" s="60" t="s">
        <v>2171</v>
      </c>
      <c r="F721" s="60">
        <v>36125121</v>
      </c>
      <c r="G721" s="60" t="s">
        <v>88</v>
      </c>
      <c r="H721" s="60" t="s">
        <v>625</v>
      </c>
      <c r="I721" s="60" t="s">
        <v>2172</v>
      </c>
      <c r="J721" s="61">
        <v>2</v>
      </c>
      <c r="K721" s="61">
        <v>0</v>
      </c>
      <c r="L721" s="61">
        <v>0</v>
      </c>
      <c r="M721" s="62">
        <v>0</v>
      </c>
      <c r="N721" s="63">
        <f t="shared" si="49"/>
        <v>2</v>
      </c>
      <c r="O721" s="63">
        <v>1</v>
      </c>
      <c r="P721" s="64">
        <v>0</v>
      </c>
      <c r="Q721" s="61">
        <f t="shared" si="50"/>
        <v>2</v>
      </c>
      <c r="R721" s="61">
        <v>1</v>
      </c>
      <c r="S721" s="61">
        <f t="shared" si="47"/>
        <v>2</v>
      </c>
      <c r="T721" s="61">
        <v>3</v>
      </c>
      <c r="U721" s="61">
        <v>66</v>
      </c>
      <c r="V721" s="62">
        <f t="shared" si="48"/>
        <v>22</v>
      </c>
      <c r="W721" s="73">
        <v>66</v>
      </c>
    </row>
    <row r="722" spans="1:23" ht="25.05" customHeight="1" x14ac:dyDescent="0.3">
      <c r="A722" s="37" t="s">
        <v>117</v>
      </c>
      <c r="B722" s="38" t="s">
        <v>1014</v>
      </c>
      <c r="C722" s="38" t="s">
        <v>2170</v>
      </c>
      <c r="D722" s="38">
        <v>312002</v>
      </c>
      <c r="E722" s="60" t="s">
        <v>2171</v>
      </c>
      <c r="F722" s="60">
        <v>36125121</v>
      </c>
      <c r="G722" s="60" t="s">
        <v>88</v>
      </c>
      <c r="H722" s="60" t="s">
        <v>625</v>
      </c>
      <c r="I722" s="60" t="s">
        <v>2172</v>
      </c>
      <c r="J722" s="61">
        <v>2</v>
      </c>
      <c r="K722" s="61">
        <v>0</v>
      </c>
      <c r="L722" s="61">
        <v>0</v>
      </c>
      <c r="M722" s="62">
        <v>0</v>
      </c>
      <c r="N722" s="63">
        <f t="shared" si="49"/>
        <v>2</v>
      </c>
      <c r="O722" s="63">
        <v>1</v>
      </c>
      <c r="P722" s="64">
        <v>0</v>
      </c>
      <c r="Q722" s="61">
        <f t="shared" si="50"/>
        <v>2</v>
      </c>
      <c r="R722" s="61">
        <v>1</v>
      </c>
      <c r="S722" s="61">
        <f t="shared" si="47"/>
        <v>2</v>
      </c>
      <c r="T722" s="61">
        <v>4</v>
      </c>
      <c r="U722" s="61">
        <v>88</v>
      </c>
      <c r="V722" s="62">
        <f t="shared" si="48"/>
        <v>22</v>
      </c>
      <c r="W722" s="73">
        <v>88</v>
      </c>
    </row>
    <row r="723" spans="1:23" ht="25.05" customHeight="1" x14ac:dyDescent="0.3">
      <c r="A723" s="37" t="s">
        <v>117</v>
      </c>
      <c r="B723" s="38" t="s">
        <v>1014</v>
      </c>
      <c r="C723" s="38" t="s">
        <v>2170</v>
      </c>
      <c r="D723" s="38">
        <v>312002</v>
      </c>
      <c r="E723" s="60" t="s">
        <v>2171</v>
      </c>
      <c r="F723" s="60">
        <v>36125121</v>
      </c>
      <c r="G723" s="60" t="s">
        <v>88</v>
      </c>
      <c r="H723" s="60" t="s">
        <v>625</v>
      </c>
      <c r="I723" s="60" t="s">
        <v>2172</v>
      </c>
      <c r="J723" s="61">
        <v>2</v>
      </c>
      <c r="K723" s="61">
        <v>0</v>
      </c>
      <c r="L723" s="61">
        <v>0</v>
      </c>
      <c r="M723" s="62">
        <v>0</v>
      </c>
      <c r="N723" s="63">
        <f t="shared" si="49"/>
        <v>2</v>
      </c>
      <c r="O723" s="63">
        <v>1</v>
      </c>
      <c r="P723" s="64">
        <v>0</v>
      </c>
      <c r="Q723" s="61">
        <f t="shared" si="50"/>
        <v>2</v>
      </c>
      <c r="R723" s="61">
        <v>1</v>
      </c>
      <c r="S723" s="61">
        <f t="shared" si="47"/>
        <v>2</v>
      </c>
      <c r="T723" s="61">
        <v>3</v>
      </c>
      <c r="U723" s="61">
        <v>66</v>
      </c>
      <c r="V723" s="62">
        <f t="shared" si="48"/>
        <v>22</v>
      </c>
      <c r="W723" s="73">
        <v>66</v>
      </c>
    </row>
    <row r="724" spans="1:23" ht="25.05" customHeight="1" x14ac:dyDescent="0.3">
      <c r="A724" s="37" t="s">
        <v>117</v>
      </c>
      <c r="B724" s="38" t="s">
        <v>1014</v>
      </c>
      <c r="C724" s="38" t="s">
        <v>2170</v>
      </c>
      <c r="D724" s="38">
        <v>312002</v>
      </c>
      <c r="E724" s="60" t="s">
        <v>2171</v>
      </c>
      <c r="F724" s="60">
        <v>36125121</v>
      </c>
      <c r="G724" s="60" t="s">
        <v>88</v>
      </c>
      <c r="H724" s="60" t="s">
        <v>625</v>
      </c>
      <c r="I724" s="60" t="s">
        <v>2172</v>
      </c>
      <c r="J724" s="61">
        <v>2</v>
      </c>
      <c r="K724" s="61">
        <v>0</v>
      </c>
      <c r="L724" s="61">
        <v>0</v>
      </c>
      <c r="M724" s="62">
        <v>0</v>
      </c>
      <c r="N724" s="63">
        <f t="shared" si="49"/>
        <v>2</v>
      </c>
      <c r="O724" s="63">
        <v>1</v>
      </c>
      <c r="P724" s="64">
        <v>0</v>
      </c>
      <c r="Q724" s="61">
        <f t="shared" si="50"/>
        <v>2</v>
      </c>
      <c r="R724" s="61">
        <v>1</v>
      </c>
      <c r="S724" s="61">
        <f t="shared" si="47"/>
        <v>2</v>
      </c>
      <c r="T724" s="61">
        <v>3</v>
      </c>
      <c r="U724" s="61">
        <v>66</v>
      </c>
      <c r="V724" s="62">
        <f t="shared" si="48"/>
        <v>22</v>
      </c>
      <c r="W724" s="73">
        <v>66</v>
      </c>
    </row>
    <row r="725" spans="1:23" ht="25.05" customHeight="1" x14ac:dyDescent="0.3">
      <c r="A725" s="37" t="s">
        <v>117</v>
      </c>
      <c r="B725" s="38" t="s">
        <v>1014</v>
      </c>
      <c r="C725" s="38" t="s">
        <v>2170</v>
      </c>
      <c r="D725" s="38">
        <v>312002</v>
      </c>
      <c r="E725" s="60" t="s">
        <v>2171</v>
      </c>
      <c r="F725" s="60">
        <v>36125121</v>
      </c>
      <c r="G725" s="60" t="s">
        <v>88</v>
      </c>
      <c r="H725" s="60" t="s">
        <v>625</v>
      </c>
      <c r="I725" s="60" t="s">
        <v>2172</v>
      </c>
      <c r="J725" s="61">
        <v>2</v>
      </c>
      <c r="K725" s="61">
        <v>0</v>
      </c>
      <c r="L725" s="61">
        <v>0</v>
      </c>
      <c r="M725" s="62">
        <v>0</v>
      </c>
      <c r="N725" s="63">
        <f t="shared" si="49"/>
        <v>2</v>
      </c>
      <c r="O725" s="63">
        <v>1</v>
      </c>
      <c r="P725" s="64">
        <v>0</v>
      </c>
      <c r="Q725" s="61">
        <f t="shared" si="50"/>
        <v>2</v>
      </c>
      <c r="R725" s="61">
        <v>1</v>
      </c>
      <c r="S725" s="61">
        <f t="shared" si="47"/>
        <v>2</v>
      </c>
      <c r="T725" s="61">
        <v>3</v>
      </c>
      <c r="U725" s="61">
        <v>66</v>
      </c>
      <c r="V725" s="62">
        <f t="shared" si="48"/>
        <v>22</v>
      </c>
      <c r="W725" s="73">
        <v>66</v>
      </c>
    </row>
    <row r="726" spans="1:23" ht="15" hidden="1" customHeight="1" x14ac:dyDescent="0.3">
      <c r="A726" s="37" t="s">
        <v>117</v>
      </c>
      <c r="B726" s="38" t="s">
        <v>1014</v>
      </c>
      <c r="C726" s="38" t="s">
        <v>2519</v>
      </c>
      <c r="D726" s="38">
        <v>312011</v>
      </c>
      <c r="E726" s="38" t="s">
        <v>2520</v>
      </c>
      <c r="F726" s="38">
        <v>36126560</v>
      </c>
      <c r="G726" s="38" t="s">
        <v>1022</v>
      </c>
      <c r="H726" s="38" t="s">
        <v>2521</v>
      </c>
      <c r="I726" s="38" t="s">
        <v>2522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3" ht="15" hidden="1" customHeight="1" x14ac:dyDescent="0.3">
      <c r="A727" s="37" t="s">
        <v>117</v>
      </c>
      <c r="B727" s="38" t="s">
        <v>1014</v>
      </c>
      <c r="C727" s="38" t="s">
        <v>2523</v>
      </c>
      <c r="D727" s="38">
        <v>312045</v>
      </c>
      <c r="E727" s="38" t="s">
        <v>2524</v>
      </c>
      <c r="F727" s="38">
        <v>34008900</v>
      </c>
      <c r="G727" s="38" t="s">
        <v>88</v>
      </c>
      <c r="H727" s="38" t="s">
        <v>149</v>
      </c>
      <c r="I727" s="38" t="s">
        <v>2525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3" ht="15" hidden="1" customHeight="1" x14ac:dyDescent="0.3">
      <c r="A728" s="37" t="s">
        <v>117</v>
      </c>
      <c r="B728" s="38" t="s">
        <v>1014</v>
      </c>
      <c r="C728" s="38" t="s">
        <v>2526</v>
      </c>
      <c r="D728" s="38">
        <v>312053</v>
      </c>
      <c r="E728" s="38" t="s">
        <v>2527</v>
      </c>
      <c r="F728" s="38">
        <v>31201458</v>
      </c>
      <c r="G728" s="38" t="s">
        <v>2528</v>
      </c>
      <c r="H728" s="38" t="s">
        <v>2529</v>
      </c>
      <c r="I728" s="38" t="s">
        <v>2530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3" ht="15" hidden="1" customHeight="1" x14ac:dyDescent="0.3">
      <c r="A729" s="37" t="s">
        <v>117</v>
      </c>
      <c r="B729" s="38" t="s">
        <v>1014</v>
      </c>
      <c r="C729" s="38" t="s">
        <v>2531</v>
      </c>
      <c r="D729" s="38">
        <v>312070</v>
      </c>
      <c r="E729" s="38" t="s">
        <v>2532</v>
      </c>
      <c r="F729" s="38">
        <v>36126586</v>
      </c>
      <c r="G729" s="38" t="s">
        <v>88</v>
      </c>
      <c r="H729" s="38" t="s">
        <v>2533</v>
      </c>
      <c r="I729" s="38" t="s">
        <v>2534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3" ht="15" hidden="1" customHeight="1" x14ac:dyDescent="0.3">
      <c r="A730" s="37" t="s">
        <v>117</v>
      </c>
      <c r="B730" s="38" t="s">
        <v>1014</v>
      </c>
      <c r="C730" s="38" t="s">
        <v>2540</v>
      </c>
      <c r="D730" s="38">
        <v>312088</v>
      </c>
      <c r="E730" s="38" t="s">
        <v>2541</v>
      </c>
      <c r="F730" s="38">
        <v>34000976</v>
      </c>
      <c r="G730" s="38" t="s">
        <v>2542</v>
      </c>
      <c r="H730" s="38" t="s">
        <v>2543</v>
      </c>
      <c r="I730" s="38" t="s">
        <v>2544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3" ht="15" hidden="1" customHeight="1" x14ac:dyDescent="0.3">
      <c r="A731" s="37" t="s">
        <v>117</v>
      </c>
      <c r="B731" s="38" t="s">
        <v>1014</v>
      </c>
      <c r="C731" s="38" t="s">
        <v>2555</v>
      </c>
      <c r="D731" s="38">
        <v>312134</v>
      </c>
      <c r="E731" s="38" t="s">
        <v>2556</v>
      </c>
      <c r="F731" s="38">
        <v>37918818</v>
      </c>
      <c r="G731" s="38" t="s">
        <v>1022</v>
      </c>
      <c r="H731" s="38" t="s">
        <v>2557</v>
      </c>
      <c r="I731" s="38" t="s">
        <v>2558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3" ht="15" hidden="1" customHeight="1" x14ac:dyDescent="0.3">
      <c r="A732" s="37" t="s">
        <v>117</v>
      </c>
      <c r="B732" s="38" t="s">
        <v>1014</v>
      </c>
      <c r="C732" s="38" t="s">
        <v>2236</v>
      </c>
      <c r="D732" s="38">
        <v>317667</v>
      </c>
      <c r="E732" s="38" t="s">
        <v>2237</v>
      </c>
      <c r="F732" s="38">
        <v>31202331</v>
      </c>
      <c r="G732" s="38" t="s">
        <v>88</v>
      </c>
      <c r="H732" s="38" t="s">
        <v>139</v>
      </c>
      <c r="I732" s="38" t="s">
        <v>2238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3" ht="15" hidden="1" customHeight="1" x14ac:dyDescent="0.3">
      <c r="A733" s="37" t="s">
        <v>117</v>
      </c>
      <c r="B733" s="38" t="s">
        <v>1014</v>
      </c>
      <c r="C733" s="38" t="s">
        <v>2236</v>
      </c>
      <c r="D733" s="38">
        <v>317667</v>
      </c>
      <c r="E733" s="38" t="s">
        <v>2237</v>
      </c>
      <c r="F733" s="38">
        <v>31202349</v>
      </c>
      <c r="G733" s="38" t="s">
        <v>88</v>
      </c>
      <c r="H733" s="38" t="s">
        <v>139</v>
      </c>
      <c r="I733" s="38" t="s">
        <v>2239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3" ht="15" hidden="1" customHeight="1" x14ac:dyDescent="0.3">
      <c r="A734" s="37" t="s">
        <v>117</v>
      </c>
      <c r="B734" s="38" t="s">
        <v>1014</v>
      </c>
      <c r="C734" s="38" t="s">
        <v>2236</v>
      </c>
      <c r="D734" s="38">
        <v>317667</v>
      </c>
      <c r="E734" s="38" t="s">
        <v>2237</v>
      </c>
      <c r="F734" s="38">
        <v>35995947</v>
      </c>
      <c r="G734" s="38" t="s">
        <v>88</v>
      </c>
      <c r="H734" s="38" t="s">
        <v>139</v>
      </c>
      <c r="I734" s="38" t="s">
        <v>2240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3" ht="15" hidden="1" customHeight="1" x14ac:dyDescent="0.3">
      <c r="A735" s="37" t="s">
        <v>117</v>
      </c>
      <c r="B735" s="38" t="s">
        <v>1014</v>
      </c>
      <c r="C735" s="38" t="s">
        <v>2236</v>
      </c>
      <c r="D735" s="38">
        <v>317667</v>
      </c>
      <c r="E735" s="38" t="s">
        <v>2237</v>
      </c>
      <c r="F735" s="38">
        <v>35995955</v>
      </c>
      <c r="G735" s="38" t="s">
        <v>88</v>
      </c>
      <c r="H735" s="38" t="s">
        <v>139</v>
      </c>
      <c r="I735" s="38" t="s">
        <v>2241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3" ht="15" hidden="1" customHeight="1" x14ac:dyDescent="0.3">
      <c r="A736" s="37" t="s">
        <v>117</v>
      </c>
      <c r="B736" s="38" t="s">
        <v>1014</v>
      </c>
      <c r="C736" s="38" t="s">
        <v>2236</v>
      </c>
      <c r="D736" s="38">
        <v>317667</v>
      </c>
      <c r="E736" s="38" t="s">
        <v>2237</v>
      </c>
      <c r="F736" s="38">
        <v>35995963</v>
      </c>
      <c r="G736" s="38" t="s">
        <v>88</v>
      </c>
      <c r="H736" s="38" t="s">
        <v>139</v>
      </c>
      <c r="I736" s="38" t="s">
        <v>2242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2" ht="15" hidden="1" customHeight="1" x14ac:dyDescent="0.3">
      <c r="A737" s="37" t="s">
        <v>117</v>
      </c>
      <c r="B737" s="38" t="s">
        <v>1014</v>
      </c>
      <c r="C737" s="38" t="s">
        <v>2236</v>
      </c>
      <c r="D737" s="38">
        <v>317667</v>
      </c>
      <c r="E737" s="38" t="s">
        <v>2237</v>
      </c>
      <c r="F737" s="38">
        <v>35995998</v>
      </c>
      <c r="G737" s="38" t="s">
        <v>88</v>
      </c>
      <c r="H737" s="38" t="s">
        <v>139</v>
      </c>
      <c r="I737" s="38" t="s">
        <v>2243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2" ht="15" hidden="1" customHeight="1" x14ac:dyDescent="0.3">
      <c r="A738" s="37" t="s">
        <v>117</v>
      </c>
      <c r="B738" s="38" t="s">
        <v>1014</v>
      </c>
      <c r="C738" s="38" t="s">
        <v>2236</v>
      </c>
      <c r="D738" s="38">
        <v>317667</v>
      </c>
      <c r="E738" s="38" t="s">
        <v>2237</v>
      </c>
      <c r="F738" s="38">
        <v>42276632</v>
      </c>
      <c r="G738" s="38" t="s">
        <v>1022</v>
      </c>
      <c r="H738" s="38" t="s">
        <v>139</v>
      </c>
      <c r="I738" s="38" t="s">
        <v>2244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2" ht="15" hidden="1" customHeight="1" x14ac:dyDescent="0.3">
      <c r="A739" s="37" t="s">
        <v>117</v>
      </c>
      <c r="B739" s="38" t="s">
        <v>1014</v>
      </c>
      <c r="C739" s="38" t="s">
        <v>2236</v>
      </c>
      <c r="D739" s="38">
        <v>317667</v>
      </c>
      <c r="E739" s="38" t="s">
        <v>2237</v>
      </c>
      <c r="F739" s="38">
        <v>42276641</v>
      </c>
      <c r="G739" s="38" t="s">
        <v>1022</v>
      </c>
      <c r="H739" s="38" t="s">
        <v>139</v>
      </c>
      <c r="I739" s="38" t="s">
        <v>2245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2" ht="15" hidden="1" customHeight="1" x14ac:dyDescent="0.3">
      <c r="A740" s="37" t="s">
        <v>117</v>
      </c>
      <c r="B740" s="38" t="s">
        <v>1014</v>
      </c>
      <c r="C740" s="38" t="s">
        <v>2393</v>
      </c>
      <c r="D740" s="38">
        <v>317063</v>
      </c>
      <c r="E740" s="38" t="s">
        <v>2394</v>
      </c>
      <c r="F740" s="38">
        <v>36125717</v>
      </c>
      <c r="G740" s="38" t="s">
        <v>88</v>
      </c>
      <c r="H740" s="38" t="s">
        <v>2395</v>
      </c>
      <c r="I740" s="38" t="s">
        <v>2396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2" ht="15" hidden="1" customHeight="1" x14ac:dyDescent="0.3">
      <c r="A741" s="37" t="s">
        <v>117</v>
      </c>
      <c r="B741" s="38" t="s">
        <v>1014</v>
      </c>
      <c r="C741" s="38" t="s">
        <v>2007</v>
      </c>
      <c r="D741" s="38">
        <v>317080</v>
      </c>
      <c r="E741" s="38" t="s">
        <v>2008</v>
      </c>
      <c r="F741" s="38">
        <v>36124672</v>
      </c>
      <c r="G741" s="38" t="s">
        <v>1022</v>
      </c>
      <c r="H741" s="38" t="s">
        <v>2009</v>
      </c>
      <c r="I741" s="38" t="s">
        <v>2010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2" ht="15" hidden="1" customHeight="1" x14ac:dyDescent="0.3">
      <c r="A742" s="37" t="s">
        <v>117</v>
      </c>
      <c r="B742" s="38" t="s">
        <v>1014</v>
      </c>
      <c r="C742" s="38" t="s">
        <v>2211</v>
      </c>
      <c r="D742" s="38">
        <v>317101</v>
      </c>
      <c r="E742" s="38" t="s">
        <v>2212</v>
      </c>
      <c r="F742" s="38">
        <v>42285755</v>
      </c>
      <c r="G742" s="38" t="s">
        <v>1022</v>
      </c>
      <c r="H742" s="38" t="s">
        <v>2213</v>
      </c>
      <c r="I742" s="38" t="s">
        <v>2214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2" ht="15" hidden="1" customHeight="1" x14ac:dyDescent="0.3">
      <c r="A743" s="37" t="s">
        <v>117</v>
      </c>
      <c r="B743" s="38" t="s">
        <v>1014</v>
      </c>
      <c r="C743" s="38" t="s">
        <v>2011</v>
      </c>
      <c r="D743" s="38">
        <v>317128</v>
      </c>
      <c r="E743" s="38" t="s">
        <v>2012</v>
      </c>
      <c r="F743" s="38">
        <v>710059256</v>
      </c>
      <c r="G743" s="38" t="s">
        <v>88</v>
      </c>
      <c r="H743" s="38" t="s">
        <v>2013</v>
      </c>
      <c r="I743" s="38" t="s">
        <v>2014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si="47"/>
        <v>#DIV/0!</v>
      </c>
      <c r="T743" s="21"/>
      <c r="U743" s="21"/>
      <c r="V743" s="22" t="e">
        <f t="shared" si="48"/>
        <v>#DIV/0!</v>
      </c>
    </row>
    <row r="744" spans="1:22" ht="15" hidden="1" customHeight="1" x14ac:dyDescent="0.3">
      <c r="A744" s="37" t="s">
        <v>117</v>
      </c>
      <c r="B744" s="38" t="s">
        <v>1014</v>
      </c>
      <c r="C744" s="38" t="s">
        <v>2397</v>
      </c>
      <c r="D744" s="38">
        <v>317136</v>
      </c>
      <c r="E744" s="38" t="s">
        <v>2398</v>
      </c>
      <c r="F744" s="38">
        <v>37922386</v>
      </c>
      <c r="G744" s="38" t="s">
        <v>1022</v>
      </c>
      <c r="H744" s="38" t="s">
        <v>2399</v>
      </c>
      <c r="I744" s="38" t="s">
        <v>2400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si="47"/>
        <v>#DIV/0!</v>
      </c>
      <c r="T744" s="21"/>
      <c r="U744" s="21"/>
      <c r="V744" s="22" t="e">
        <f t="shared" si="48"/>
        <v>#DIV/0!</v>
      </c>
    </row>
    <row r="745" spans="1:22" ht="15" hidden="1" customHeight="1" x14ac:dyDescent="0.3">
      <c r="A745" s="37" t="s">
        <v>117</v>
      </c>
      <c r="B745" s="38" t="s">
        <v>1014</v>
      </c>
      <c r="C745" s="38" t="s">
        <v>2215</v>
      </c>
      <c r="D745" s="38">
        <v>317152</v>
      </c>
      <c r="E745" s="38" t="s">
        <v>2216</v>
      </c>
      <c r="F745" s="38">
        <v>36125822</v>
      </c>
      <c r="G745" s="38" t="s">
        <v>88</v>
      </c>
      <c r="H745" s="38" t="s">
        <v>2217</v>
      </c>
      <c r="I745" s="38" t="s">
        <v>2218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si="47"/>
        <v>#DIV/0!</v>
      </c>
      <c r="T745" s="21"/>
      <c r="U745" s="21"/>
      <c r="V745" s="22" t="e">
        <f t="shared" si="48"/>
        <v>#DIV/0!</v>
      </c>
    </row>
    <row r="746" spans="1:22" ht="15" hidden="1" customHeight="1" x14ac:dyDescent="0.3">
      <c r="A746" s="37" t="s">
        <v>117</v>
      </c>
      <c r="B746" s="38" t="s">
        <v>1014</v>
      </c>
      <c r="C746" s="38" t="s">
        <v>2219</v>
      </c>
      <c r="D746" s="38">
        <v>317195</v>
      </c>
      <c r="E746" s="38" t="s">
        <v>2220</v>
      </c>
      <c r="F746" s="38">
        <v>36125814</v>
      </c>
      <c r="G746" s="38" t="s">
        <v>88</v>
      </c>
      <c r="H746" s="38" t="s">
        <v>2221</v>
      </c>
      <c r="I746" s="38" t="s">
        <v>2222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si="47"/>
        <v>#DIV/0!</v>
      </c>
      <c r="T746" s="21"/>
      <c r="U746" s="21"/>
      <c r="V746" s="22" t="e">
        <f t="shared" si="48"/>
        <v>#DIV/0!</v>
      </c>
    </row>
    <row r="747" spans="1:22" ht="15" hidden="1" customHeight="1" x14ac:dyDescent="0.3">
      <c r="A747" s="37" t="s">
        <v>117</v>
      </c>
      <c r="B747" s="38" t="s">
        <v>1014</v>
      </c>
      <c r="C747" s="38" t="s">
        <v>2015</v>
      </c>
      <c r="D747" s="38">
        <v>317209</v>
      </c>
      <c r="E747" s="38" t="s">
        <v>2016</v>
      </c>
      <c r="F747" s="38">
        <v>31202284</v>
      </c>
      <c r="G747" s="38" t="s">
        <v>2019</v>
      </c>
      <c r="H747" s="38" t="s">
        <v>124</v>
      </c>
      <c r="I747" s="38" t="s">
        <v>2020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si="47"/>
        <v>#DIV/0!</v>
      </c>
      <c r="T747" s="21"/>
      <c r="U747" s="21"/>
      <c r="V747" s="22" t="e">
        <f t="shared" si="48"/>
        <v>#DIV/0!</v>
      </c>
    </row>
    <row r="748" spans="1:22" ht="15" hidden="1" customHeight="1" x14ac:dyDescent="0.3">
      <c r="A748" s="37" t="s">
        <v>117</v>
      </c>
      <c r="B748" s="38" t="s">
        <v>1014</v>
      </c>
      <c r="C748" s="38" t="s">
        <v>2015</v>
      </c>
      <c r="D748" s="38">
        <v>317209</v>
      </c>
      <c r="E748" s="38" t="s">
        <v>2016</v>
      </c>
      <c r="F748" s="38">
        <v>35678119</v>
      </c>
      <c r="G748" s="38" t="s">
        <v>1022</v>
      </c>
      <c r="H748" s="38" t="s">
        <v>124</v>
      </c>
      <c r="I748" s="38" t="s">
        <v>2017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47"/>
        <v>#DIV/0!</v>
      </c>
      <c r="T748" s="21"/>
      <c r="U748" s="21"/>
      <c r="V748" s="22" t="e">
        <f t="shared" si="48"/>
        <v>#DIV/0!</v>
      </c>
    </row>
    <row r="749" spans="1:22" ht="15" hidden="1" customHeight="1" x14ac:dyDescent="0.3">
      <c r="A749" s="37" t="s">
        <v>117</v>
      </c>
      <c r="B749" s="38" t="s">
        <v>1014</v>
      </c>
      <c r="C749" s="38" t="s">
        <v>2015</v>
      </c>
      <c r="D749" s="38">
        <v>317209</v>
      </c>
      <c r="E749" s="38" t="s">
        <v>2016</v>
      </c>
      <c r="F749" s="38">
        <v>35678127</v>
      </c>
      <c r="G749" s="38" t="s">
        <v>1022</v>
      </c>
      <c r="H749" s="38" t="s">
        <v>124</v>
      </c>
      <c r="I749" s="38" t="s">
        <v>2018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ref="S749:S812" si="51">Q749/R749</f>
        <v>#DIV/0!</v>
      </c>
      <c r="T749" s="21"/>
      <c r="U749" s="21"/>
      <c r="V749" s="22" t="e">
        <f t="shared" si="48"/>
        <v>#DIV/0!</v>
      </c>
    </row>
    <row r="750" spans="1:22" ht="15" hidden="1" customHeight="1" x14ac:dyDescent="0.3">
      <c r="A750" s="37" t="s">
        <v>117</v>
      </c>
      <c r="B750" s="38" t="s">
        <v>1014</v>
      </c>
      <c r="C750" s="38" t="s">
        <v>2021</v>
      </c>
      <c r="D750" s="38">
        <v>317217</v>
      </c>
      <c r="E750" s="38" t="s">
        <v>2022</v>
      </c>
      <c r="F750" s="38">
        <v>710220367</v>
      </c>
      <c r="G750" s="38" t="s">
        <v>88</v>
      </c>
      <c r="H750" s="38" t="s">
        <v>2023</v>
      </c>
      <c r="I750" s="38" t="s">
        <v>2024</v>
      </c>
      <c r="J750" s="21"/>
      <c r="K750" s="21"/>
      <c r="L750" s="21"/>
      <c r="M750" s="44"/>
      <c r="N750" s="54">
        <f t="shared" si="49"/>
        <v>0</v>
      </c>
      <c r="O750" s="54"/>
      <c r="P750" s="49"/>
      <c r="Q750" s="21">
        <f t="shared" si="50"/>
        <v>0</v>
      </c>
      <c r="R750" s="21"/>
      <c r="S750" s="21" t="e">
        <f t="shared" si="51"/>
        <v>#DIV/0!</v>
      </c>
      <c r="T750" s="21"/>
      <c r="U750" s="21"/>
      <c r="V750" s="22" t="e">
        <f t="shared" si="48"/>
        <v>#DIV/0!</v>
      </c>
    </row>
    <row r="751" spans="1:22" ht="15" hidden="1" customHeight="1" x14ac:dyDescent="0.3">
      <c r="A751" s="37" t="s">
        <v>117</v>
      </c>
      <c r="B751" s="38" t="s">
        <v>1014</v>
      </c>
      <c r="C751" s="38" t="s">
        <v>2025</v>
      </c>
      <c r="D751" s="38">
        <v>317284</v>
      </c>
      <c r="E751" s="38" t="s">
        <v>2026</v>
      </c>
      <c r="F751" s="38">
        <v>37914707</v>
      </c>
      <c r="G751" s="38" t="s">
        <v>1022</v>
      </c>
      <c r="H751" s="38" t="s">
        <v>2027</v>
      </c>
      <c r="I751" s="38" t="s">
        <v>2028</v>
      </c>
      <c r="J751" s="21"/>
      <c r="K751" s="21"/>
      <c r="L751" s="21"/>
      <c r="M751" s="44"/>
      <c r="N751" s="54">
        <f t="shared" si="49"/>
        <v>0</v>
      </c>
      <c r="O751" s="54"/>
      <c r="P751" s="49"/>
      <c r="Q751" s="21">
        <f t="shared" si="50"/>
        <v>0</v>
      </c>
      <c r="R751" s="21"/>
      <c r="S751" s="21" t="e">
        <f t="shared" si="51"/>
        <v>#DIV/0!</v>
      </c>
      <c r="T751" s="21"/>
      <c r="U751" s="21"/>
      <c r="V751" s="22" t="e">
        <f t="shared" si="48"/>
        <v>#DIV/0!</v>
      </c>
    </row>
    <row r="752" spans="1:22" ht="15" hidden="1" customHeight="1" x14ac:dyDescent="0.3">
      <c r="A752" s="37" t="s">
        <v>117</v>
      </c>
      <c r="B752" s="38" t="s">
        <v>1014</v>
      </c>
      <c r="C752" s="38" t="s">
        <v>2404</v>
      </c>
      <c r="D752" s="38">
        <v>317306</v>
      </c>
      <c r="E752" s="38" t="s">
        <v>2405</v>
      </c>
      <c r="F752" s="38">
        <v>55620507</v>
      </c>
      <c r="G752" s="38" t="s">
        <v>38</v>
      </c>
      <c r="H752" s="38" t="s">
        <v>2406</v>
      </c>
      <c r="I752" s="38" t="s">
        <v>2407</v>
      </c>
      <c r="J752" s="21"/>
      <c r="K752" s="21"/>
      <c r="L752" s="21"/>
      <c r="M752" s="44"/>
      <c r="N752" s="54">
        <f t="shared" si="49"/>
        <v>0</v>
      </c>
      <c r="O752" s="54"/>
      <c r="P752" s="49"/>
      <c r="Q752" s="21">
        <f t="shared" si="50"/>
        <v>0</v>
      </c>
      <c r="R752" s="21"/>
      <c r="S752" s="21" t="e">
        <f t="shared" si="51"/>
        <v>#DIV/0!</v>
      </c>
      <c r="T752" s="21"/>
      <c r="U752" s="21"/>
      <c r="V752" s="22" t="e">
        <f t="shared" si="48"/>
        <v>#DIV/0!</v>
      </c>
    </row>
    <row r="753" spans="1:22" ht="15" hidden="1" customHeight="1" x14ac:dyDescent="0.3">
      <c r="A753" s="37" t="s">
        <v>117</v>
      </c>
      <c r="B753" s="38" t="s">
        <v>1014</v>
      </c>
      <c r="C753" s="38" t="s">
        <v>2029</v>
      </c>
      <c r="D753" s="38">
        <v>317331</v>
      </c>
      <c r="E753" s="38" t="s">
        <v>2030</v>
      </c>
      <c r="F753" s="38">
        <v>36124664</v>
      </c>
      <c r="G753" s="38" t="s">
        <v>88</v>
      </c>
      <c r="H753" s="38" t="s">
        <v>126</v>
      </c>
      <c r="I753" s="38" t="s">
        <v>2031</v>
      </c>
      <c r="J753" s="21"/>
      <c r="K753" s="21"/>
      <c r="L753" s="21"/>
      <c r="M753" s="44"/>
      <c r="N753" s="54">
        <f t="shared" si="49"/>
        <v>0</v>
      </c>
      <c r="O753" s="54"/>
      <c r="P753" s="49"/>
      <c r="Q753" s="21">
        <f t="shared" si="50"/>
        <v>0</v>
      </c>
      <c r="R753" s="21"/>
      <c r="S753" s="21" t="e">
        <f t="shared" si="51"/>
        <v>#DIV/0!</v>
      </c>
      <c r="T753" s="21"/>
      <c r="U753" s="21"/>
      <c r="V753" s="22" t="e">
        <f t="shared" ref="V753:V816" si="52">U753/T753</f>
        <v>#DIV/0!</v>
      </c>
    </row>
    <row r="754" spans="1:22" ht="15" hidden="1" customHeight="1" x14ac:dyDescent="0.3">
      <c r="A754" s="37" t="s">
        <v>117</v>
      </c>
      <c r="B754" s="38" t="s">
        <v>1014</v>
      </c>
      <c r="C754" s="38" t="s">
        <v>2223</v>
      </c>
      <c r="D754" s="38">
        <v>317349</v>
      </c>
      <c r="E754" s="38" t="s">
        <v>2224</v>
      </c>
      <c r="F754" s="38">
        <v>710059302</v>
      </c>
      <c r="G754" s="38" t="s">
        <v>88</v>
      </c>
      <c r="H754" s="38" t="s">
        <v>2225</v>
      </c>
      <c r="I754" s="38" t="s">
        <v>2226</v>
      </c>
      <c r="J754" s="21"/>
      <c r="K754" s="21"/>
      <c r="L754" s="21"/>
      <c r="M754" s="44"/>
      <c r="N754" s="54">
        <f t="shared" si="49"/>
        <v>0</v>
      </c>
      <c r="O754" s="54"/>
      <c r="P754" s="49"/>
      <c r="Q754" s="21">
        <f t="shared" si="50"/>
        <v>0</v>
      </c>
      <c r="R754" s="21"/>
      <c r="S754" s="21" t="e">
        <f t="shared" si="51"/>
        <v>#DIV/0!</v>
      </c>
      <c r="T754" s="21"/>
      <c r="U754" s="21"/>
      <c r="V754" s="22" t="e">
        <f t="shared" si="52"/>
        <v>#DIV/0!</v>
      </c>
    </row>
    <row r="755" spans="1:22" ht="15" hidden="1" customHeight="1" x14ac:dyDescent="0.3">
      <c r="A755" s="37" t="s">
        <v>117</v>
      </c>
      <c r="B755" s="38" t="s">
        <v>1014</v>
      </c>
      <c r="C755" s="38" t="s">
        <v>2032</v>
      </c>
      <c r="D755" s="38">
        <v>317390</v>
      </c>
      <c r="E755" s="38" t="s">
        <v>2033</v>
      </c>
      <c r="F755" s="38">
        <v>36124656</v>
      </c>
      <c r="G755" s="38" t="s">
        <v>1022</v>
      </c>
      <c r="H755" s="38" t="s">
        <v>2034</v>
      </c>
      <c r="I755" s="38" t="s">
        <v>2035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2" ht="15" hidden="1" customHeight="1" x14ac:dyDescent="0.3">
      <c r="A756" s="37" t="s">
        <v>117</v>
      </c>
      <c r="B756" s="38" t="s">
        <v>1014</v>
      </c>
      <c r="C756" s="38" t="s">
        <v>2040</v>
      </c>
      <c r="D756" s="38">
        <v>317438</v>
      </c>
      <c r="E756" s="38" t="s">
        <v>2041</v>
      </c>
      <c r="F756" s="38">
        <v>36124711</v>
      </c>
      <c r="G756" s="38" t="s">
        <v>88</v>
      </c>
      <c r="H756" s="38" t="s">
        <v>129</v>
      </c>
      <c r="I756" s="38" t="s">
        <v>7961</v>
      </c>
      <c r="J756" s="21"/>
      <c r="K756" s="21"/>
      <c r="L756" s="21"/>
      <c r="M756" s="44"/>
      <c r="N756" s="54">
        <f t="shared" si="49"/>
        <v>0</v>
      </c>
      <c r="O756" s="54"/>
      <c r="P756" s="49"/>
      <c r="Q756" s="21">
        <f t="shared" si="50"/>
        <v>0</v>
      </c>
      <c r="R756" s="21"/>
      <c r="S756" s="21" t="e">
        <f t="shared" si="51"/>
        <v>#DIV/0!</v>
      </c>
      <c r="T756" s="21"/>
      <c r="U756" s="21"/>
      <c r="V756" s="22" t="e">
        <f t="shared" si="52"/>
        <v>#DIV/0!</v>
      </c>
    </row>
    <row r="757" spans="1:22" ht="15" hidden="1" customHeight="1" x14ac:dyDescent="0.3">
      <c r="A757" s="37" t="s">
        <v>117</v>
      </c>
      <c r="B757" s="38" t="s">
        <v>1014</v>
      </c>
      <c r="C757" s="38" t="s">
        <v>2408</v>
      </c>
      <c r="D757" s="38">
        <v>317446</v>
      </c>
      <c r="E757" s="38" t="s">
        <v>2409</v>
      </c>
      <c r="F757" s="38">
        <v>36129771</v>
      </c>
      <c r="G757" s="38" t="s">
        <v>1022</v>
      </c>
      <c r="H757" s="38" t="s">
        <v>2410</v>
      </c>
      <c r="I757" s="38" t="s">
        <v>2411</v>
      </c>
      <c r="J757" s="21"/>
      <c r="K757" s="21"/>
      <c r="L757" s="21"/>
      <c r="M757" s="44"/>
      <c r="N757" s="54">
        <f t="shared" si="49"/>
        <v>0</v>
      </c>
      <c r="O757" s="54"/>
      <c r="P757" s="49"/>
      <c r="Q757" s="21">
        <f t="shared" si="50"/>
        <v>0</v>
      </c>
      <c r="R757" s="21"/>
      <c r="S757" s="21" t="e">
        <f t="shared" si="51"/>
        <v>#DIV/0!</v>
      </c>
      <c r="T757" s="21"/>
      <c r="U757" s="21"/>
      <c r="V757" s="22" t="e">
        <f t="shared" si="52"/>
        <v>#DIV/0!</v>
      </c>
    </row>
    <row r="758" spans="1:22" ht="15" hidden="1" customHeight="1" x14ac:dyDescent="0.3">
      <c r="A758" s="37" t="s">
        <v>117</v>
      </c>
      <c r="B758" s="38" t="s">
        <v>1014</v>
      </c>
      <c r="C758" s="38" t="s">
        <v>2412</v>
      </c>
      <c r="D758" s="38">
        <v>317454</v>
      </c>
      <c r="E758" s="38" t="s">
        <v>2413</v>
      </c>
      <c r="F758" s="38">
        <v>36125571</v>
      </c>
      <c r="G758" s="38" t="s">
        <v>1067</v>
      </c>
      <c r="H758" s="38" t="s">
        <v>2414</v>
      </c>
      <c r="I758" s="38" t="s">
        <v>2415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2" ht="15" hidden="1" customHeight="1" x14ac:dyDescent="0.3">
      <c r="A759" s="37" t="s">
        <v>117</v>
      </c>
      <c r="B759" s="38" t="s">
        <v>1014</v>
      </c>
      <c r="C759" s="38" t="s">
        <v>2416</v>
      </c>
      <c r="D759" s="38">
        <v>317462</v>
      </c>
      <c r="E759" s="38" t="s">
        <v>2417</v>
      </c>
      <c r="F759" s="38">
        <v>31202462</v>
      </c>
      <c r="G759" s="38" t="s">
        <v>2418</v>
      </c>
      <c r="H759" s="38" t="s">
        <v>2419</v>
      </c>
      <c r="I759" s="38" t="s">
        <v>2420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2" ht="15" hidden="1" customHeight="1" x14ac:dyDescent="0.3">
      <c r="A760" s="37" t="s">
        <v>117</v>
      </c>
      <c r="B760" s="38" t="s">
        <v>1014</v>
      </c>
      <c r="C760" s="38" t="s">
        <v>2421</v>
      </c>
      <c r="D760" s="38">
        <v>317471</v>
      </c>
      <c r="E760" s="38" t="s">
        <v>2422</v>
      </c>
      <c r="F760" s="38">
        <v>31202471</v>
      </c>
      <c r="G760" s="38" t="s">
        <v>1022</v>
      </c>
      <c r="H760" s="38" t="s">
        <v>2423</v>
      </c>
      <c r="I760" s="38" t="s">
        <v>2424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2" ht="15" hidden="1" customHeight="1" x14ac:dyDescent="0.3">
      <c r="A761" s="37" t="s">
        <v>117</v>
      </c>
      <c r="B761" s="38" t="s">
        <v>1014</v>
      </c>
      <c r="C761" s="38" t="s">
        <v>2036</v>
      </c>
      <c r="D761" s="38">
        <v>317870</v>
      </c>
      <c r="E761" s="38" t="s">
        <v>2037</v>
      </c>
      <c r="F761" s="38">
        <v>37914782</v>
      </c>
      <c r="G761" s="38" t="s">
        <v>1022</v>
      </c>
      <c r="H761" s="38" t="s">
        <v>2038</v>
      </c>
      <c r="I761" s="38" t="s">
        <v>2039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2" ht="15" hidden="1" customHeight="1" x14ac:dyDescent="0.3">
      <c r="A762" s="37" t="s">
        <v>117</v>
      </c>
      <c r="B762" s="38" t="s">
        <v>1014</v>
      </c>
      <c r="C762" s="38" t="s">
        <v>2042</v>
      </c>
      <c r="D762" s="38">
        <v>317527</v>
      </c>
      <c r="E762" s="38" t="s">
        <v>2043</v>
      </c>
      <c r="F762" s="38">
        <v>36124613</v>
      </c>
      <c r="G762" s="38" t="s">
        <v>1022</v>
      </c>
      <c r="H762" s="38" t="s">
        <v>2044</v>
      </c>
      <c r="I762" s="38" t="s">
        <v>2045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2" ht="15" hidden="1" customHeight="1" x14ac:dyDescent="0.3">
      <c r="A763" s="37" t="s">
        <v>117</v>
      </c>
      <c r="B763" s="38" t="s">
        <v>1014</v>
      </c>
      <c r="C763" s="38" t="s">
        <v>2046</v>
      </c>
      <c r="D763" s="38">
        <v>317586</v>
      </c>
      <c r="E763" s="38" t="s">
        <v>2047</v>
      </c>
      <c r="F763" s="38">
        <v>34057579</v>
      </c>
      <c r="G763" s="38" t="s">
        <v>88</v>
      </c>
      <c r="H763" s="38" t="s">
        <v>2048</v>
      </c>
      <c r="I763" s="38" t="s">
        <v>2049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2" ht="15" hidden="1" customHeight="1" x14ac:dyDescent="0.3">
      <c r="A764" s="37" t="s">
        <v>117</v>
      </c>
      <c r="B764" s="38" t="s">
        <v>1014</v>
      </c>
      <c r="C764" s="38" t="s">
        <v>2227</v>
      </c>
      <c r="D764" s="38">
        <v>317594</v>
      </c>
      <c r="E764" s="38" t="s">
        <v>2228</v>
      </c>
      <c r="F764" s="38">
        <v>51279118</v>
      </c>
      <c r="G764" s="38" t="s">
        <v>1022</v>
      </c>
      <c r="H764" s="38" t="s">
        <v>2229</v>
      </c>
      <c r="I764" s="38" t="s">
        <v>2230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2" ht="15" hidden="1" customHeight="1" x14ac:dyDescent="0.3">
      <c r="A765" s="37" t="s">
        <v>117</v>
      </c>
      <c r="B765" s="38" t="s">
        <v>1014</v>
      </c>
      <c r="C765" s="38" t="s">
        <v>2231</v>
      </c>
      <c r="D765" s="38">
        <v>317608</v>
      </c>
      <c r="E765" s="38" t="s">
        <v>2232</v>
      </c>
      <c r="F765" s="38">
        <v>31202365</v>
      </c>
      <c r="G765" s="38" t="s">
        <v>2233</v>
      </c>
      <c r="H765" s="38" t="s">
        <v>2234</v>
      </c>
      <c r="I765" s="38" t="s">
        <v>2235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2" ht="15" hidden="1" customHeight="1" x14ac:dyDescent="0.3">
      <c r="A766" s="37" t="s">
        <v>117</v>
      </c>
      <c r="B766" s="38" t="s">
        <v>1014</v>
      </c>
      <c r="C766" s="38" t="s">
        <v>2246</v>
      </c>
      <c r="D766" s="38">
        <v>317691</v>
      </c>
      <c r="E766" s="38" t="s">
        <v>2247</v>
      </c>
      <c r="F766" s="38">
        <v>710059396</v>
      </c>
      <c r="G766" s="38" t="s">
        <v>88</v>
      </c>
      <c r="H766" s="38" t="s">
        <v>2248</v>
      </c>
      <c r="I766" s="38" t="s">
        <v>2249</v>
      </c>
      <c r="J766" s="21"/>
      <c r="K766" s="21"/>
      <c r="L766" s="21"/>
      <c r="M766" s="44"/>
      <c r="N766" s="54">
        <f t="shared" si="49"/>
        <v>0</v>
      </c>
      <c r="O766" s="54"/>
      <c r="P766" s="49"/>
      <c r="Q766" s="21">
        <f t="shared" si="50"/>
        <v>0</v>
      </c>
      <c r="R766" s="21"/>
      <c r="S766" s="21" t="e">
        <f t="shared" si="51"/>
        <v>#DIV/0!</v>
      </c>
      <c r="T766" s="21"/>
      <c r="U766" s="21"/>
      <c r="V766" s="22" t="e">
        <f t="shared" si="52"/>
        <v>#DIV/0!</v>
      </c>
    </row>
    <row r="767" spans="1:22" ht="15" hidden="1" customHeight="1" x14ac:dyDescent="0.3">
      <c r="A767" s="37" t="s">
        <v>117</v>
      </c>
      <c r="B767" s="38" t="s">
        <v>1014</v>
      </c>
      <c r="C767" s="38" t="s">
        <v>2050</v>
      </c>
      <c r="D767" s="38">
        <v>317721</v>
      </c>
      <c r="E767" s="38" t="s">
        <v>2051</v>
      </c>
      <c r="F767" s="38">
        <v>36124681</v>
      </c>
      <c r="G767" s="38" t="s">
        <v>2052</v>
      </c>
      <c r="H767" s="38" t="s">
        <v>618</v>
      </c>
      <c r="I767" s="38" t="s">
        <v>2053</v>
      </c>
      <c r="J767" s="21"/>
      <c r="K767" s="21"/>
      <c r="L767" s="21"/>
      <c r="M767" s="44"/>
      <c r="N767" s="54">
        <f t="shared" si="49"/>
        <v>0</v>
      </c>
      <c r="O767" s="54"/>
      <c r="P767" s="49"/>
      <c r="Q767" s="21">
        <f t="shared" si="50"/>
        <v>0</v>
      </c>
      <c r="R767" s="21"/>
      <c r="S767" s="21" t="e">
        <f t="shared" si="51"/>
        <v>#DIV/0!</v>
      </c>
      <c r="T767" s="21"/>
      <c r="U767" s="21"/>
      <c r="V767" s="22" t="e">
        <f t="shared" si="52"/>
        <v>#DIV/0!</v>
      </c>
    </row>
    <row r="768" spans="1:22" ht="15" hidden="1" customHeight="1" x14ac:dyDescent="0.3">
      <c r="A768" s="37" t="s">
        <v>117</v>
      </c>
      <c r="B768" s="38" t="s">
        <v>1014</v>
      </c>
      <c r="C768" s="38" t="s">
        <v>2250</v>
      </c>
      <c r="D768" s="38">
        <v>317730</v>
      </c>
      <c r="E768" s="38" t="s">
        <v>2251</v>
      </c>
      <c r="F768" s="38">
        <v>31202357</v>
      </c>
      <c r="G768" s="38" t="s">
        <v>2252</v>
      </c>
      <c r="H768" s="38" t="s">
        <v>2253</v>
      </c>
      <c r="I768" s="38" t="s">
        <v>2254</v>
      </c>
      <c r="J768" s="21"/>
      <c r="K768" s="21"/>
      <c r="L768" s="21"/>
      <c r="M768" s="44"/>
      <c r="N768" s="54">
        <f t="shared" si="49"/>
        <v>0</v>
      </c>
      <c r="O768" s="54"/>
      <c r="P768" s="49"/>
      <c r="Q768" s="21">
        <f t="shared" si="50"/>
        <v>0</v>
      </c>
      <c r="R768" s="21"/>
      <c r="S768" s="21" t="e">
        <f t="shared" si="51"/>
        <v>#DIV/0!</v>
      </c>
      <c r="T768" s="21"/>
      <c r="U768" s="21"/>
      <c r="V768" s="22" t="e">
        <f t="shared" si="52"/>
        <v>#DIV/0!</v>
      </c>
    </row>
    <row r="769" spans="1:22" ht="15" hidden="1" customHeight="1" x14ac:dyDescent="0.3">
      <c r="A769" s="37" t="s">
        <v>117</v>
      </c>
      <c r="B769" s="38" t="s">
        <v>1014</v>
      </c>
      <c r="C769" s="38" t="s">
        <v>2425</v>
      </c>
      <c r="D769" s="38">
        <v>317748</v>
      </c>
      <c r="E769" s="38" t="s">
        <v>2426</v>
      </c>
      <c r="F769" s="38">
        <v>31202420</v>
      </c>
      <c r="G769" s="38" t="s">
        <v>88</v>
      </c>
      <c r="H769" s="38" t="s">
        <v>147</v>
      </c>
      <c r="I769" s="38" t="s">
        <v>2427</v>
      </c>
      <c r="J769" s="21"/>
      <c r="K769" s="21"/>
      <c r="L769" s="21"/>
      <c r="M769" s="44"/>
      <c r="N769" s="54">
        <f t="shared" si="49"/>
        <v>0</v>
      </c>
      <c r="O769" s="54"/>
      <c r="P769" s="49"/>
      <c r="Q769" s="21">
        <f t="shared" si="50"/>
        <v>0</v>
      </c>
      <c r="R769" s="21"/>
      <c r="S769" s="21" t="e">
        <f t="shared" si="51"/>
        <v>#DIV/0!</v>
      </c>
      <c r="T769" s="21"/>
      <c r="U769" s="21"/>
      <c r="V769" s="22" t="e">
        <f t="shared" si="52"/>
        <v>#DIV/0!</v>
      </c>
    </row>
    <row r="770" spans="1:22" ht="15" hidden="1" customHeight="1" x14ac:dyDescent="0.3">
      <c r="A770" s="37" t="s">
        <v>117</v>
      </c>
      <c r="B770" s="38" t="s">
        <v>1014</v>
      </c>
      <c r="C770" s="38" t="s">
        <v>2425</v>
      </c>
      <c r="D770" s="38">
        <v>317748</v>
      </c>
      <c r="E770" s="38" t="s">
        <v>2426</v>
      </c>
      <c r="F770" s="38">
        <v>35995904</v>
      </c>
      <c r="G770" s="38" t="s">
        <v>1559</v>
      </c>
      <c r="H770" s="38" t="s">
        <v>147</v>
      </c>
      <c r="I770" s="38" t="s">
        <v>2429</v>
      </c>
      <c r="J770" s="21"/>
      <c r="K770" s="21"/>
      <c r="L770" s="21"/>
      <c r="M770" s="44"/>
      <c r="N770" s="54">
        <f t="shared" si="49"/>
        <v>0</v>
      </c>
      <c r="O770" s="54"/>
      <c r="P770" s="49"/>
      <c r="Q770" s="21">
        <f t="shared" si="50"/>
        <v>0</v>
      </c>
      <c r="R770" s="21"/>
      <c r="S770" s="21" t="e">
        <f t="shared" si="51"/>
        <v>#DIV/0!</v>
      </c>
      <c r="T770" s="21"/>
      <c r="U770" s="21"/>
      <c r="V770" s="22" t="e">
        <f t="shared" si="52"/>
        <v>#DIV/0!</v>
      </c>
    </row>
    <row r="771" spans="1:22" ht="15" hidden="1" customHeight="1" x14ac:dyDescent="0.3">
      <c r="A771" s="37" t="s">
        <v>117</v>
      </c>
      <c r="B771" s="38" t="s">
        <v>1014</v>
      </c>
      <c r="C771" s="38" t="s">
        <v>2425</v>
      </c>
      <c r="D771" s="38">
        <v>317748</v>
      </c>
      <c r="E771" s="38" t="s">
        <v>2426</v>
      </c>
      <c r="F771" s="38">
        <v>35995912</v>
      </c>
      <c r="G771" s="38" t="s">
        <v>88</v>
      </c>
      <c r="H771" s="38" t="s">
        <v>147</v>
      </c>
      <c r="I771" s="38" t="s">
        <v>2428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2" ht="15" hidden="1" customHeight="1" x14ac:dyDescent="0.3">
      <c r="A772" s="37" t="s">
        <v>117</v>
      </c>
      <c r="B772" s="38" t="s">
        <v>1014</v>
      </c>
      <c r="C772" s="38" t="s">
        <v>2425</v>
      </c>
      <c r="D772" s="38">
        <v>317748</v>
      </c>
      <c r="E772" s="38" t="s">
        <v>2426</v>
      </c>
      <c r="F772" s="38">
        <v>36125784</v>
      </c>
      <c r="G772" s="38" t="s">
        <v>1022</v>
      </c>
      <c r="H772" s="38" t="s">
        <v>147</v>
      </c>
      <c r="I772" s="38" t="s">
        <v>2430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2" ht="15" hidden="1" customHeight="1" x14ac:dyDescent="0.3">
      <c r="A773" s="37" t="s">
        <v>117</v>
      </c>
      <c r="B773" s="38" t="s">
        <v>1014</v>
      </c>
      <c r="C773" s="38" t="s">
        <v>2054</v>
      </c>
      <c r="D773" s="38">
        <v>317837</v>
      </c>
      <c r="E773" s="38" t="s">
        <v>2055</v>
      </c>
      <c r="F773" s="38">
        <v>710059418</v>
      </c>
      <c r="G773" s="38" t="s">
        <v>88</v>
      </c>
      <c r="H773" s="38" t="s">
        <v>2056</v>
      </c>
      <c r="I773" s="38" t="s">
        <v>2057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2" ht="15" hidden="1" customHeight="1" x14ac:dyDescent="0.3">
      <c r="A774" s="37" t="s">
        <v>117</v>
      </c>
      <c r="B774" s="38" t="s">
        <v>1014</v>
      </c>
      <c r="C774" s="38" t="s">
        <v>2263</v>
      </c>
      <c r="D774" s="38">
        <v>317853</v>
      </c>
      <c r="E774" s="38" t="s">
        <v>2264</v>
      </c>
      <c r="F774" s="38">
        <v>36129798</v>
      </c>
      <c r="G774" s="38" t="s">
        <v>1022</v>
      </c>
      <c r="H774" s="38" t="s">
        <v>2265</v>
      </c>
      <c r="I774" s="38" t="s">
        <v>2266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2" ht="15" hidden="1" customHeight="1" x14ac:dyDescent="0.3">
      <c r="A775" s="37" t="s">
        <v>117</v>
      </c>
      <c r="B775" s="38" t="s">
        <v>1014</v>
      </c>
      <c r="C775" s="38" t="s">
        <v>2435</v>
      </c>
      <c r="D775" s="38">
        <v>317888</v>
      </c>
      <c r="E775" s="38" t="s">
        <v>2436</v>
      </c>
      <c r="F775" s="38">
        <v>42276675</v>
      </c>
      <c r="G775" s="38" t="s">
        <v>1022</v>
      </c>
      <c r="H775" s="38" t="s">
        <v>2437</v>
      </c>
      <c r="I775" s="38" t="s">
        <v>2438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2" ht="15" hidden="1" customHeight="1" x14ac:dyDescent="0.3">
      <c r="A776" s="37" t="s">
        <v>117</v>
      </c>
      <c r="B776" s="38" t="s">
        <v>1014</v>
      </c>
      <c r="C776" s="38" t="s">
        <v>2439</v>
      </c>
      <c r="D776" s="38">
        <v>317926</v>
      </c>
      <c r="E776" s="38" t="s">
        <v>2440</v>
      </c>
      <c r="F776" s="38">
        <v>31202411</v>
      </c>
      <c r="G776" s="38" t="s">
        <v>1022</v>
      </c>
      <c r="H776" s="38" t="s">
        <v>2441</v>
      </c>
      <c r="I776" s="38" t="s">
        <v>2442</v>
      </c>
      <c r="J776" s="21"/>
      <c r="K776" s="21"/>
      <c r="L776" s="21"/>
      <c r="M776" s="44"/>
      <c r="N776" s="54">
        <f t="shared" si="49"/>
        <v>0</v>
      </c>
      <c r="O776" s="54"/>
      <c r="P776" s="49"/>
      <c r="Q776" s="21">
        <f t="shared" si="50"/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2" ht="15" hidden="1" customHeight="1" x14ac:dyDescent="0.3">
      <c r="A777" s="37" t="s">
        <v>117</v>
      </c>
      <c r="B777" s="38" t="s">
        <v>1014</v>
      </c>
      <c r="C777" s="38" t="s">
        <v>2058</v>
      </c>
      <c r="D777" s="38">
        <v>317969</v>
      </c>
      <c r="E777" s="38" t="s">
        <v>2059</v>
      </c>
      <c r="F777" s="38">
        <v>710059434</v>
      </c>
      <c r="G777" s="38" t="s">
        <v>88</v>
      </c>
      <c r="H777" s="38" t="s">
        <v>2060</v>
      </c>
      <c r="I777" s="38" t="s">
        <v>2061</v>
      </c>
      <c r="J777" s="21"/>
      <c r="K777" s="21"/>
      <c r="L777" s="21"/>
      <c r="M777" s="44"/>
      <c r="N777" s="54">
        <f t="shared" si="49"/>
        <v>0</v>
      </c>
      <c r="O777" s="54"/>
      <c r="P777" s="49"/>
      <c r="Q777" s="21">
        <f t="shared" si="50"/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2" ht="15" hidden="1" customHeight="1" x14ac:dyDescent="0.3">
      <c r="A778" s="37" t="s">
        <v>117</v>
      </c>
      <c r="B778" s="38" t="s">
        <v>1014</v>
      </c>
      <c r="C778" s="38" t="s">
        <v>2370</v>
      </c>
      <c r="D778" s="38">
        <v>318442</v>
      </c>
      <c r="E778" s="38" t="s">
        <v>2371</v>
      </c>
      <c r="F778" s="38">
        <v>31201661</v>
      </c>
      <c r="G778" s="38" t="s">
        <v>88</v>
      </c>
      <c r="H778" s="38" t="s">
        <v>144</v>
      </c>
      <c r="I778" s="38" t="s">
        <v>2372</v>
      </c>
      <c r="J778" s="21"/>
      <c r="K778" s="21"/>
      <c r="L778" s="21"/>
      <c r="M778" s="44"/>
      <c r="N778" s="54">
        <f t="shared" si="49"/>
        <v>0</v>
      </c>
      <c r="O778" s="54"/>
      <c r="P778" s="49"/>
      <c r="Q778" s="21">
        <f t="shared" si="50"/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2" ht="15" hidden="1" customHeight="1" x14ac:dyDescent="0.3">
      <c r="A779" s="37" t="s">
        <v>117</v>
      </c>
      <c r="B779" s="38" t="s">
        <v>1014</v>
      </c>
      <c r="C779" s="38" t="s">
        <v>2370</v>
      </c>
      <c r="D779" s="38">
        <v>318442</v>
      </c>
      <c r="E779" s="38" t="s">
        <v>2371</v>
      </c>
      <c r="F779" s="38">
        <v>36126802</v>
      </c>
      <c r="G779" s="38" t="s">
        <v>88</v>
      </c>
      <c r="H779" s="38" t="s">
        <v>144</v>
      </c>
      <c r="I779" s="38" t="s">
        <v>2373</v>
      </c>
      <c r="J779" s="21"/>
      <c r="K779" s="21"/>
      <c r="L779" s="21"/>
      <c r="M779" s="44"/>
      <c r="N779" s="54">
        <f t="shared" si="49"/>
        <v>0</v>
      </c>
      <c r="O779" s="54"/>
      <c r="P779" s="49"/>
      <c r="Q779" s="21">
        <f t="shared" si="50"/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2" ht="15" hidden="1" customHeight="1" x14ac:dyDescent="0.3">
      <c r="A780" s="37" t="s">
        <v>117</v>
      </c>
      <c r="B780" s="38" t="s">
        <v>1014</v>
      </c>
      <c r="C780" s="38" t="s">
        <v>2370</v>
      </c>
      <c r="D780" s="38">
        <v>318442</v>
      </c>
      <c r="E780" s="38" t="s">
        <v>2371</v>
      </c>
      <c r="F780" s="38">
        <v>36126942</v>
      </c>
      <c r="G780" s="38" t="s">
        <v>88</v>
      </c>
      <c r="H780" s="38" t="s">
        <v>144</v>
      </c>
      <c r="I780" s="38" t="s">
        <v>2374</v>
      </c>
      <c r="J780" s="21"/>
      <c r="K780" s="21"/>
      <c r="L780" s="21"/>
      <c r="M780" s="44"/>
      <c r="N780" s="54">
        <f t="shared" ref="N780:N847" si="53">J780+K780+L780+M780</f>
        <v>0</v>
      </c>
      <c r="O780" s="54"/>
      <c r="P780" s="49"/>
      <c r="Q780" s="21">
        <f t="shared" ref="Q780:Q847" si="54">N780-P780</f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2" ht="15" hidden="1" customHeight="1" x14ac:dyDescent="0.3">
      <c r="A781" s="37" t="s">
        <v>117</v>
      </c>
      <c r="B781" s="38" t="s">
        <v>1014</v>
      </c>
      <c r="C781" s="38" t="s">
        <v>2370</v>
      </c>
      <c r="D781" s="38">
        <v>318442</v>
      </c>
      <c r="E781" s="38" t="s">
        <v>2371</v>
      </c>
      <c r="F781" s="38">
        <v>36126985</v>
      </c>
      <c r="G781" s="38" t="s">
        <v>88</v>
      </c>
      <c r="H781" s="38" t="s">
        <v>144</v>
      </c>
      <c r="I781" s="38" t="s">
        <v>2375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2" ht="15" hidden="1" customHeight="1" x14ac:dyDescent="0.3">
      <c r="A782" s="37" t="s">
        <v>117</v>
      </c>
      <c r="B782" s="38" t="s">
        <v>1014</v>
      </c>
      <c r="C782" s="38" t="s">
        <v>2370</v>
      </c>
      <c r="D782" s="38">
        <v>318442</v>
      </c>
      <c r="E782" s="38" t="s">
        <v>2371</v>
      </c>
      <c r="F782" s="38">
        <v>50895214</v>
      </c>
      <c r="G782" s="38" t="s">
        <v>1022</v>
      </c>
      <c r="H782" s="38" t="s">
        <v>144</v>
      </c>
      <c r="I782" s="38" t="s">
        <v>2376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2" ht="15" hidden="1" customHeight="1" x14ac:dyDescent="0.3">
      <c r="A783" s="37" t="s">
        <v>117</v>
      </c>
      <c r="B783" s="38" t="s">
        <v>1014</v>
      </c>
      <c r="C783" s="38" t="s">
        <v>2370</v>
      </c>
      <c r="D783" s="38">
        <v>318442</v>
      </c>
      <c r="E783" s="38" t="s">
        <v>2371</v>
      </c>
      <c r="F783" s="38">
        <v>50895222</v>
      </c>
      <c r="G783" s="38" t="s">
        <v>1022</v>
      </c>
      <c r="H783" s="38" t="s">
        <v>144</v>
      </c>
      <c r="I783" s="38" t="s">
        <v>2377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2" ht="15" hidden="1" customHeight="1" x14ac:dyDescent="0.3">
      <c r="A784" s="37" t="s">
        <v>117</v>
      </c>
      <c r="B784" s="38" t="s">
        <v>1014</v>
      </c>
      <c r="C784" s="38" t="s">
        <v>2267</v>
      </c>
      <c r="D784" s="38">
        <v>318001</v>
      </c>
      <c r="E784" s="38" t="s">
        <v>2268</v>
      </c>
      <c r="F784" s="38">
        <v>31201628</v>
      </c>
      <c r="G784" s="38" t="s">
        <v>1022</v>
      </c>
      <c r="H784" s="38" t="s">
        <v>2269</v>
      </c>
      <c r="I784" s="38" t="s">
        <v>2270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2" ht="15" hidden="1" customHeight="1" x14ac:dyDescent="0.3">
      <c r="A785" s="37" t="s">
        <v>117</v>
      </c>
      <c r="B785" s="38" t="s">
        <v>1014</v>
      </c>
      <c r="C785" s="38" t="s">
        <v>2271</v>
      </c>
      <c r="D785" s="38">
        <v>318019</v>
      </c>
      <c r="E785" s="38" t="s">
        <v>2272</v>
      </c>
      <c r="F785" s="38">
        <v>36126659</v>
      </c>
      <c r="G785" s="38" t="s">
        <v>1022</v>
      </c>
      <c r="H785" s="38" t="s">
        <v>2273</v>
      </c>
      <c r="I785" s="38" t="s">
        <v>2274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2" ht="15" hidden="1" customHeight="1" x14ac:dyDescent="0.3">
      <c r="A786" s="37" t="s">
        <v>117</v>
      </c>
      <c r="B786" s="38" t="s">
        <v>1014</v>
      </c>
      <c r="C786" s="38" t="s">
        <v>2275</v>
      </c>
      <c r="D786" s="38">
        <v>318027</v>
      </c>
      <c r="E786" s="38" t="s">
        <v>2276</v>
      </c>
      <c r="F786" s="38">
        <v>37913743</v>
      </c>
      <c r="G786" s="38" t="s">
        <v>1022</v>
      </c>
      <c r="H786" s="38" t="s">
        <v>2277</v>
      </c>
      <c r="I786" s="38" t="s">
        <v>2278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2" ht="15" hidden="1" customHeight="1" x14ac:dyDescent="0.3">
      <c r="A787" s="37" t="s">
        <v>117</v>
      </c>
      <c r="B787" s="38" t="s">
        <v>1014</v>
      </c>
      <c r="C787" s="38" t="s">
        <v>2279</v>
      </c>
      <c r="D787" s="38">
        <v>318035</v>
      </c>
      <c r="E787" s="38" t="s">
        <v>2280</v>
      </c>
      <c r="F787" s="38">
        <v>36126667</v>
      </c>
      <c r="G787" s="38" t="s">
        <v>1022</v>
      </c>
      <c r="H787" s="38" t="s">
        <v>2281</v>
      </c>
      <c r="I787" s="38" t="s">
        <v>2282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2" ht="15" hidden="1" customHeight="1" x14ac:dyDescent="0.3">
      <c r="A788" s="37" t="s">
        <v>117</v>
      </c>
      <c r="B788" s="38" t="s">
        <v>1014</v>
      </c>
      <c r="C788" s="38" t="s">
        <v>2283</v>
      </c>
      <c r="D788" s="38">
        <v>318043</v>
      </c>
      <c r="E788" s="38" t="s">
        <v>2284</v>
      </c>
      <c r="F788" s="38">
        <v>42019877</v>
      </c>
      <c r="G788" s="38" t="s">
        <v>1022</v>
      </c>
      <c r="H788" s="38" t="s">
        <v>2285</v>
      </c>
      <c r="I788" s="38" t="s">
        <v>2286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2" ht="15" hidden="1" customHeight="1" x14ac:dyDescent="0.3">
      <c r="A789" s="37" t="s">
        <v>117</v>
      </c>
      <c r="B789" s="38" t="s">
        <v>1014</v>
      </c>
      <c r="C789" s="38" t="s">
        <v>2287</v>
      </c>
      <c r="D789" s="38">
        <v>318051</v>
      </c>
      <c r="E789" s="38" t="s">
        <v>2288</v>
      </c>
      <c r="F789" s="38">
        <v>37915380</v>
      </c>
      <c r="G789" s="38" t="s">
        <v>1022</v>
      </c>
      <c r="H789" s="38" t="s">
        <v>2289</v>
      </c>
      <c r="I789" s="38" t="s">
        <v>2290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2" ht="15" hidden="1" customHeight="1" x14ac:dyDescent="0.3">
      <c r="A790" s="37" t="s">
        <v>117</v>
      </c>
      <c r="B790" s="38" t="s">
        <v>1014</v>
      </c>
      <c r="C790" s="38" t="s">
        <v>2291</v>
      </c>
      <c r="D790" s="38">
        <v>318060</v>
      </c>
      <c r="E790" s="38" t="s">
        <v>2292</v>
      </c>
      <c r="F790" s="38">
        <v>36126683</v>
      </c>
      <c r="G790" s="38" t="s">
        <v>1022</v>
      </c>
      <c r="H790" s="38" t="s">
        <v>2293</v>
      </c>
      <c r="I790" s="38" t="s">
        <v>2294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2" ht="15" hidden="1" customHeight="1" x14ac:dyDescent="0.3">
      <c r="A791" s="37" t="s">
        <v>117</v>
      </c>
      <c r="B791" s="38" t="s">
        <v>1014</v>
      </c>
      <c r="C791" s="38" t="s">
        <v>2295</v>
      </c>
      <c r="D791" s="38">
        <v>318086</v>
      </c>
      <c r="E791" s="38" t="s">
        <v>2296</v>
      </c>
      <c r="F791" s="38">
        <v>36126691</v>
      </c>
      <c r="G791" s="38" t="s">
        <v>1022</v>
      </c>
      <c r="H791" s="38" t="s">
        <v>2297</v>
      </c>
      <c r="I791" s="38" t="s">
        <v>2298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2" ht="15" hidden="1" customHeight="1" x14ac:dyDescent="0.3">
      <c r="A792" s="37" t="s">
        <v>117</v>
      </c>
      <c r="B792" s="38" t="s">
        <v>1014</v>
      </c>
      <c r="C792" s="38" t="s">
        <v>2299</v>
      </c>
      <c r="D792" s="38">
        <v>318094</v>
      </c>
      <c r="E792" s="38" t="s">
        <v>2300</v>
      </c>
      <c r="F792" s="38">
        <v>31201768</v>
      </c>
      <c r="G792" s="38" t="s">
        <v>88</v>
      </c>
      <c r="H792" s="38" t="s">
        <v>141</v>
      </c>
      <c r="I792" s="38" t="s">
        <v>2301</v>
      </c>
      <c r="J792" s="21"/>
      <c r="K792" s="21"/>
      <c r="L792" s="21"/>
      <c r="M792" s="44"/>
      <c r="N792" s="54">
        <f t="shared" si="53"/>
        <v>0</v>
      </c>
      <c r="O792" s="54"/>
      <c r="P792" s="49"/>
      <c r="Q792" s="21">
        <f t="shared" si="54"/>
        <v>0</v>
      </c>
      <c r="R792" s="21"/>
      <c r="S792" s="21" t="e">
        <f t="shared" si="51"/>
        <v>#DIV/0!</v>
      </c>
      <c r="T792" s="21"/>
      <c r="U792" s="21"/>
      <c r="V792" s="22" t="e">
        <f t="shared" si="52"/>
        <v>#DIV/0!</v>
      </c>
    </row>
    <row r="793" spans="1:22" ht="15" hidden="1" customHeight="1" x14ac:dyDescent="0.3">
      <c r="A793" s="37" t="s">
        <v>117</v>
      </c>
      <c r="B793" s="38" t="s">
        <v>1014</v>
      </c>
      <c r="C793" s="38" t="s">
        <v>2299</v>
      </c>
      <c r="D793" s="38">
        <v>318094</v>
      </c>
      <c r="E793" s="38" t="s">
        <v>2300</v>
      </c>
      <c r="F793" s="38">
        <v>31201784</v>
      </c>
      <c r="G793" s="38" t="s">
        <v>88</v>
      </c>
      <c r="H793" s="38" t="s">
        <v>141</v>
      </c>
      <c r="I793" s="38" t="s">
        <v>2302</v>
      </c>
      <c r="J793" s="21"/>
      <c r="K793" s="21"/>
      <c r="L793" s="21"/>
      <c r="M793" s="44"/>
      <c r="N793" s="54">
        <f t="shared" si="53"/>
        <v>0</v>
      </c>
      <c r="O793" s="54"/>
      <c r="P793" s="49"/>
      <c r="Q793" s="21">
        <f t="shared" si="54"/>
        <v>0</v>
      </c>
      <c r="R793" s="21"/>
      <c r="S793" s="21" t="e">
        <f t="shared" si="51"/>
        <v>#DIV/0!</v>
      </c>
      <c r="T793" s="21"/>
      <c r="U793" s="21"/>
      <c r="V793" s="22" t="e">
        <f t="shared" si="52"/>
        <v>#DIV/0!</v>
      </c>
    </row>
    <row r="794" spans="1:22" ht="15" hidden="1" customHeight="1" x14ac:dyDescent="0.3">
      <c r="A794" s="37" t="s">
        <v>117</v>
      </c>
      <c r="B794" s="38" t="s">
        <v>1014</v>
      </c>
      <c r="C794" s="38" t="s">
        <v>2299</v>
      </c>
      <c r="D794" s="38">
        <v>318094</v>
      </c>
      <c r="E794" s="38" t="s">
        <v>2300</v>
      </c>
      <c r="F794" s="38">
        <v>36126926</v>
      </c>
      <c r="G794" s="38" t="s">
        <v>88</v>
      </c>
      <c r="H794" s="38" t="s">
        <v>141</v>
      </c>
      <c r="I794" s="38" t="s">
        <v>2303</v>
      </c>
      <c r="J794" s="21"/>
      <c r="K794" s="21"/>
      <c r="L794" s="21"/>
      <c r="M794" s="44"/>
      <c r="N794" s="54">
        <f t="shared" si="53"/>
        <v>0</v>
      </c>
      <c r="O794" s="54"/>
      <c r="P794" s="49"/>
      <c r="Q794" s="21">
        <f t="shared" si="54"/>
        <v>0</v>
      </c>
      <c r="R794" s="21"/>
      <c r="S794" s="21" t="e">
        <f t="shared" si="51"/>
        <v>#DIV/0!</v>
      </c>
      <c r="T794" s="21"/>
      <c r="U794" s="21"/>
      <c r="V794" s="22" t="e">
        <f t="shared" si="52"/>
        <v>#DIV/0!</v>
      </c>
    </row>
    <row r="795" spans="1:22" ht="15" hidden="1" customHeight="1" x14ac:dyDescent="0.3">
      <c r="A795" s="37" t="s">
        <v>117</v>
      </c>
      <c r="B795" s="38" t="s">
        <v>1014</v>
      </c>
      <c r="C795" s="38" t="s">
        <v>2304</v>
      </c>
      <c r="D795" s="38">
        <v>318108</v>
      </c>
      <c r="E795" s="38" t="s">
        <v>2305</v>
      </c>
      <c r="F795" s="38">
        <v>36126713</v>
      </c>
      <c r="G795" s="38" t="s">
        <v>1022</v>
      </c>
      <c r="H795" s="38" t="s">
        <v>2306</v>
      </c>
      <c r="I795" s="38" t="s">
        <v>2307</v>
      </c>
      <c r="J795" s="21"/>
      <c r="K795" s="21"/>
      <c r="L795" s="21"/>
      <c r="M795" s="44"/>
      <c r="N795" s="54">
        <f t="shared" si="53"/>
        <v>0</v>
      </c>
      <c r="O795" s="54"/>
      <c r="P795" s="49"/>
      <c r="Q795" s="21">
        <f t="shared" si="54"/>
        <v>0</v>
      </c>
      <c r="R795" s="21"/>
      <c r="S795" s="21" t="e">
        <f t="shared" si="51"/>
        <v>#DIV/0!</v>
      </c>
      <c r="T795" s="21"/>
      <c r="U795" s="21"/>
      <c r="V795" s="22" t="e">
        <f t="shared" si="52"/>
        <v>#DIV/0!</v>
      </c>
    </row>
    <row r="796" spans="1:22" ht="15" hidden="1" customHeight="1" x14ac:dyDescent="0.3">
      <c r="A796" s="37" t="s">
        <v>117</v>
      </c>
      <c r="B796" s="38" t="s">
        <v>1014</v>
      </c>
      <c r="C796" s="38" t="s">
        <v>2308</v>
      </c>
      <c r="D796" s="38">
        <v>318124</v>
      </c>
      <c r="E796" s="38" t="s">
        <v>2309</v>
      </c>
      <c r="F796" s="38">
        <v>36126675</v>
      </c>
      <c r="G796" s="38" t="s">
        <v>2310</v>
      </c>
      <c r="H796" s="38" t="s">
        <v>2311</v>
      </c>
      <c r="I796" s="38" t="s">
        <v>2312</v>
      </c>
      <c r="J796" s="21"/>
      <c r="K796" s="21"/>
      <c r="L796" s="21"/>
      <c r="M796" s="44"/>
      <c r="N796" s="54">
        <f t="shared" si="53"/>
        <v>0</v>
      </c>
      <c r="O796" s="54"/>
      <c r="P796" s="49"/>
      <c r="Q796" s="21">
        <f t="shared" si="54"/>
        <v>0</v>
      </c>
      <c r="R796" s="21"/>
      <c r="S796" s="21" t="e">
        <f t="shared" si="51"/>
        <v>#DIV/0!</v>
      </c>
      <c r="T796" s="21"/>
      <c r="U796" s="21"/>
      <c r="V796" s="22" t="e">
        <f t="shared" si="52"/>
        <v>#DIV/0!</v>
      </c>
    </row>
    <row r="797" spans="1:22" ht="15" hidden="1" customHeight="1" x14ac:dyDescent="0.3">
      <c r="A797" s="37" t="s">
        <v>117</v>
      </c>
      <c r="B797" s="38" t="s">
        <v>1014</v>
      </c>
      <c r="C797" s="38" t="s">
        <v>2313</v>
      </c>
      <c r="D797" s="38">
        <v>318167</v>
      </c>
      <c r="E797" s="38" t="s">
        <v>2314</v>
      </c>
      <c r="F797" s="38">
        <v>36126721</v>
      </c>
      <c r="G797" s="38" t="s">
        <v>88</v>
      </c>
      <c r="H797" s="38" t="s">
        <v>2315</v>
      </c>
      <c r="I797" s="38" t="s">
        <v>2316</v>
      </c>
      <c r="J797" s="21"/>
      <c r="K797" s="21"/>
      <c r="L797" s="21"/>
      <c r="M797" s="44"/>
      <c r="N797" s="54">
        <f t="shared" si="53"/>
        <v>0</v>
      </c>
      <c r="O797" s="54"/>
      <c r="P797" s="49"/>
      <c r="Q797" s="21">
        <f t="shared" si="54"/>
        <v>0</v>
      </c>
      <c r="R797" s="21"/>
      <c r="S797" s="21" t="e">
        <f t="shared" si="51"/>
        <v>#DIV/0!</v>
      </c>
      <c r="T797" s="21"/>
      <c r="U797" s="21"/>
      <c r="V797" s="22" t="e">
        <f t="shared" si="52"/>
        <v>#DIV/0!</v>
      </c>
    </row>
    <row r="798" spans="1:22" ht="15" hidden="1" customHeight="1" x14ac:dyDescent="0.3">
      <c r="A798" s="37" t="s">
        <v>117</v>
      </c>
      <c r="B798" s="38" t="s">
        <v>1014</v>
      </c>
      <c r="C798" s="38" t="s">
        <v>2317</v>
      </c>
      <c r="D798" s="38">
        <v>518239</v>
      </c>
      <c r="E798" s="38" t="s">
        <v>2318</v>
      </c>
      <c r="F798" s="38">
        <v>57084271</v>
      </c>
      <c r="G798" s="38" t="s">
        <v>38</v>
      </c>
      <c r="H798" s="38" t="s">
        <v>2319</v>
      </c>
      <c r="I798" s="38" t="s">
        <v>2320</v>
      </c>
      <c r="J798" s="21"/>
      <c r="K798" s="21"/>
      <c r="L798" s="21"/>
      <c r="M798" s="44"/>
      <c r="N798" s="54">
        <f t="shared" si="53"/>
        <v>0</v>
      </c>
      <c r="O798" s="54"/>
      <c r="P798" s="49"/>
      <c r="Q798" s="21">
        <f t="shared" si="54"/>
        <v>0</v>
      </c>
      <c r="R798" s="21"/>
      <c r="S798" s="21" t="e">
        <f t="shared" si="51"/>
        <v>#DIV/0!</v>
      </c>
      <c r="T798" s="21"/>
      <c r="U798" s="21"/>
      <c r="V798" s="22" t="e">
        <f t="shared" si="52"/>
        <v>#DIV/0!</v>
      </c>
    </row>
    <row r="799" spans="1:22" ht="15" hidden="1" customHeight="1" x14ac:dyDescent="0.3">
      <c r="A799" s="37" t="s">
        <v>117</v>
      </c>
      <c r="B799" s="38" t="s">
        <v>1014</v>
      </c>
      <c r="C799" s="38" t="s">
        <v>2321</v>
      </c>
      <c r="D799" s="38">
        <v>318213</v>
      </c>
      <c r="E799" s="38" t="s">
        <v>2322</v>
      </c>
      <c r="F799" s="38">
        <v>36126730</v>
      </c>
      <c r="G799" s="38" t="s">
        <v>1022</v>
      </c>
      <c r="H799" s="38" t="s">
        <v>2323</v>
      </c>
      <c r="I799" s="38" t="s">
        <v>2324</v>
      </c>
      <c r="J799" s="21"/>
      <c r="K799" s="21"/>
      <c r="L799" s="21"/>
      <c r="M799" s="44"/>
      <c r="N799" s="54">
        <f t="shared" si="53"/>
        <v>0</v>
      </c>
      <c r="O799" s="54"/>
      <c r="P799" s="49"/>
      <c r="Q799" s="21">
        <f t="shared" si="54"/>
        <v>0</v>
      </c>
      <c r="R799" s="21"/>
      <c r="S799" s="21" t="e">
        <f t="shared" si="51"/>
        <v>#DIV/0!</v>
      </c>
      <c r="T799" s="21"/>
      <c r="U799" s="21"/>
      <c r="V799" s="22" t="e">
        <f t="shared" si="52"/>
        <v>#DIV/0!</v>
      </c>
    </row>
    <row r="800" spans="1:22" ht="15" hidden="1" customHeight="1" x14ac:dyDescent="0.3">
      <c r="A800" s="37" t="s">
        <v>117</v>
      </c>
      <c r="B800" s="38" t="s">
        <v>1014</v>
      </c>
      <c r="C800" s="38" t="s">
        <v>2325</v>
      </c>
      <c r="D800" s="38">
        <v>318221</v>
      </c>
      <c r="E800" s="38" t="s">
        <v>2326</v>
      </c>
      <c r="F800" s="38">
        <v>36126748</v>
      </c>
      <c r="G800" s="38" t="s">
        <v>1022</v>
      </c>
      <c r="H800" s="38" t="s">
        <v>2327</v>
      </c>
      <c r="I800" s="38" t="s">
        <v>2328</v>
      </c>
      <c r="J800" s="21"/>
      <c r="K800" s="21"/>
      <c r="L800" s="21"/>
      <c r="M800" s="44"/>
      <c r="N800" s="54">
        <f t="shared" si="53"/>
        <v>0</v>
      </c>
      <c r="O800" s="54"/>
      <c r="P800" s="49"/>
      <c r="Q800" s="21">
        <f t="shared" si="54"/>
        <v>0</v>
      </c>
      <c r="R800" s="21"/>
      <c r="S800" s="21" t="e">
        <f t="shared" si="51"/>
        <v>#DIV/0!</v>
      </c>
      <c r="T800" s="21"/>
      <c r="U800" s="21"/>
      <c r="V800" s="22" t="e">
        <f t="shared" si="52"/>
        <v>#DIV/0!</v>
      </c>
    </row>
    <row r="801" spans="1:22" ht="15" hidden="1" customHeight="1" x14ac:dyDescent="0.3">
      <c r="A801" s="37" t="s">
        <v>117</v>
      </c>
      <c r="B801" s="38" t="s">
        <v>1014</v>
      </c>
      <c r="C801" s="38" t="s">
        <v>2329</v>
      </c>
      <c r="D801" s="38">
        <v>318256</v>
      </c>
      <c r="E801" s="38" t="s">
        <v>2330</v>
      </c>
      <c r="F801" s="38">
        <v>36126756</v>
      </c>
      <c r="G801" s="38" t="s">
        <v>88</v>
      </c>
      <c r="H801" s="38" t="s">
        <v>2331</v>
      </c>
      <c r="I801" s="38" t="s">
        <v>2332</v>
      </c>
      <c r="J801" s="21"/>
      <c r="K801" s="21"/>
      <c r="L801" s="21"/>
      <c r="M801" s="44"/>
      <c r="N801" s="54">
        <f t="shared" si="53"/>
        <v>0</v>
      </c>
      <c r="O801" s="54"/>
      <c r="P801" s="49"/>
      <c r="Q801" s="21">
        <f t="shared" si="54"/>
        <v>0</v>
      </c>
      <c r="R801" s="21"/>
      <c r="S801" s="21" t="e">
        <f t="shared" si="51"/>
        <v>#DIV/0!</v>
      </c>
      <c r="T801" s="21"/>
      <c r="U801" s="21"/>
      <c r="V801" s="22" t="e">
        <f t="shared" si="52"/>
        <v>#DIV/0!</v>
      </c>
    </row>
    <row r="802" spans="1:22" ht="15" hidden="1" customHeight="1" x14ac:dyDescent="0.3">
      <c r="A802" s="37" t="s">
        <v>117</v>
      </c>
      <c r="B802" s="38" t="s">
        <v>1014</v>
      </c>
      <c r="C802" s="38" t="s">
        <v>2333</v>
      </c>
      <c r="D802" s="38">
        <v>318230</v>
      </c>
      <c r="E802" s="38" t="s">
        <v>2334</v>
      </c>
      <c r="F802" s="38">
        <v>36131415</v>
      </c>
      <c r="G802" s="38" t="s">
        <v>1022</v>
      </c>
      <c r="H802" s="38" t="s">
        <v>2335</v>
      </c>
      <c r="I802" s="38" t="s">
        <v>2336</v>
      </c>
      <c r="J802" s="27"/>
      <c r="K802" s="27"/>
      <c r="L802" s="27"/>
      <c r="M802" s="45"/>
      <c r="N802" s="54">
        <f t="shared" si="53"/>
        <v>0</v>
      </c>
      <c r="O802" s="55"/>
      <c r="P802" s="50"/>
      <c r="Q802" s="21">
        <f t="shared" si="54"/>
        <v>0</v>
      </c>
      <c r="R802" s="27"/>
      <c r="S802" s="28" t="e">
        <f t="shared" si="51"/>
        <v>#DIV/0!</v>
      </c>
      <c r="T802" s="27"/>
      <c r="U802" s="31"/>
      <c r="V802" s="32" t="e">
        <f t="shared" si="52"/>
        <v>#DIV/0!</v>
      </c>
    </row>
    <row r="803" spans="1:22" ht="15" hidden="1" customHeight="1" x14ac:dyDescent="0.3">
      <c r="A803" s="37" t="s">
        <v>117</v>
      </c>
      <c r="B803" s="38" t="s">
        <v>1014</v>
      </c>
      <c r="C803" s="38" t="s">
        <v>2337</v>
      </c>
      <c r="D803" s="38">
        <v>318302</v>
      </c>
      <c r="E803" s="38" t="s">
        <v>2338</v>
      </c>
      <c r="F803" s="38">
        <v>36126764</v>
      </c>
      <c r="G803" s="38" t="s">
        <v>2339</v>
      </c>
      <c r="H803" s="38" t="s">
        <v>2340</v>
      </c>
      <c r="I803" s="38" t="s">
        <v>2341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2" ht="15" hidden="1" customHeight="1" x14ac:dyDescent="0.3">
      <c r="A804" s="37" t="s">
        <v>117</v>
      </c>
      <c r="B804" s="38" t="s">
        <v>1014</v>
      </c>
      <c r="C804" s="38" t="s">
        <v>2342</v>
      </c>
      <c r="D804" s="38">
        <v>318337</v>
      </c>
      <c r="E804" s="38" t="s">
        <v>2343</v>
      </c>
      <c r="F804" s="38">
        <v>36126934</v>
      </c>
      <c r="G804" s="38" t="s">
        <v>2344</v>
      </c>
      <c r="H804" s="38" t="s">
        <v>2345</v>
      </c>
      <c r="I804" s="38" t="s">
        <v>2346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2" ht="15" hidden="1" customHeight="1" x14ac:dyDescent="0.3">
      <c r="A805" s="37" t="s">
        <v>117</v>
      </c>
      <c r="B805" s="38" t="s">
        <v>1014</v>
      </c>
      <c r="C805" s="38" t="s">
        <v>2347</v>
      </c>
      <c r="D805" s="38">
        <v>318345</v>
      </c>
      <c r="E805" s="38" t="s">
        <v>2348</v>
      </c>
      <c r="F805" s="38">
        <v>36126772</v>
      </c>
      <c r="G805" s="38" t="s">
        <v>88</v>
      </c>
      <c r="H805" s="38" t="s">
        <v>2349</v>
      </c>
      <c r="I805" s="38" t="s">
        <v>2350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2" ht="15" hidden="1" customHeight="1" x14ac:dyDescent="0.3">
      <c r="A806" s="37" t="s">
        <v>117</v>
      </c>
      <c r="B806" s="38" t="s">
        <v>1014</v>
      </c>
      <c r="C806" s="38" t="s">
        <v>2351</v>
      </c>
      <c r="D806" s="38">
        <v>318353</v>
      </c>
      <c r="E806" s="38" t="s">
        <v>2352</v>
      </c>
      <c r="F806" s="38">
        <v>42020131</v>
      </c>
      <c r="G806" s="38" t="s">
        <v>2353</v>
      </c>
      <c r="H806" s="38" t="s">
        <v>2354</v>
      </c>
      <c r="I806" s="38" t="s">
        <v>2355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2" ht="15" hidden="1" customHeight="1" x14ac:dyDescent="0.3">
      <c r="A807" s="37" t="s">
        <v>117</v>
      </c>
      <c r="B807" s="38" t="s">
        <v>1014</v>
      </c>
      <c r="C807" s="38" t="s">
        <v>2356</v>
      </c>
      <c r="D807" s="38">
        <v>318329</v>
      </c>
      <c r="E807" s="38" t="s">
        <v>2357</v>
      </c>
      <c r="F807" s="38">
        <v>36126781</v>
      </c>
      <c r="G807" s="38" t="s">
        <v>1022</v>
      </c>
      <c r="H807" s="38" t="s">
        <v>2358</v>
      </c>
      <c r="I807" s="38" t="s">
        <v>2359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2" ht="15" hidden="1" customHeight="1" x14ac:dyDescent="0.3">
      <c r="A808" s="37" t="s">
        <v>117</v>
      </c>
      <c r="B808" s="38" t="s">
        <v>1014</v>
      </c>
      <c r="C808" s="38" t="s">
        <v>2360</v>
      </c>
      <c r="D808" s="38">
        <v>318361</v>
      </c>
      <c r="E808" s="38" t="s">
        <v>2361</v>
      </c>
      <c r="F808" s="38">
        <v>36126799</v>
      </c>
      <c r="G808" s="38" t="s">
        <v>88</v>
      </c>
      <c r="H808" s="38" t="s">
        <v>636</v>
      </c>
      <c r="I808" s="38" t="s">
        <v>2362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2" ht="15" hidden="1" customHeight="1" x14ac:dyDescent="0.3">
      <c r="A809" s="37" t="s">
        <v>117</v>
      </c>
      <c r="B809" s="38" t="s">
        <v>1014</v>
      </c>
      <c r="C809" s="38" t="s">
        <v>2363</v>
      </c>
      <c r="D809" s="38">
        <v>318388</v>
      </c>
      <c r="E809" s="38" t="s">
        <v>2364</v>
      </c>
      <c r="F809" s="38">
        <v>710059523</v>
      </c>
      <c r="G809" s="38" t="s">
        <v>88</v>
      </c>
      <c r="H809" s="38" t="s">
        <v>2365</v>
      </c>
      <c r="I809" s="38" t="s">
        <v>2366</v>
      </c>
      <c r="J809" s="21"/>
      <c r="K809" s="21"/>
      <c r="L809" s="21"/>
      <c r="M809" s="44"/>
      <c r="N809" s="54">
        <f t="shared" si="53"/>
        <v>0</v>
      </c>
      <c r="O809" s="54"/>
      <c r="P809" s="49"/>
      <c r="Q809" s="21">
        <f t="shared" si="54"/>
        <v>0</v>
      </c>
      <c r="R809" s="21"/>
      <c r="S809" s="21" t="e">
        <f t="shared" si="51"/>
        <v>#DIV/0!</v>
      </c>
      <c r="T809" s="21"/>
      <c r="U809" s="21"/>
      <c r="V809" s="22" t="e">
        <f t="shared" si="52"/>
        <v>#DIV/0!</v>
      </c>
    </row>
    <row r="810" spans="1:22" ht="15" hidden="1" customHeight="1" x14ac:dyDescent="0.3">
      <c r="A810" s="37" t="s">
        <v>117</v>
      </c>
      <c r="B810" s="38" t="s">
        <v>1014</v>
      </c>
      <c r="C810" s="38" t="s">
        <v>2367</v>
      </c>
      <c r="D810" s="38">
        <v>318396</v>
      </c>
      <c r="E810" s="38" t="s">
        <v>2368</v>
      </c>
      <c r="F810" s="38">
        <v>31201741</v>
      </c>
      <c r="G810" s="38" t="s">
        <v>88</v>
      </c>
      <c r="H810" s="38" t="s">
        <v>2369</v>
      </c>
      <c r="I810" s="38" t="s">
        <v>7962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si="51"/>
        <v>#DIV/0!</v>
      </c>
      <c r="T810" s="21"/>
      <c r="U810" s="21"/>
      <c r="V810" s="22" t="e">
        <f t="shared" si="52"/>
        <v>#DIV/0!</v>
      </c>
    </row>
    <row r="811" spans="1:22" ht="15" hidden="1" customHeight="1" x14ac:dyDescent="0.3">
      <c r="A811" s="37" t="s">
        <v>117</v>
      </c>
      <c r="B811" s="38" t="s">
        <v>1014</v>
      </c>
      <c r="C811" s="38" t="s">
        <v>2378</v>
      </c>
      <c r="D811" s="38">
        <v>318469</v>
      </c>
      <c r="E811" s="38" t="s">
        <v>2379</v>
      </c>
      <c r="F811" s="38">
        <v>36126811</v>
      </c>
      <c r="G811" s="38" t="s">
        <v>1022</v>
      </c>
      <c r="H811" s="38" t="s">
        <v>2380</v>
      </c>
      <c r="I811" s="38" t="s">
        <v>7963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si="51"/>
        <v>#DIV/0!</v>
      </c>
      <c r="T811" s="21"/>
      <c r="U811" s="21"/>
      <c r="V811" s="22" t="e">
        <f t="shared" si="52"/>
        <v>#DIV/0!</v>
      </c>
    </row>
    <row r="812" spans="1:22" ht="15" hidden="1" customHeight="1" x14ac:dyDescent="0.3">
      <c r="A812" s="37" t="s">
        <v>117</v>
      </c>
      <c r="B812" s="38" t="s">
        <v>1014</v>
      </c>
      <c r="C812" s="38" t="s">
        <v>2381</v>
      </c>
      <c r="D812" s="38">
        <v>318485</v>
      </c>
      <c r="E812" s="38" t="s">
        <v>2382</v>
      </c>
      <c r="F812" s="38">
        <v>710059558</v>
      </c>
      <c r="G812" s="38" t="s">
        <v>88</v>
      </c>
      <c r="H812" s="38" t="s">
        <v>2383</v>
      </c>
      <c r="I812" s="38" t="s">
        <v>2384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si="51"/>
        <v>#DIV/0!</v>
      </c>
      <c r="T812" s="21"/>
      <c r="U812" s="21"/>
      <c r="V812" s="22" t="e">
        <f t="shared" si="52"/>
        <v>#DIV/0!</v>
      </c>
    </row>
    <row r="813" spans="1:22" ht="15" hidden="1" customHeight="1" x14ac:dyDescent="0.3">
      <c r="A813" s="37" t="s">
        <v>117</v>
      </c>
      <c r="B813" s="38" t="s">
        <v>1014</v>
      </c>
      <c r="C813" s="38" t="s">
        <v>2385</v>
      </c>
      <c r="D813" s="38">
        <v>318531</v>
      </c>
      <c r="E813" s="38" t="s">
        <v>2386</v>
      </c>
      <c r="F813" s="38">
        <v>31201733</v>
      </c>
      <c r="G813" s="38" t="s">
        <v>1022</v>
      </c>
      <c r="H813" s="38" t="s">
        <v>2387</v>
      </c>
      <c r="I813" s="38" t="s">
        <v>2388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ref="S813:S880" si="55">Q813/R813</f>
        <v>#DIV/0!</v>
      </c>
      <c r="T813" s="21"/>
      <c r="U813" s="21"/>
      <c r="V813" s="22" t="e">
        <f t="shared" si="52"/>
        <v>#DIV/0!</v>
      </c>
    </row>
    <row r="814" spans="1:22" ht="15" hidden="1" customHeight="1" x14ac:dyDescent="0.3">
      <c r="A814" s="37" t="s">
        <v>117</v>
      </c>
      <c r="B814" s="38" t="s">
        <v>1014</v>
      </c>
      <c r="C814" s="38" t="s">
        <v>2389</v>
      </c>
      <c r="D814" s="38">
        <v>651001</v>
      </c>
      <c r="E814" s="38" t="s">
        <v>2390</v>
      </c>
      <c r="F814" s="38">
        <v>36126829</v>
      </c>
      <c r="G814" s="38" t="s">
        <v>88</v>
      </c>
      <c r="H814" s="38" t="s">
        <v>2391</v>
      </c>
      <c r="I814" s="38" t="s">
        <v>2392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5"/>
        <v>#DIV/0!</v>
      </c>
      <c r="T814" s="21"/>
      <c r="U814" s="21"/>
      <c r="V814" s="22" t="e">
        <f t="shared" si="52"/>
        <v>#DIV/0!</v>
      </c>
    </row>
    <row r="815" spans="1:22" ht="15" hidden="1" customHeight="1" x14ac:dyDescent="0.3">
      <c r="A815" s="37" t="s">
        <v>117</v>
      </c>
      <c r="B815" s="38" t="s">
        <v>1014</v>
      </c>
      <c r="C815" s="38" t="s">
        <v>2259</v>
      </c>
      <c r="D815" s="38">
        <v>692263</v>
      </c>
      <c r="E815" s="38" t="s">
        <v>2260</v>
      </c>
      <c r="F815" s="38">
        <v>36131644</v>
      </c>
      <c r="G815" s="38" t="s">
        <v>1022</v>
      </c>
      <c r="H815" s="38" t="s">
        <v>2261</v>
      </c>
      <c r="I815" s="38" t="s">
        <v>2262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5"/>
        <v>#DIV/0!</v>
      </c>
      <c r="T815" s="21"/>
      <c r="U815" s="21"/>
      <c r="V815" s="22" t="e">
        <f t="shared" si="52"/>
        <v>#DIV/0!</v>
      </c>
    </row>
    <row r="816" spans="1:22" ht="15" hidden="1" customHeight="1" x14ac:dyDescent="0.3">
      <c r="A816" s="37" t="s">
        <v>117</v>
      </c>
      <c r="B816" s="38" t="s">
        <v>1014</v>
      </c>
      <c r="C816" s="38" t="s">
        <v>1982</v>
      </c>
      <c r="D816" s="38">
        <v>310182</v>
      </c>
      <c r="E816" s="38" t="s">
        <v>1983</v>
      </c>
      <c r="F816" s="38">
        <v>31202659</v>
      </c>
      <c r="G816" s="38" t="s">
        <v>88</v>
      </c>
      <c r="H816" s="38" t="s">
        <v>120</v>
      </c>
      <c r="I816" s="38" t="s">
        <v>1984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5"/>
        <v>#DIV/0!</v>
      </c>
      <c r="T816" s="21"/>
      <c r="U816" s="21"/>
      <c r="V816" s="22" t="e">
        <f t="shared" si="52"/>
        <v>#DIV/0!</v>
      </c>
    </row>
    <row r="817" spans="1:23" ht="15" hidden="1" customHeight="1" x14ac:dyDescent="0.3">
      <c r="A817" s="37" t="s">
        <v>117</v>
      </c>
      <c r="B817" s="38" t="s">
        <v>1014</v>
      </c>
      <c r="C817" s="38" t="s">
        <v>1982</v>
      </c>
      <c r="D817" s="38">
        <v>310182</v>
      </c>
      <c r="E817" s="38" t="s">
        <v>1983</v>
      </c>
      <c r="F817" s="38">
        <v>36128406</v>
      </c>
      <c r="G817" s="38" t="s">
        <v>88</v>
      </c>
      <c r="H817" s="38" t="s">
        <v>120</v>
      </c>
      <c r="I817" s="38" t="s">
        <v>1985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5"/>
        <v>#DIV/0!</v>
      </c>
      <c r="T817" s="21"/>
      <c r="U817" s="21"/>
      <c r="V817" s="22" t="e">
        <f t="shared" ref="V817:V884" si="56">U817/T817</f>
        <v>#DIV/0!</v>
      </c>
    </row>
    <row r="818" spans="1:23" ht="15" hidden="1" customHeight="1" x14ac:dyDescent="0.3">
      <c r="A818" s="37" t="s">
        <v>117</v>
      </c>
      <c r="B818" s="38" t="s">
        <v>1014</v>
      </c>
      <c r="C818" s="38" t="s">
        <v>1982</v>
      </c>
      <c r="D818" s="38">
        <v>310182</v>
      </c>
      <c r="E818" s="38" t="s">
        <v>1983</v>
      </c>
      <c r="F818" s="38">
        <v>36128414</v>
      </c>
      <c r="G818" s="38" t="s">
        <v>88</v>
      </c>
      <c r="H818" s="38" t="s">
        <v>120</v>
      </c>
      <c r="I818" s="38" t="s">
        <v>923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5"/>
        <v>#DIV/0!</v>
      </c>
      <c r="T818" s="21"/>
      <c r="U818" s="21"/>
      <c r="V818" s="22" t="e">
        <f t="shared" si="56"/>
        <v>#DIV/0!</v>
      </c>
    </row>
    <row r="819" spans="1:23" ht="15" hidden="1" customHeight="1" x14ac:dyDescent="0.3">
      <c r="A819" s="37" t="s">
        <v>117</v>
      </c>
      <c r="B819" s="38" t="s">
        <v>1014</v>
      </c>
      <c r="C819" s="38" t="s">
        <v>1982</v>
      </c>
      <c r="D819" s="38">
        <v>310182</v>
      </c>
      <c r="E819" s="38" t="s">
        <v>1983</v>
      </c>
      <c r="F819" s="38">
        <v>36128473</v>
      </c>
      <c r="G819" s="38" t="s">
        <v>88</v>
      </c>
      <c r="H819" s="38" t="s">
        <v>120</v>
      </c>
      <c r="I819" s="38" t="s">
        <v>1986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5"/>
        <v>#DIV/0!</v>
      </c>
      <c r="T819" s="21"/>
      <c r="U819" s="21"/>
      <c r="V819" s="22" t="e">
        <f t="shared" si="56"/>
        <v>#DIV/0!</v>
      </c>
    </row>
    <row r="820" spans="1:23" ht="15" hidden="1" customHeight="1" x14ac:dyDescent="0.3">
      <c r="A820" s="37" t="s">
        <v>117</v>
      </c>
      <c r="B820" s="38" t="s">
        <v>1014</v>
      </c>
      <c r="C820" s="38" t="s">
        <v>1982</v>
      </c>
      <c r="D820" s="38">
        <v>310182</v>
      </c>
      <c r="E820" s="38" t="s">
        <v>1983</v>
      </c>
      <c r="F820" s="38">
        <v>36128481</v>
      </c>
      <c r="G820" s="38" t="s">
        <v>88</v>
      </c>
      <c r="H820" s="38" t="s">
        <v>120</v>
      </c>
      <c r="I820" s="38" t="s">
        <v>1987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si="55"/>
        <v>#DIV/0!</v>
      </c>
      <c r="T820" s="21"/>
      <c r="U820" s="21"/>
      <c r="V820" s="22" t="e">
        <f t="shared" si="56"/>
        <v>#DIV/0!</v>
      </c>
    </row>
    <row r="821" spans="1:23" ht="15" hidden="1" customHeight="1" x14ac:dyDescent="0.3">
      <c r="A821" s="37" t="s">
        <v>117</v>
      </c>
      <c r="B821" s="38" t="s">
        <v>1014</v>
      </c>
      <c r="C821" s="38" t="s">
        <v>2173</v>
      </c>
      <c r="D821" s="38">
        <v>310255</v>
      </c>
      <c r="E821" s="38" t="s">
        <v>2174</v>
      </c>
      <c r="F821" s="38">
        <v>36115207</v>
      </c>
      <c r="G821" s="38" t="s">
        <v>88</v>
      </c>
      <c r="H821" s="38" t="s">
        <v>2175</v>
      </c>
      <c r="I821" s="38" t="s">
        <v>2176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6"/>
        <v>#DIV/0!</v>
      </c>
    </row>
    <row r="822" spans="1:23" ht="15" hidden="1" customHeight="1" x14ac:dyDescent="0.3">
      <c r="A822" s="37" t="s">
        <v>117</v>
      </c>
      <c r="B822" s="38" t="s">
        <v>1014</v>
      </c>
      <c r="C822" s="38" t="s">
        <v>2177</v>
      </c>
      <c r="D822" s="38">
        <v>310506</v>
      </c>
      <c r="E822" s="38" t="s">
        <v>2178</v>
      </c>
      <c r="F822" s="38">
        <v>36125687</v>
      </c>
      <c r="G822" s="38" t="s">
        <v>2179</v>
      </c>
      <c r="H822" s="38" t="s">
        <v>2180</v>
      </c>
      <c r="I822" s="38" t="s">
        <v>2181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6"/>
        <v>#DIV/0!</v>
      </c>
    </row>
    <row r="823" spans="1:23" ht="15" hidden="1" customHeight="1" x14ac:dyDescent="0.3">
      <c r="A823" s="37" t="s">
        <v>117</v>
      </c>
      <c r="B823" s="38" t="s">
        <v>1014</v>
      </c>
      <c r="C823" s="38" t="s">
        <v>2182</v>
      </c>
      <c r="D823" s="38">
        <v>310549</v>
      </c>
      <c r="E823" s="38" t="s">
        <v>2183</v>
      </c>
      <c r="F823" s="38">
        <v>36125636</v>
      </c>
      <c r="G823" s="38" t="s">
        <v>88</v>
      </c>
      <c r="H823" s="38" t="s">
        <v>2184</v>
      </c>
      <c r="I823" s="38" t="s">
        <v>2185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6"/>
        <v>#DIV/0!</v>
      </c>
    </row>
    <row r="824" spans="1:23" ht="15" hidden="1" customHeight="1" x14ac:dyDescent="0.3">
      <c r="A824" s="37" t="s">
        <v>117</v>
      </c>
      <c r="B824" s="38" t="s">
        <v>1014</v>
      </c>
      <c r="C824" s="38" t="s">
        <v>2486</v>
      </c>
      <c r="D824" s="38">
        <v>311766</v>
      </c>
      <c r="E824" s="38" t="s">
        <v>2487</v>
      </c>
      <c r="F824" s="38">
        <v>36126594</v>
      </c>
      <c r="G824" s="38" t="s">
        <v>2488</v>
      </c>
      <c r="H824" s="38" t="s">
        <v>2489</v>
      </c>
      <c r="I824" s="38" t="s">
        <v>2490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si="56"/>
        <v>#DIV/0!</v>
      </c>
    </row>
    <row r="825" spans="1:23" ht="25.05" customHeight="1" x14ac:dyDescent="0.3">
      <c r="A825" s="37" t="s">
        <v>117</v>
      </c>
      <c r="B825" s="38" t="s">
        <v>1014</v>
      </c>
      <c r="C825" s="38" t="s">
        <v>2535</v>
      </c>
      <c r="D825" s="38">
        <v>312100</v>
      </c>
      <c r="E825" s="60" t="s">
        <v>2536</v>
      </c>
      <c r="F825" s="60">
        <v>31201440</v>
      </c>
      <c r="G825" s="60" t="s">
        <v>2537</v>
      </c>
      <c r="H825" s="60" t="s">
        <v>2538</v>
      </c>
      <c r="I825" s="60" t="s">
        <v>2539</v>
      </c>
      <c r="J825" s="61">
        <v>3</v>
      </c>
      <c r="K825" s="61">
        <v>0</v>
      </c>
      <c r="L825" s="61">
        <v>0</v>
      </c>
      <c r="M825" s="62">
        <v>0</v>
      </c>
      <c r="N825" s="63">
        <f t="shared" si="53"/>
        <v>3</v>
      </c>
      <c r="O825" s="63">
        <v>0</v>
      </c>
      <c r="P825" s="64">
        <v>0</v>
      </c>
      <c r="Q825" s="61">
        <f t="shared" si="54"/>
        <v>3</v>
      </c>
      <c r="R825" s="61">
        <v>1</v>
      </c>
      <c r="S825" s="61">
        <f t="shared" si="55"/>
        <v>3</v>
      </c>
      <c r="T825" s="61">
        <v>9</v>
      </c>
      <c r="U825" s="61">
        <v>206</v>
      </c>
      <c r="V825" s="69">
        <f t="shared" si="56"/>
        <v>22.888888888888889</v>
      </c>
      <c r="W825" s="73">
        <v>206</v>
      </c>
    </row>
    <row r="826" spans="1:23" ht="25.05" customHeight="1" x14ac:dyDescent="0.3">
      <c r="A826" s="37" t="s">
        <v>117</v>
      </c>
      <c r="B826" s="38" t="s">
        <v>1014</v>
      </c>
      <c r="C826" s="38" t="s">
        <v>2535</v>
      </c>
      <c r="D826" s="38">
        <v>312100</v>
      </c>
      <c r="E826" s="60" t="s">
        <v>2536</v>
      </c>
      <c r="F826" s="60">
        <v>31201440</v>
      </c>
      <c r="G826" s="60" t="s">
        <v>2537</v>
      </c>
      <c r="H826" s="60" t="s">
        <v>2538</v>
      </c>
      <c r="I826" s="60" t="s">
        <v>2539</v>
      </c>
      <c r="J826" s="61">
        <v>1</v>
      </c>
      <c r="K826" s="61">
        <v>0</v>
      </c>
      <c r="L826" s="61">
        <v>0</v>
      </c>
      <c r="M826" s="62">
        <v>0</v>
      </c>
      <c r="N826" s="63">
        <f t="shared" si="53"/>
        <v>1</v>
      </c>
      <c r="O826" s="63">
        <v>0</v>
      </c>
      <c r="P826" s="64">
        <v>1</v>
      </c>
      <c r="Q826" s="61">
        <f t="shared" si="54"/>
        <v>0</v>
      </c>
      <c r="R826" s="61">
        <v>0</v>
      </c>
      <c r="S826" s="61">
        <v>0</v>
      </c>
      <c r="T826" s="61">
        <v>1</v>
      </c>
      <c r="U826" s="61">
        <v>23</v>
      </c>
      <c r="V826" s="70">
        <f t="shared" si="56"/>
        <v>23</v>
      </c>
      <c r="W826" s="73">
        <v>23</v>
      </c>
    </row>
    <row r="827" spans="1:23" ht="25.05" customHeight="1" x14ac:dyDescent="0.3">
      <c r="A827" s="37" t="s">
        <v>117</v>
      </c>
      <c r="B827" s="38" t="s">
        <v>1014</v>
      </c>
      <c r="C827" s="38" t="s">
        <v>2535</v>
      </c>
      <c r="D827" s="38">
        <v>312100</v>
      </c>
      <c r="E827" s="60" t="s">
        <v>2536</v>
      </c>
      <c r="F827" s="60">
        <v>31201440</v>
      </c>
      <c r="G827" s="60" t="s">
        <v>2537</v>
      </c>
      <c r="H827" s="60" t="s">
        <v>2538</v>
      </c>
      <c r="I827" s="60" t="s">
        <v>2539</v>
      </c>
      <c r="J827" s="61">
        <v>2</v>
      </c>
      <c r="K827" s="61">
        <v>0</v>
      </c>
      <c r="L827" s="61">
        <v>0</v>
      </c>
      <c r="M827" s="62">
        <v>0</v>
      </c>
      <c r="N827" s="63">
        <f t="shared" si="53"/>
        <v>2</v>
      </c>
      <c r="O827" s="63">
        <v>0</v>
      </c>
      <c r="P827" s="64">
        <v>0</v>
      </c>
      <c r="Q827" s="61">
        <f t="shared" si="54"/>
        <v>2</v>
      </c>
      <c r="R827" s="61">
        <v>1</v>
      </c>
      <c r="S827" s="61">
        <f t="shared" si="55"/>
        <v>2</v>
      </c>
      <c r="T827" s="61">
        <v>1</v>
      </c>
      <c r="U827" s="61">
        <v>23</v>
      </c>
      <c r="V827" s="70">
        <f t="shared" si="56"/>
        <v>23</v>
      </c>
      <c r="W827" s="73">
        <v>23</v>
      </c>
    </row>
    <row r="828" spans="1:23" ht="25.05" customHeight="1" x14ac:dyDescent="0.3">
      <c r="A828" s="37" t="s">
        <v>117</v>
      </c>
      <c r="B828" s="38" t="s">
        <v>1014</v>
      </c>
      <c r="C828" s="38" t="s">
        <v>2535</v>
      </c>
      <c r="D828" s="38">
        <v>312100</v>
      </c>
      <c r="E828" s="60" t="s">
        <v>2536</v>
      </c>
      <c r="F828" s="60">
        <v>31201440</v>
      </c>
      <c r="G828" s="60" t="s">
        <v>2537</v>
      </c>
      <c r="H828" s="60" t="s">
        <v>2538</v>
      </c>
      <c r="I828" s="60" t="s">
        <v>2539</v>
      </c>
      <c r="J828" s="61">
        <v>1</v>
      </c>
      <c r="K828" s="61">
        <v>0</v>
      </c>
      <c r="L828" s="61">
        <v>0</v>
      </c>
      <c r="M828" s="62">
        <v>0</v>
      </c>
      <c r="N828" s="63">
        <f t="shared" si="53"/>
        <v>1</v>
      </c>
      <c r="O828" s="63">
        <v>0</v>
      </c>
      <c r="P828" s="64">
        <v>1</v>
      </c>
      <c r="Q828" s="61">
        <f t="shared" si="54"/>
        <v>0</v>
      </c>
      <c r="R828" s="61">
        <v>0</v>
      </c>
      <c r="S828" s="61">
        <v>0</v>
      </c>
      <c r="T828" s="61">
        <v>2</v>
      </c>
      <c r="U828" s="61">
        <v>46</v>
      </c>
      <c r="V828" s="70">
        <f t="shared" si="56"/>
        <v>23</v>
      </c>
      <c r="W828" s="73">
        <v>46</v>
      </c>
    </row>
    <row r="829" spans="1:23" ht="25.05" customHeight="1" x14ac:dyDescent="0.3">
      <c r="A829" s="37" t="s">
        <v>117</v>
      </c>
      <c r="B829" s="38" t="s">
        <v>1014</v>
      </c>
      <c r="C829" s="38" t="s">
        <v>2535</v>
      </c>
      <c r="D829" s="38">
        <v>312100</v>
      </c>
      <c r="E829" s="60" t="s">
        <v>2536</v>
      </c>
      <c r="F829" s="60">
        <v>31201440</v>
      </c>
      <c r="G829" s="60" t="s">
        <v>2537</v>
      </c>
      <c r="H829" s="60" t="s">
        <v>2538</v>
      </c>
      <c r="I829" s="60" t="s">
        <v>2539</v>
      </c>
      <c r="J829" s="61">
        <v>1</v>
      </c>
      <c r="K829" s="61">
        <v>0</v>
      </c>
      <c r="L829" s="61">
        <v>0</v>
      </c>
      <c r="M829" s="62">
        <v>0</v>
      </c>
      <c r="N829" s="63">
        <f t="shared" si="53"/>
        <v>1</v>
      </c>
      <c r="O829" s="63">
        <v>0</v>
      </c>
      <c r="P829" s="64">
        <v>1</v>
      </c>
      <c r="Q829" s="61">
        <f t="shared" si="54"/>
        <v>0</v>
      </c>
      <c r="R829" s="61">
        <v>0</v>
      </c>
      <c r="S829" s="61">
        <v>0</v>
      </c>
      <c r="T829" s="61">
        <v>1</v>
      </c>
      <c r="U829" s="61">
        <v>23</v>
      </c>
      <c r="V829" s="70">
        <f t="shared" si="56"/>
        <v>23</v>
      </c>
      <c r="W829" s="73">
        <v>23</v>
      </c>
    </row>
    <row r="830" spans="1:23" ht="15" hidden="1" customHeight="1" x14ac:dyDescent="0.3">
      <c r="A830" s="37" t="s">
        <v>117</v>
      </c>
      <c r="B830" s="38" t="s">
        <v>1014</v>
      </c>
      <c r="C830" s="38" t="s">
        <v>2401</v>
      </c>
      <c r="D830" s="38">
        <v>692328</v>
      </c>
      <c r="E830" s="38" t="s">
        <v>2402</v>
      </c>
      <c r="F830" s="38">
        <v>710059400</v>
      </c>
      <c r="G830" s="38" t="s">
        <v>88</v>
      </c>
      <c r="H830" s="38" t="s">
        <v>2403</v>
      </c>
      <c r="I830" s="38" t="s">
        <v>7964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3" ht="15" hidden="1" customHeight="1" x14ac:dyDescent="0.3">
      <c r="A831" s="37" t="s">
        <v>117</v>
      </c>
      <c r="B831" s="38" t="s">
        <v>1014</v>
      </c>
      <c r="C831" s="38" t="s">
        <v>2431</v>
      </c>
      <c r="D831" s="38">
        <v>692336</v>
      </c>
      <c r="E831" s="38" t="s">
        <v>2432</v>
      </c>
      <c r="F831" s="38">
        <v>54625041</v>
      </c>
      <c r="G831" s="38" t="s">
        <v>1022</v>
      </c>
      <c r="H831" s="38" t="s">
        <v>2433</v>
      </c>
      <c r="I831" s="38" t="s">
        <v>2434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3" ht="15" hidden="1" customHeight="1" x14ac:dyDescent="0.3">
      <c r="A832" s="37" t="s">
        <v>117</v>
      </c>
      <c r="B832" s="38" t="s">
        <v>1014</v>
      </c>
      <c r="C832" s="38" t="s">
        <v>2255</v>
      </c>
      <c r="D832" s="38">
        <v>692361</v>
      </c>
      <c r="E832" s="38" t="s">
        <v>2256</v>
      </c>
      <c r="F832" s="38">
        <v>710059337</v>
      </c>
      <c r="G832" s="38" t="s">
        <v>88</v>
      </c>
      <c r="H832" s="38" t="s">
        <v>2257</v>
      </c>
      <c r="I832" s="38" t="s">
        <v>2258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6853</v>
      </c>
      <c r="C833" s="38" t="s">
        <v>6934</v>
      </c>
      <c r="D833" s="38">
        <v>677574</v>
      </c>
      <c r="E833" s="38" t="s">
        <v>6935</v>
      </c>
      <c r="F833" s="38">
        <v>17643066</v>
      </c>
      <c r="G833" s="38" t="s">
        <v>6936</v>
      </c>
      <c r="H833" s="38" t="s">
        <v>134</v>
      </c>
      <c r="I833" s="38" t="s">
        <v>6937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4832</v>
      </c>
      <c r="C834" s="38" t="s">
        <v>7492</v>
      </c>
      <c r="D834" s="38">
        <v>36127795</v>
      </c>
      <c r="E834" s="38" t="s">
        <v>7493</v>
      </c>
      <c r="F834" s="38">
        <v>55620400</v>
      </c>
      <c r="G834" s="38" t="s">
        <v>7494</v>
      </c>
      <c r="H834" s="38" t="s">
        <v>2048</v>
      </c>
      <c r="I834" s="38" t="s">
        <v>7495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4832</v>
      </c>
      <c r="C835" s="38" t="s">
        <v>7503</v>
      </c>
      <c r="D835" s="38">
        <v>42375673</v>
      </c>
      <c r="E835" s="38" t="s">
        <v>7504</v>
      </c>
      <c r="F835" s="38">
        <v>37914359</v>
      </c>
      <c r="G835" s="38" t="s">
        <v>7303</v>
      </c>
      <c r="H835" s="38" t="s">
        <v>7505</v>
      </c>
      <c r="I835" s="38" t="s">
        <v>7506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117</v>
      </c>
      <c r="B836" s="38" t="s">
        <v>4832</v>
      </c>
      <c r="C836" s="38" t="s">
        <v>7965</v>
      </c>
      <c r="D836" s="38">
        <v>56742703</v>
      </c>
      <c r="E836" s="38" t="s">
        <v>7966</v>
      </c>
      <c r="F836" s="38">
        <v>57197211</v>
      </c>
      <c r="G836" s="38" t="s">
        <v>7967</v>
      </c>
      <c r="H836" s="38" t="s">
        <v>2391</v>
      </c>
      <c r="I836" s="38" t="s">
        <v>7968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117</v>
      </c>
      <c r="B837" s="38" t="s">
        <v>4832</v>
      </c>
      <c r="C837" s="38" t="s">
        <v>7507</v>
      </c>
      <c r="D837" s="38">
        <v>36323373</v>
      </c>
      <c r="E837" s="38" t="s">
        <v>7508</v>
      </c>
      <c r="F837" s="38">
        <v>37922866</v>
      </c>
      <c r="G837" s="38" t="s">
        <v>7380</v>
      </c>
      <c r="H837" s="38" t="s">
        <v>2543</v>
      </c>
      <c r="I837" s="38" t="s">
        <v>7509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117</v>
      </c>
      <c r="B838" s="38" t="s">
        <v>4832</v>
      </c>
      <c r="C838" s="38" t="s">
        <v>7510</v>
      </c>
      <c r="D838" s="38">
        <v>37922688</v>
      </c>
      <c r="E838" s="38" t="s">
        <v>7511</v>
      </c>
      <c r="F838" s="38">
        <v>42019427</v>
      </c>
      <c r="G838" s="38" t="s">
        <v>7288</v>
      </c>
      <c r="H838" s="38" t="s">
        <v>151</v>
      </c>
      <c r="I838" s="38" t="s">
        <v>7512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117</v>
      </c>
      <c r="B839" s="38" t="s">
        <v>4832</v>
      </c>
      <c r="C839" s="38" t="s">
        <v>7496</v>
      </c>
      <c r="D839" s="38">
        <v>37923862</v>
      </c>
      <c r="E839" s="38" t="s">
        <v>7497</v>
      </c>
      <c r="F839" s="38">
        <v>55595391</v>
      </c>
      <c r="G839" s="38" t="s">
        <v>7498</v>
      </c>
      <c r="H839" s="38" t="s">
        <v>393</v>
      </c>
      <c r="I839" s="38" t="s">
        <v>7499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117</v>
      </c>
      <c r="B840" s="38" t="s">
        <v>4832</v>
      </c>
      <c r="C840" s="38" t="s">
        <v>7496</v>
      </c>
      <c r="D840" s="38">
        <v>37923862</v>
      </c>
      <c r="E840" s="38" t="s">
        <v>7497</v>
      </c>
      <c r="F840" s="38">
        <v>710228538</v>
      </c>
      <c r="G840" s="38" t="s">
        <v>7498</v>
      </c>
      <c r="H840" s="38" t="s">
        <v>151</v>
      </c>
      <c r="I840" s="38" t="s">
        <v>7513</v>
      </c>
      <c r="J840" s="21"/>
      <c r="K840" s="21"/>
      <c r="L840" s="21"/>
      <c r="M840" s="44"/>
      <c r="N840" s="54">
        <f t="shared" si="53"/>
        <v>0</v>
      </c>
      <c r="O840" s="54"/>
      <c r="P840" s="49"/>
      <c r="Q840" s="21">
        <f t="shared" si="54"/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117</v>
      </c>
      <c r="B841" s="38" t="s">
        <v>4832</v>
      </c>
      <c r="C841" s="38" t="s">
        <v>7489</v>
      </c>
      <c r="D841" s="38">
        <v>90000260</v>
      </c>
      <c r="E841" s="38" t="s">
        <v>7490</v>
      </c>
      <c r="F841" s="38">
        <v>55538177</v>
      </c>
      <c r="G841" s="38" t="s">
        <v>4835</v>
      </c>
      <c r="H841" s="38" t="s">
        <v>34</v>
      </c>
      <c r="I841" s="38" t="s">
        <v>7969</v>
      </c>
      <c r="J841" s="21"/>
      <c r="K841" s="21"/>
      <c r="L841" s="21"/>
      <c r="M841" s="44"/>
      <c r="N841" s="54">
        <f t="shared" si="53"/>
        <v>0</v>
      </c>
      <c r="O841" s="54"/>
      <c r="P841" s="49"/>
      <c r="Q841" s="21">
        <f t="shared" si="54"/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117</v>
      </c>
      <c r="B842" s="38" t="s">
        <v>4832</v>
      </c>
      <c r="C842" s="38" t="s">
        <v>7500</v>
      </c>
      <c r="D842" s="38">
        <v>42373794</v>
      </c>
      <c r="E842" s="38" t="s">
        <v>7501</v>
      </c>
      <c r="F842" s="38">
        <v>42280885</v>
      </c>
      <c r="G842" s="38" t="s">
        <v>7494</v>
      </c>
      <c r="H842" s="38" t="s">
        <v>144</v>
      </c>
      <c r="I842" s="38" t="s">
        <v>7502</v>
      </c>
      <c r="J842" s="21"/>
      <c r="K842" s="21"/>
      <c r="L842" s="21"/>
      <c r="M842" s="44"/>
      <c r="N842" s="54">
        <f t="shared" si="53"/>
        <v>0</v>
      </c>
      <c r="O842" s="54"/>
      <c r="P842" s="49"/>
      <c r="Q842" s="21">
        <f t="shared" si="54"/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117</v>
      </c>
      <c r="B843" s="38" t="s">
        <v>4832</v>
      </c>
      <c r="C843" s="38" t="s">
        <v>7514</v>
      </c>
      <c r="D843" s="38">
        <v>42274931</v>
      </c>
      <c r="E843" s="38" t="s">
        <v>7515</v>
      </c>
      <c r="F843" s="38">
        <v>53243820</v>
      </c>
      <c r="G843" s="38" t="s">
        <v>7516</v>
      </c>
      <c r="H843" s="38" t="s">
        <v>151</v>
      </c>
      <c r="I843" s="38" t="s">
        <v>7517</v>
      </c>
      <c r="J843" s="21"/>
      <c r="K843" s="21"/>
      <c r="L843" s="21"/>
      <c r="M843" s="44"/>
      <c r="N843" s="54">
        <f t="shared" si="53"/>
        <v>0</v>
      </c>
      <c r="O843" s="54"/>
      <c r="P843" s="49"/>
      <c r="Q843" s="21">
        <f t="shared" si="54"/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157</v>
      </c>
      <c r="B844" s="38" t="s">
        <v>22</v>
      </c>
      <c r="C844" s="38" t="s">
        <v>158</v>
      </c>
      <c r="D844" s="38">
        <v>54130590</v>
      </c>
      <c r="E844" s="38" t="s">
        <v>159</v>
      </c>
      <c r="F844" s="38">
        <v>160253</v>
      </c>
      <c r="G844" s="38" t="s">
        <v>36</v>
      </c>
      <c r="H844" s="38" t="s">
        <v>175</v>
      </c>
      <c r="I844" s="38" t="s">
        <v>176</v>
      </c>
      <c r="J844" s="21"/>
      <c r="K844" s="21"/>
      <c r="L844" s="21"/>
      <c r="M844" s="44"/>
      <c r="N844" s="54">
        <f t="shared" si="53"/>
        <v>0</v>
      </c>
      <c r="O844" s="54"/>
      <c r="P844" s="49"/>
      <c r="Q844" s="21">
        <f t="shared" si="54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157</v>
      </c>
      <c r="B845" s="38" t="s">
        <v>22</v>
      </c>
      <c r="C845" s="38" t="s">
        <v>158</v>
      </c>
      <c r="D845" s="38">
        <v>54130590</v>
      </c>
      <c r="E845" s="38" t="s">
        <v>159</v>
      </c>
      <c r="F845" s="38">
        <v>162868</v>
      </c>
      <c r="G845" s="38" t="s">
        <v>55</v>
      </c>
      <c r="H845" s="38" t="s">
        <v>175</v>
      </c>
      <c r="I845" s="38" t="s">
        <v>179</v>
      </c>
      <c r="J845" s="21"/>
      <c r="K845" s="21"/>
      <c r="L845" s="21"/>
      <c r="M845" s="44"/>
      <c r="N845" s="54">
        <f t="shared" si="53"/>
        <v>0</v>
      </c>
      <c r="O845" s="54"/>
      <c r="P845" s="49"/>
      <c r="Q845" s="21">
        <f t="shared" si="54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157</v>
      </c>
      <c r="B846" s="38" t="s">
        <v>22</v>
      </c>
      <c r="C846" s="38" t="s">
        <v>158</v>
      </c>
      <c r="D846" s="38">
        <v>54130590</v>
      </c>
      <c r="E846" s="38" t="s">
        <v>159</v>
      </c>
      <c r="F846" s="38">
        <v>163295</v>
      </c>
      <c r="G846" s="38" t="s">
        <v>64</v>
      </c>
      <c r="H846" s="38" t="s">
        <v>197</v>
      </c>
      <c r="I846" s="38" t="s">
        <v>198</v>
      </c>
      <c r="J846" s="21"/>
      <c r="K846" s="21"/>
      <c r="L846" s="21"/>
      <c r="M846" s="44"/>
      <c r="N846" s="54">
        <f t="shared" si="53"/>
        <v>0</v>
      </c>
      <c r="O846" s="54"/>
      <c r="P846" s="49"/>
      <c r="Q846" s="21">
        <f t="shared" si="54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182249</v>
      </c>
      <c r="G847" s="38" t="s">
        <v>55</v>
      </c>
      <c r="H847" s="38" t="s">
        <v>194</v>
      </c>
      <c r="I847" s="38" t="s">
        <v>196</v>
      </c>
      <c r="J847" s="21"/>
      <c r="K847" s="21"/>
      <c r="L847" s="21"/>
      <c r="M847" s="44"/>
      <c r="N847" s="54">
        <f t="shared" si="53"/>
        <v>0</v>
      </c>
      <c r="O847" s="54"/>
      <c r="P847" s="49"/>
      <c r="Q847" s="21">
        <f t="shared" si="54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182257</v>
      </c>
      <c r="G848" s="38" t="s">
        <v>38</v>
      </c>
      <c r="H848" s="38" t="s">
        <v>194</v>
      </c>
      <c r="I848" s="38" t="s">
        <v>195</v>
      </c>
      <c r="J848" s="21"/>
      <c r="K848" s="21"/>
      <c r="L848" s="21"/>
      <c r="M848" s="44"/>
      <c r="N848" s="54">
        <f t="shared" ref="N848:N911" si="57">J848+K848+L848+M848</f>
        <v>0</v>
      </c>
      <c r="O848" s="54"/>
      <c r="P848" s="49"/>
      <c r="Q848" s="21">
        <f t="shared" ref="Q848:Q911" si="58">N848-P848</f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350362</v>
      </c>
      <c r="G849" s="38" t="s">
        <v>55</v>
      </c>
      <c r="H849" s="38" t="s">
        <v>167</v>
      </c>
      <c r="I849" s="38" t="s">
        <v>168</v>
      </c>
      <c r="J849" s="21"/>
      <c r="K849" s="21"/>
      <c r="L849" s="21"/>
      <c r="M849" s="44"/>
      <c r="N849" s="54">
        <f t="shared" si="57"/>
        <v>0</v>
      </c>
      <c r="O849" s="54"/>
      <c r="P849" s="49"/>
      <c r="Q849" s="21">
        <f t="shared" si="58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500801</v>
      </c>
      <c r="G850" s="38" t="s">
        <v>128</v>
      </c>
      <c r="H850" s="38" t="s">
        <v>180</v>
      </c>
      <c r="I850" s="38" t="s">
        <v>181</v>
      </c>
      <c r="J850" s="21"/>
      <c r="K850" s="21"/>
      <c r="L850" s="21"/>
      <c r="M850" s="44"/>
      <c r="N850" s="54">
        <f t="shared" si="57"/>
        <v>0</v>
      </c>
      <c r="O850" s="54"/>
      <c r="P850" s="49"/>
      <c r="Q850" s="21">
        <f t="shared" si="58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513806</v>
      </c>
      <c r="G851" s="38" t="s">
        <v>41</v>
      </c>
      <c r="H851" s="38" t="s">
        <v>175</v>
      </c>
      <c r="I851" s="38" t="s">
        <v>177</v>
      </c>
      <c r="J851" s="21"/>
      <c r="K851" s="21"/>
      <c r="L851" s="21"/>
      <c r="M851" s="44"/>
      <c r="N851" s="54">
        <f t="shared" si="57"/>
        <v>0</v>
      </c>
      <c r="O851" s="54"/>
      <c r="P851" s="49"/>
      <c r="Q851" s="21">
        <f t="shared" si="58"/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515485</v>
      </c>
      <c r="G852" s="38" t="s">
        <v>128</v>
      </c>
      <c r="H852" s="38" t="s">
        <v>173</v>
      </c>
      <c r="I852" s="38" t="s">
        <v>174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31874312</v>
      </c>
      <c r="G853" s="38" t="s">
        <v>55</v>
      </c>
      <c r="H853" s="38" t="s">
        <v>169</v>
      </c>
      <c r="I853" s="38" t="s">
        <v>170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34041869</v>
      </c>
      <c r="G854" s="38" t="s">
        <v>85</v>
      </c>
      <c r="H854" s="38" t="s">
        <v>160</v>
      </c>
      <c r="I854" s="38" t="s">
        <v>161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34041893</v>
      </c>
      <c r="G855" s="38" t="s">
        <v>85</v>
      </c>
      <c r="H855" s="38" t="s">
        <v>162</v>
      </c>
      <c r="I855" s="38" t="s">
        <v>163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34041915</v>
      </c>
      <c r="G856" s="38" t="s">
        <v>38</v>
      </c>
      <c r="H856" s="38" t="s">
        <v>164</v>
      </c>
      <c r="I856" s="38" t="s">
        <v>165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34041923</v>
      </c>
      <c r="G857" s="38" t="s">
        <v>82</v>
      </c>
      <c r="H857" s="38" t="s">
        <v>164</v>
      </c>
      <c r="I857" s="38" t="s">
        <v>166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22</v>
      </c>
      <c r="C858" s="38" t="s">
        <v>158</v>
      </c>
      <c r="D858" s="38">
        <v>54130590</v>
      </c>
      <c r="E858" s="38" t="s">
        <v>159</v>
      </c>
      <c r="F858" s="38">
        <v>34041991</v>
      </c>
      <c r="G858" s="38" t="s">
        <v>85</v>
      </c>
      <c r="H858" s="38" t="s">
        <v>188</v>
      </c>
      <c r="I858" s="38" t="s">
        <v>189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22</v>
      </c>
      <c r="C859" s="38" t="s">
        <v>158</v>
      </c>
      <c r="D859" s="38">
        <v>54130590</v>
      </c>
      <c r="E859" s="38" t="s">
        <v>159</v>
      </c>
      <c r="F859" s="38">
        <v>34062807</v>
      </c>
      <c r="G859" s="38" t="s">
        <v>38</v>
      </c>
      <c r="H859" s="38" t="s">
        <v>186</v>
      </c>
      <c r="I859" s="38" t="s">
        <v>187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22</v>
      </c>
      <c r="C860" s="38" t="s">
        <v>158</v>
      </c>
      <c r="D860" s="38">
        <v>54130590</v>
      </c>
      <c r="E860" s="38" t="s">
        <v>159</v>
      </c>
      <c r="F860" s="38">
        <v>34062815</v>
      </c>
      <c r="G860" s="38" t="s">
        <v>80</v>
      </c>
      <c r="H860" s="38" t="s">
        <v>190</v>
      </c>
      <c r="I860" s="38" t="s">
        <v>191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22</v>
      </c>
      <c r="C861" s="38" t="s">
        <v>158</v>
      </c>
      <c r="D861" s="38">
        <v>54130590</v>
      </c>
      <c r="E861" s="38" t="s">
        <v>159</v>
      </c>
      <c r="F861" s="38">
        <v>34062840</v>
      </c>
      <c r="G861" s="38" t="s">
        <v>38</v>
      </c>
      <c r="H861" s="38" t="s">
        <v>197</v>
      </c>
      <c r="I861" s="38" t="s">
        <v>199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22</v>
      </c>
      <c r="C862" s="38" t="s">
        <v>158</v>
      </c>
      <c r="D862" s="38">
        <v>54130590</v>
      </c>
      <c r="E862" s="38" t="s">
        <v>159</v>
      </c>
      <c r="F862" s="38">
        <v>34062866</v>
      </c>
      <c r="G862" s="38" t="s">
        <v>85</v>
      </c>
      <c r="H862" s="38" t="s">
        <v>171</v>
      </c>
      <c r="I862" s="38" t="s">
        <v>172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22</v>
      </c>
      <c r="C863" s="38" t="s">
        <v>158</v>
      </c>
      <c r="D863" s="38">
        <v>54130590</v>
      </c>
      <c r="E863" s="38" t="s">
        <v>159</v>
      </c>
      <c r="F863" s="38">
        <v>34062912</v>
      </c>
      <c r="G863" s="38" t="s">
        <v>38</v>
      </c>
      <c r="H863" s="38" t="s">
        <v>175</v>
      </c>
      <c r="I863" s="38" t="s">
        <v>178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22</v>
      </c>
      <c r="C864" s="38" t="s">
        <v>158</v>
      </c>
      <c r="D864" s="38">
        <v>54130590</v>
      </c>
      <c r="E864" s="38" t="s">
        <v>159</v>
      </c>
      <c r="F864" s="38">
        <v>52617581</v>
      </c>
      <c r="G864" s="38" t="s">
        <v>85</v>
      </c>
      <c r="H864" s="38" t="s">
        <v>192</v>
      </c>
      <c r="I864" s="38" t="s">
        <v>193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22</v>
      </c>
      <c r="C865" s="38" t="s">
        <v>158</v>
      </c>
      <c r="D865" s="38">
        <v>54130590</v>
      </c>
      <c r="E865" s="38" t="s">
        <v>159</v>
      </c>
      <c r="F865" s="38">
        <v>57144826</v>
      </c>
      <c r="G865" s="38" t="s">
        <v>64</v>
      </c>
      <c r="H865" s="38" t="s">
        <v>182</v>
      </c>
      <c r="I865" s="38" t="s">
        <v>183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448</v>
      </c>
      <c r="C866" s="38" t="s">
        <v>657</v>
      </c>
      <c r="D866" s="38">
        <v>37861298</v>
      </c>
      <c r="E866" s="38" t="s">
        <v>658</v>
      </c>
      <c r="F866" s="38">
        <v>12432</v>
      </c>
      <c r="G866" s="38" t="s">
        <v>38</v>
      </c>
      <c r="H866" s="38" t="s">
        <v>186</v>
      </c>
      <c r="I866" s="38" t="s">
        <v>712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448</v>
      </c>
      <c r="C867" s="38" t="s">
        <v>657</v>
      </c>
      <c r="D867" s="38">
        <v>37861298</v>
      </c>
      <c r="E867" s="38" t="s">
        <v>658</v>
      </c>
      <c r="F867" s="38">
        <v>44717</v>
      </c>
      <c r="G867" s="38" t="s">
        <v>661</v>
      </c>
      <c r="H867" s="38" t="s">
        <v>160</v>
      </c>
      <c r="I867" s="38" t="s">
        <v>662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448</v>
      </c>
      <c r="C868" s="38" t="s">
        <v>657</v>
      </c>
      <c r="D868" s="38">
        <v>37861298</v>
      </c>
      <c r="E868" s="38" t="s">
        <v>658</v>
      </c>
      <c r="F868" s="38">
        <v>159000</v>
      </c>
      <c r="G868" s="38" t="s">
        <v>730</v>
      </c>
      <c r="H868" s="38" t="s">
        <v>192</v>
      </c>
      <c r="I868" s="38" t="s">
        <v>731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159026</v>
      </c>
      <c r="G869" s="38" t="s">
        <v>659</v>
      </c>
      <c r="H869" s="38" t="s">
        <v>160</v>
      </c>
      <c r="I869" s="38" t="s">
        <v>660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159042</v>
      </c>
      <c r="G870" s="38" t="s">
        <v>673</v>
      </c>
      <c r="H870" s="38" t="s">
        <v>674</v>
      </c>
      <c r="I870" s="38" t="s">
        <v>675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159093</v>
      </c>
      <c r="G871" s="38" t="s">
        <v>741</v>
      </c>
      <c r="H871" s="38" t="s">
        <v>197</v>
      </c>
      <c r="I871" s="38" t="s">
        <v>742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159841</v>
      </c>
      <c r="G872" s="38" t="s">
        <v>468</v>
      </c>
      <c r="H872" s="38" t="s">
        <v>194</v>
      </c>
      <c r="I872" s="38" t="s">
        <v>733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160199</v>
      </c>
      <c r="G873" s="38" t="s">
        <v>665</v>
      </c>
      <c r="H873" s="38" t="s">
        <v>164</v>
      </c>
      <c r="I873" s="38" t="s">
        <v>666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si="55"/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160211</v>
      </c>
      <c r="G874" s="38" t="s">
        <v>676</v>
      </c>
      <c r="H874" s="38" t="s">
        <v>167</v>
      </c>
      <c r="I874" s="38" t="s">
        <v>677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si="55"/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160261</v>
      </c>
      <c r="G875" s="38" t="s">
        <v>36</v>
      </c>
      <c r="H875" s="38" t="s">
        <v>175</v>
      </c>
      <c r="I875" s="38" t="s">
        <v>691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si="55"/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160288</v>
      </c>
      <c r="G876" s="38" t="s">
        <v>36</v>
      </c>
      <c r="H876" s="38" t="s">
        <v>186</v>
      </c>
      <c r="I876" s="38" t="s">
        <v>709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si="55"/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160440</v>
      </c>
      <c r="G877" s="38" t="s">
        <v>36</v>
      </c>
      <c r="H877" s="38" t="s">
        <v>194</v>
      </c>
      <c r="I877" s="38" t="s">
        <v>732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5"/>
        <v>#DIV/0!</v>
      </c>
      <c r="T877" s="21"/>
      <c r="U877" s="21"/>
      <c r="V877" s="22" t="e">
        <f t="shared" si="56"/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160482</v>
      </c>
      <c r="G878" s="38" t="s">
        <v>739</v>
      </c>
      <c r="H878" s="38" t="s">
        <v>197</v>
      </c>
      <c r="I878" s="38" t="s">
        <v>740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5"/>
        <v>#DIV/0!</v>
      </c>
      <c r="T878" s="21"/>
      <c r="U878" s="21"/>
      <c r="V878" s="22" t="e">
        <f t="shared" si="56"/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161357</v>
      </c>
      <c r="G879" s="38" t="s">
        <v>671</v>
      </c>
      <c r="H879" s="38" t="s">
        <v>164</v>
      </c>
      <c r="I879" s="38" t="s">
        <v>672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5"/>
        <v>#DIV/0!</v>
      </c>
      <c r="T879" s="21"/>
      <c r="U879" s="21"/>
      <c r="V879" s="22" t="e">
        <f t="shared" si="56"/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161365</v>
      </c>
      <c r="G880" s="38" t="s">
        <v>38</v>
      </c>
      <c r="H880" s="38" t="s">
        <v>175</v>
      </c>
      <c r="I880" s="38" t="s">
        <v>693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5"/>
        <v>#DIV/0!</v>
      </c>
      <c r="T880" s="21"/>
      <c r="U880" s="21"/>
      <c r="V880" s="22" t="e">
        <f t="shared" si="56"/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161373</v>
      </c>
      <c r="G881" s="38" t="s">
        <v>703</v>
      </c>
      <c r="H881" s="38" t="s">
        <v>175</v>
      </c>
      <c r="I881" s="38" t="s">
        <v>704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ref="S881:S944" si="59">Q881/R881</f>
        <v>#DIV/0!</v>
      </c>
      <c r="T881" s="21"/>
      <c r="U881" s="21"/>
      <c r="V881" s="22" t="e">
        <f t="shared" si="56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161934</v>
      </c>
      <c r="G882" s="38" t="s">
        <v>468</v>
      </c>
      <c r="H882" s="38" t="s">
        <v>167</v>
      </c>
      <c r="I882" s="38" t="s">
        <v>678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9"/>
        <v>#DIV/0!</v>
      </c>
      <c r="T882" s="21"/>
      <c r="U882" s="21"/>
      <c r="V882" s="22" t="e">
        <f t="shared" si="56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161942</v>
      </c>
      <c r="G883" s="38" t="s">
        <v>468</v>
      </c>
      <c r="H883" s="38" t="s">
        <v>175</v>
      </c>
      <c r="I883" s="38" t="s">
        <v>692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9"/>
        <v>#DIV/0!</v>
      </c>
      <c r="T883" s="21"/>
      <c r="U883" s="21"/>
      <c r="V883" s="22" t="e">
        <f t="shared" si="56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161951</v>
      </c>
      <c r="G884" s="38" t="s">
        <v>468</v>
      </c>
      <c r="H884" s="38" t="s">
        <v>190</v>
      </c>
      <c r="I884" s="38" t="s">
        <v>723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si="59"/>
        <v>#DIV/0!</v>
      </c>
      <c r="T884" s="21"/>
      <c r="U884" s="21"/>
      <c r="V884" s="22" t="e">
        <f t="shared" si="56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162353</v>
      </c>
      <c r="G885" s="38" t="s">
        <v>600</v>
      </c>
      <c r="H885" s="38" t="s">
        <v>167</v>
      </c>
      <c r="I885" s="38" t="s">
        <v>680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ref="V885:V948" si="60">U885/T885</f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162370</v>
      </c>
      <c r="G886" s="38" t="s">
        <v>701</v>
      </c>
      <c r="H886" s="38" t="s">
        <v>175</v>
      </c>
      <c r="I886" s="38" t="s">
        <v>702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60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162795</v>
      </c>
      <c r="G887" s="38" t="s">
        <v>505</v>
      </c>
      <c r="H887" s="38" t="s">
        <v>167</v>
      </c>
      <c r="I887" s="38" t="s">
        <v>679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60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351989</v>
      </c>
      <c r="G888" s="38" t="s">
        <v>683</v>
      </c>
      <c r="H888" s="38" t="s">
        <v>194</v>
      </c>
      <c r="I888" s="38" t="s">
        <v>738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si="60"/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352098</v>
      </c>
      <c r="G889" s="38" t="s">
        <v>681</v>
      </c>
      <c r="H889" s="38" t="s">
        <v>167</v>
      </c>
      <c r="I889" s="38" t="s">
        <v>682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352233</v>
      </c>
      <c r="G890" s="38" t="s">
        <v>667</v>
      </c>
      <c r="H890" s="38" t="s">
        <v>164</v>
      </c>
      <c r="I890" s="38" t="s">
        <v>668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398411</v>
      </c>
      <c r="G891" s="38" t="s">
        <v>734</v>
      </c>
      <c r="H891" s="38" t="s">
        <v>194</v>
      </c>
      <c r="I891" s="38" t="s">
        <v>196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399850</v>
      </c>
      <c r="G892" s="38" t="s">
        <v>727</v>
      </c>
      <c r="H892" s="38" t="s">
        <v>192</v>
      </c>
      <c r="I892" s="38" t="s">
        <v>728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399965</v>
      </c>
      <c r="G893" s="38" t="s">
        <v>663</v>
      </c>
      <c r="H893" s="38" t="s">
        <v>164</v>
      </c>
      <c r="I893" s="38" t="s">
        <v>664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500780</v>
      </c>
      <c r="G894" s="38" t="s">
        <v>36</v>
      </c>
      <c r="H894" s="38" t="s">
        <v>184</v>
      </c>
      <c r="I894" s="38" t="s">
        <v>707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596868</v>
      </c>
      <c r="G895" s="38" t="s">
        <v>683</v>
      </c>
      <c r="H895" s="38" t="s">
        <v>175</v>
      </c>
      <c r="I895" s="38" t="s">
        <v>700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596876</v>
      </c>
      <c r="G896" s="38" t="s">
        <v>694</v>
      </c>
      <c r="H896" s="38" t="s">
        <v>175</v>
      </c>
      <c r="I896" s="38" t="s">
        <v>695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607321</v>
      </c>
      <c r="G897" s="38" t="s">
        <v>483</v>
      </c>
      <c r="H897" s="38" t="s">
        <v>175</v>
      </c>
      <c r="I897" s="38" t="s">
        <v>706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607339</v>
      </c>
      <c r="G898" s="38" t="s">
        <v>718</v>
      </c>
      <c r="H898" s="38" t="s">
        <v>186</v>
      </c>
      <c r="I898" s="38" t="s">
        <v>719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654230</v>
      </c>
      <c r="G899" s="38" t="s">
        <v>713</v>
      </c>
      <c r="H899" s="38" t="s">
        <v>186</v>
      </c>
      <c r="I899" s="38" t="s">
        <v>714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891550</v>
      </c>
      <c r="G900" s="38" t="s">
        <v>517</v>
      </c>
      <c r="H900" s="38" t="s">
        <v>184</v>
      </c>
      <c r="I900" s="38" t="s">
        <v>708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891592</v>
      </c>
      <c r="G901" s="38" t="s">
        <v>669</v>
      </c>
      <c r="H901" s="38" t="s">
        <v>164</v>
      </c>
      <c r="I901" s="38" t="s">
        <v>670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891606</v>
      </c>
      <c r="G902" s="38" t="s">
        <v>496</v>
      </c>
      <c r="H902" s="38" t="s">
        <v>186</v>
      </c>
      <c r="I902" s="38" t="s">
        <v>715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891860</v>
      </c>
      <c r="G903" s="38" t="s">
        <v>735</v>
      </c>
      <c r="H903" s="38" t="s">
        <v>194</v>
      </c>
      <c r="I903" s="38" t="s">
        <v>736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893129</v>
      </c>
      <c r="G904" s="38" t="s">
        <v>517</v>
      </c>
      <c r="H904" s="38" t="s">
        <v>197</v>
      </c>
      <c r="I904" s="38" t="s">
        <v>743</v>
      </c>
      <c r="J904" s="21"/>
      <c r="K904" s="21"/>
      <c r="L904" s="21"/>
      <c r="M904" s="44"/>
      <c r="N904" s="54">
        <f t="shared" si="57"/>
        <v>0</v>
      </c>
      <c r="O904" s="54"/>
      <c r="P904" s="49"/>
      <c r="Q904" s="21">
        <f t="shared" si="58"/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893293</v>
      </c>
      <c r="G905" s="38" t="s">
        <v>698</v>
      </c>
      <c r="H905" s="38" t="s">
        <v>175</v>
      </c>
      <c r="I905" s="38" t="s">
        <v>699</v>
      </c>
      <c r="J905" s="21"/>
      <c r="K905" s="21"/>
      <c r="L905" s="21"/>
      <c r="M905" s="44"/>
      <c r="N905" s="54">
        <f t="shared" si="57"/>
        <v>0</v>
      </c>
      <c r="O905" s="54"/>
      <c r="P905" s="49"/>
      <c r="Q905" s="21">
        <f t="shared" si="58"/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893421</v>
      </c>
      <c r="G906" s="38" t="s">
        <v>716</v>
      </c>
      <c r="H906" s="38" t="s">
        <v>186</v>
      </c>
      <c r="I906" s="38" t="s">
        <v>717</v>
      </c>
      <c r="J906" s="21"/>
      <c r="K906" s="21"/>
      <c r="L906" s="21"/>
      <c r="M906" s="44"/>
      <c r="N906" s="54">
        <f t="shared" si="57"/>
        <v>0</v>
      </c>
      <c r="O906" s="54"/>
      <c r="P906" s="49"/>
      <c r="Q906" s="21">
        <f t="shared" si="58"/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17050073</v>
      </c>
      <c r="G907" s="38" t="s">
        <v>685</v>
      </c>
      <c r="H907" s="38" t="s">
        <v>175</v>
      </c>
      <c r="I907" s="38" t="s">
        <v>705</v>
      </c>
      <c r="J907" s="21"/>
      <c r="K907" s="21"/>
      <c r="L907" s="21"/>
      <c r="M907" s="44"/>
      <c r="N907" s="54">
        <f t="shared" si="57"/>
        <v>0</v>
      </c>
      <c r="O907" s="54"/>
      <c r="P907" s="49"/>
      <c r="Q907" s="21">
        <f t="shared" si="58"/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17050138</v>
      </c>
      <c r="G908" s="38" t="s">
        <v>36</v>
      </c>
      <c r="H908" s="38" t="s">
        <v>190</v>
      </c>
      <c r="I908" s="38" t="s">
        <v>722</v>
      </c>
      <c r="J908" s="21"/>
      <c r="K908" s="21"/>
      <c r="L908" s="21"/>
      <c r="M908" s="44"/>
      <c r="N908" s="54">
        <f t="shared" si="57"/>
        <v>0</v>
      </c>
      <c r="O908" s="54"/>
      <c r="P908" s="49"/>
      <c r="Q908" s="21">
        <f t="shared" si="58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17050308</v>
      </c>
      <c r="G909" s="38" t="s">
        <v>517</v>
      </c>
      <c r="H909" s="38" t="s">
        <v>689</v>
      </c>
      <c r="I909" s="38" t="s">
        <v>690</v>
      </c>
      <c r="J909" s="21"/>
      <c r="K909" s="21"/>
      <c r="L909" s="21"/>
      <c r="M909" s="44"/>
      <c r="N909" s="54">
        <f t="shared" si="57"/>
        <v>0</v>
      </c>
      <c r="O909" s="54"/>
      <c r="P909" s="49"/>
      <c r="Q909" s="21">
        <f t="shared" si="58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17050316</v>
      </c>
      <c r="G910" s="38" t="s">
        <v>517</v>
      </c>
      <c r="H910" s="38" t="s">
        <v>190</v>
      </c>
      <c r="I910" s="38" t="s">
        <v>726</v>
      </c>
      <c r="J910" s="21"/>
      <c r="K910" s="21"/>
      <c r="L910" s="21"/>
      <c r="M910" s="44"/>
      <c r="N910" s="54">
        <f t="shared" si="57"/>
        <v>0</v>
      </c>
      <c r="O910" s="54"/>
      <c r="P910" s="49"/>
      <c r="Q910" s="21">
        <f t="shared" si="58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17053889</v>
      </c>
      <c r="G911" s="38" t="s">
        <v>686</v>
      </c>
      <c r="H911" s="38" t="s">
        <v>167</v>
      </c>
      <c r="I911" s="38" t="s">
        <v>687</v>
      </c>
      <c r="J911" s="21"/>
      <c r="K911" s="21"/>
      <c r="L911" s="21"/>
      <c r="M911" s="44"/>
      <c r="N911" s="54">
        <f t="shared" si="57"/>
        <v>0</v>
      </c>
      <c r="O911" s="54"/>
      <c r="P911" s="49"/>
      <c r="Q911" s="21">
        <f t="shared" si="58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17054222</v>
      </c>
      <c r="G912" s="38" t="s">
        <v>696</v>
      </c>
      <c r="H912" s="38" t="s">
        <v>175</v>
      </c>
      <c r="I912" s="38" t="s">
        <v>697</v>
      </c>
      <c r="J912" s="21"/>
      <c r="K912" s="21"/>
      <c r="L912" s="21"/>
      <c r="M912" s="44"/>
      <c r="N912" s="54">
        <f t="shared" ref="N912:N975" si="61">J912+K912+L912+M912</f>
        <v>0</v>
      </c>
      <c r="O912" s="54"/>
      <c r="P912" s="49"/>
      <c r="Q912" s="21">
        <f t="shared" ref="Q912:Q975" si="62">N912-P912</f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3" ht="15" hidden="1" customHeight="1" x14ac:dyDescent="0.3">
      <c r="A913" s="37" t="s">
        <v>157</v>
      </c>
      <c r="B913" s="38" t="s">
        <v>448</v>
      </c>
      <c r="C913" s="38" t="s">
        <v>657</v>
      </c>
      <c r="D913" s="38">
        <v>37861298</v>
      </c>
      <c r="E913" s="38" t="s">
        <v>658</v>
      </c>
      <c r="F913" s="38">
        <v>31873715</v>
      </c>
      <c r="G913" s="38" t="s">
        <v>38</v>
      </c>
      <c r="H913" s="38" t="s">
        <v>192</v>
      </c>
      <c r="I913" s="38" t="s">
        <v>729</v>
      </c>
      <c r="J913" s="21"/>
      <c r="K913" s="21"/>
      <c r="L913" s="21"/>
      <c r="M913" s="44"/>
      <c r="N913" s="54">
        <f t="shared" si="61"/>
        <v>0</v>
      </c>
      <c r="O913" s="54"/>
      <c r="P913" s="49"/>
      <c r="Q913" s="21">
        <f t="shared" si="62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3" ht="15" hidden="1" customHeight="1" x14ac:dyDescent="0.3">
      <c r="A914" s="37" t="s">
        <v>157</v>
      </c>
      <c r="B914" s="38" t="s">
        <v>448</v>
      </c>
      <c r="C914" s="38" t="s">
        <v>657</v>
      </c>
      <c r="D914" s="38">
        <v>37861298</v>
      </c>
      <c r="E914" s="38" t="s">
        <v>658</v>
      </c>
      <c r="F914" s="38">
        <v>37965352</v>
      </c>
      <c r="G914" s="38" t="s">
        <v>710</v>
      </c>
      <c r="H914" s="38" t="s">
        <v>186</v>
      </c>
      <c r="I914" s="38" t="s">
        <v>711</v>
      </c>
      <c r="J914" s="21"/>
      <c r="K914" s="21"/>
      <c r="L914" s="21"/>
      <c r="M914" s="44"/>
      <c r="N914" s="54">
        <f t="shared" si="61"/>
        <v>0</v>
      </c>
      <c r="O914" s="54"/>
      <c r="P914" s="49"/>
      <c r="Q914" s="21">
        <f t="shared" si="62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3" ht="15" hidden="1" customHeight="1" x14ac:dyDescent="0.3">
      <c r="A915" s="37" t="s">
        <v>157</v>
      </c>
      <c r="B915" s="38" t="s">
        <v>448</v>
      </c>
      <c r="C915" s="38" t="s">
        <v>657</v>
      </c>
      <c r="D915" s="38">
        <v>37861298</v>
      </c>
      <c r="E915" s="38" t="s">
        <v>658</v>
      </c>
      <c r="F915" s="38">
        <v>42114977</v>
      </c>
      <c r="G915" s="38" t="s">
        <v>724</v>
      </c>
      <c r="H915" s="38" t="s">
        <v>190</v>
      </c>
      <c r="I915" s="38" t="s">
        <v>725</v>
      </c>
      <c r="J915" s="21"/>
      <c r="K915" s="21"/>
      <c r="L915" s="21"/>
      <c r="M915" s="44"/>
      <c r="N915" s="54">
        <f t="shared" si="61"/>
        <v>0</v>
      </c>
      <c r="O915" s="54"/>
      <c r="P915" s="49"/>
      <c r="Q915" s="21">
        <f t="shared" si="62"/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3" ht="15" hidden="1" customHeight="1" x14ac:dyDescent="0.3">
      <c r="A916" s="37" t="s">
        <v>157</v>
      </c>
      <c r="B916" s="38" t="s">
        <v>448</v>
      </c>
      <c r="C916" s="38" t="s">
        <v>657</v>
      </c>
      <c r="D916" s="38">
        <v>37861298</v>
      </c>
      <c r="E916" s="38" t="s">
        <v>658</v>
      </c>
      <c r="F916" s="38">
        <v>57027161</v>
      </c>
      <c r="G916" s="38" t="s">
        <v>7970</v>
      </c>
      <c r="H916" s="38" t="s">
        <v>167</v>
      </c>
      <c r="I916" s="38" t="s">
        <v>684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3" ht="15" hidden="1" customHeight="1" x14ac:dyDescent="0.3">
      <c r="A917" s="37" t="s">
        <v>157</v>
      </c>
      <c r="B917" s="38" t="s">
        <v>448</v>
      </c>
      <c r="C917" s="38" t="s">
        <v>657</v>
      </c>
      <c r="D917" s="38">
        <v>37861298</v>
      </c>
      <c r="E917" s="38" t="s">
        <v>658</v>
      </c>
      <c r="F917" s="38">
        <v>57038678</v>
      </c>
      <c r="G917" s="38" t="s">
        <v>7971</v>
      </c>
      <c r="H917" s="38" t="s">
        <v>194</v>
      </c>
      <c r="I917" s="38" t="s">
        <v>737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3" ht="15" hidden="1" customHeight="1" x14ac:dyDescent="0.3">
      <c r="A918" s="37" t="s">
        <v>157</v>
      </c>
      <c r="B918" s="38" t="s">
        <v>448</v>
      </c>
      <c r="C918" s="38" t="s">
        <v>657</v>
      </c>
      <c r="D918" s="38">
        <v>37861298</v>
      </c>
      <c r="E918" s="38" t="s">
        <v>658</v>
      </c>
      <c r="F918" s="38">
        <v>57040788</v>
      </c>
      <c r="G918" s="38" t="s">
        <v>7972</v>
      </c>
      <c r="H918" s="38" t="s">
        <v>188</v>
      </c>
      <c r="I918" s="38" t="s">
        <v>721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3" ht="15" hidden="1" customHeight="1" x14ac:dyDescent="0.3">
      <c r="A919" s="37" t="s">
        <v>157</v>
      </c>
      <c r="B919" s="38" t="s">
        <v>448</v>
      </c>
      <c r="C919" s="38" t="s">
        <v>657</v>
      </c>
      <c r="D919" s="38">
        <v>37861298</v>
      </c>
      <c r="E919" s="38" t="s">
        <v>658</v>
      </c>
      <c r="F919" s="38">
        <v>57040869</v>
      </c>
      <c r="G919" s="38" t="s">
        <v>7973</v>
      </c>
      <c r="H919" s="38" t="s">
        <v>197</v>
      </c>
      <c r="I919" s="38" t="s">
        <v>1885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3" ht="15" hidden="1" customHeight="1" x14ac:dyDescent="0.3">
      <c r="A920" s="37" t="s">
        <v>157</v>
      </c>
      <c r="B920" s="38" t="s">
        <v>448</v>
      </c>
      <c r="C920" s="38" t="s">
        <v>657</v>
      </c>
      <c r="D920" s="38">
        <v>37861298</v>
      </c>
      <c r="E920" s="38" t="s">
        <v>658</v>
      </c>
      <c r="F920" s="38">
        <v>57045461</v>
      </c>
      <c r="G920" s="38" t="s">
        <v>7974</v>
      </c>
      <c r="H920" s="38" t="s">
        <v>169</v>
      </c>
      <c r="I920" s="38" t="s">
        <v>688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3" ht="15" hidden="1" customHeight="1" x14ac:dyDescent="0.3">
      <c r="A921" s="37" t="s">
        <v>157</v>
      </c>
      <c r="B921" s="38" t="s">
        <v>1014</v>
      </c>
      <c r="C921" s="38" t="s">
        <v>2893</v>
      </c>
      <c r="D921" s="38">
        <v>308307</v>
      </c>
      <c r="E921" s="38" t="s">
        <v>2894</v>
      </c>
      <c r="F921" s="38">
        <v>37861301</v>
      </c>
      <c r="G921" s="38" t="s">
        <v>88</v>
      </c>
      <c r="H921" s="38" t="s">
        <v>175</v>
      </c>
      <c r="I921" s="38" t="s">
        <v>2895</v>
      </c>
      <c r="J921" s="21"/>
      <c r="K921" s="21"/>
      <c r="L921" s="21"/>
      <c r="M921" s="44"/>
      <c r="N921" s="54">
        <f t="shared" si="61"/>
        <v>0</v>
      </c>
      <c r="O921" s="54"/>
      <c r="P921" s="49"/>
      <c r="Q921" s="21">
        <f t="shared" si="62"/>
        <v>0</v>
      </c>
      <c r="R921" s="21"/>
      <c r="S921" s="21" t="e">
        <f t="shared" si="59"/>
        <v>#DIV/0!</v>
      </c>
      <c r="T921" s="21"/>
      <c r="U921" s="21"/>
      <c r="V921" s="22" t="e">
        <f t="shared" si="60"/>
        <v>#DIV/0!</v>
      </c>
    </row>
    <row r="922" spans="1:23" ht="15" hidden="1" customHeight="1" x14ac:dyDescent="0.3">
      <c r="A922" s="37" t="s">
        <v>157</v>
      </c>
      <c r="B922" s="38" t="s">
        <v>1014</v>
      </c>
      <c r="C922" s="38" t="s">
        <v>2893</v>
      </c>
      <c r="D922" s="38">
        <v>308307</v>
      </c>
      <c r="E922" s="38" t="s">
        <v>2894</v>
      </c>
      <c r="F922" s="38">
        <v>37861310</v>
      </c>
      <c r="G922" s="38" t="s">
        <v>88</v>
      </c>
      <c r="H922" s="38" t="s">
        <v>175</v>
      </c>
      <c r="I922" s="38" t="s">
        <v>2896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3" ht="15" hidden="1" customHeight="1" x14ac:dyDescent="0.3">
      <c r="A923" s="37" t="s">
        <v>157</v>
      </c>
      <c r="B923" s="38" t="s">
        <v>1014</v>
      </c>
      <c r="C923" s="38" t="s">
        <v>2893</v>
      </c>
      <c r="D923" s="38">
        <v>308307</v>
      </c>
      <c r="E923" s="38" t="s">
        <v>2894</v>
      </c>
      <c r="F923" s="38">
        <v>37861336</v>
      </c>
      <c r="G923" s="38" t="s">
        <v>88</v>
      </c>
      <c r="H923" s="38" t="s">
        <v>175</v>
      </c>
      <c r="I923" s="38" t="s">
        <v>2897</v>
      </c>
      <c r="J923" s="21"/>
      <c r="K923" s="21"/>
      <c r="L923" s="21"/>
      <c r="M923" s="44"/>
      <c r="N923" s="54">
        <f t="shared" si="61"/>
        <v>0</v>
      </c>
      <c r="O923" s="54"/>
      <c r="P923" s="49"/>
      <c r="Q923" s="21">
        <f t="shared" si="62"/>
        <v>0</v>
      </c>
      <c r="R923" s="21"/>
      <c r="S923" s="21" t="e">
        <f t="shared" si="59"/>
        <v>#DIV/0!</v>
      </c>
      <c r="T923" s="21"/>
      <c r="U923" s="21"/>
      <c r="V923" s="22" t="e">
        <f t="shared" si="60"/>
        <v>#DIV/0!</v>
      </c>
    </row>
    <row r="924" spans="1:23" ht="15" hidden="1" customHeight="1" x14ac:dyDescent="0.3">
      <c r="A924" s="37" t="s">
        <v>157</v>
      </c>
      <c r="B924" s="38" t="s">
        <v>1014</v>
      </c>
      <c r="C924" s="38" t="s">
        <v>2893</v>
      </c>
      <c r="D924" s="38">
        <v>308307</v>
      </c>
      <c r="E924" s="38" t="s">
        <v>2894</v>
      </c>
      <c r="F924" s="38">
        <v>37861344</v>
      </c>
      <c r="G924" s="38" t="s">
        <v>2907</v>
      </c>
      <c r="H924" s="38" t="s">
        <v>175</v>
      </c>
      <c r="I924" s="38" t="s">
        <v>2908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3" ht="15" hidden="1" customHeight="1" x14ac:dyDescent="0.3">
      <c r="A925" s="37" t="s">
        <v>157</v>
      </c>
      <c r="B925" s="38" t="s">
        <v>1014</v>
      </c>
      <c r="C925" s="38" t="s">
        <v>2893</v>
      </c>
      <c r="D925" s="38">
        <v>308307</v>
      </c>
      <c r="E925" s="38" t="s">
        <v>2894</v>
      </c>
      <c r="F925" s="38">
        <v>37861352</v>
      </c>
      <c r="G925" s="38" t="s">
        <v>88</v>
      </c>
      <c r="H925" s="38" t="s">
        <v>175</v>
      </c>
      <c r="I925" s="38" t="s">
        <v>2898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3" ht="15" hidden="1" customHeight="1" x14ac:dyDescent="0.3">
      <c r="A926" s="37" t="s">
        <v>157</v>
      </c>
      <c r="B926" s="38" t="s">
        <v>1014</v>
      </c>
      <c r="C926" s="38" t="s">
        <v>2893</v>
      </c>
      <c r="D926" s="38">
        <v>308307</v>
      </c>
      <c r="E926" s="38" t="s">
        <v>2894</v>
      </c>
      <c r="F926" s="38">
        <v>37865307</v>
      </c>
      <c r="G926" s="38" t="s">
        <v>88</v>
      </c>
      <c r="H926" s="38" t="s">
        <v>175</v>
      </c>
      <c r="I926" s="38" t="s">
        <v>2899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3" ht="15" hidden="1" customHeight="1" x14ac:dyDescent="0.3">
      <c r="A927" s="37" t="s">
        <v>157</v>
      </c>
      <c r="B927" s="38" t="s">
        <v>1014</v>
      </c>
      <c r="C927" s="38" t="s">
        <v>2893</v>
      </c>
      <c r="D927" s="38">
        <v>308307</v>
      </c>
      <c r="E927" s="38" t="s">
        <v>2894</v>
      </c>
      <c r="F927" s="38">
        <v>37865412</v>
      </c>
      <c r="G927" s="38" t="s">
        <v>88</v>
      </c>
      <c r="H927" s="38" t="s">
        <v>175</v>
      </c>
      <c r="I927" s="38" t="s">
        <v>2900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3" ht="25.05" customHeight="1" x14ac:dyDescent="0.3">
      <c r="A928" s="37" t="s">
        <v>157</v>
      </c>
      <c r="B928" s="38" t="s">
        <v>1014</v>
      </c>
      <c r="C928" s="38" t="s">
        <v>2893</v>
      </c>
      <c r="D928" s="38">
        <v>308307</v>
      </c>
      <c r="E928" s="60" t="s">
        <v>2894</v>
      </c>
      <c r="F928" s="60">
        <v>37865498</v>
      </c>
      <c r="G928" s="60" t="s">
        <v>1022</v>
      </c>
      <c r="H928" s="60" t="s">
        <v>175</v>
      </c>
      <c r="I928" s="60" t="s">
        <v>2909</v>
      </c>
      <c r="J928" s="61">
        <v>7</v>
      </c>
      <c r="K928" s="61">
        <v>0</v>
      </c>
      <c r="L928" s="61">
        <v>0</v>
      </c>
      <c r="M928" s="62">
        <v>0</v>
      </c>
      <c r="N928" s="63">
        <f t="shared" si="61"/>
        <v>7</v>
      </c>
      <c r="O928" s="63">
        <v>0</v>
      </c>
      <c r="P928" s="64">
        <v>0</v>
      </c>
      <c r="Q928" s="61">
        <f t="shared" si="62"/>
        <v>7</v>
      </c>
      <c r="R928" s="61">
        <v>4</v>
      </c>
      <c r="S928" s="66">
        <f t="shared" si="59"/>
        <v>1.75</v>
      </c>
      <c r="T928" s="61">
        <v>12</v>
      </c>
      <c r="U928" s="61">
        <v>276</v>
      </c>
      <c r="V928" s="62">
        <f t="shared" si="60"/>
        <v>23</v>
      </c>
      <c r="W928" s="73">
        <v>276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2893</v>
      </c>
      <c r="D929" s="38">
        <v>308307</v>
      </c>
      <c r="E929" s="38" t="s">
        <v>2894</v>
      </c>
      <c r="F929" s="38">
        <v>37865501</v>
      </c>
      <c r="G929" s="38" t="s">
        <v>2905</v>
      </c>
      <c r="H929" s="38" t="s">
        <v>175</v>
      </c>
      <c r="I929" s="38" t="s">
        <v>2906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2893</v>
      </c>
      <c r="D930" s="38">
        <v>308307</v>
      </c>
      <c r="E930" s="38" t="s">
        <v>2894</v>
      </c>
      <c r="F930" s="38">
        <v>37865595</v>
      </c>
      <c r="G930" s="38" t="s">
        <v>88</v>
      </c>
      <c r="H930" s="38" t="s">
        <v>175</v>
      </c>
      <c r="I930" s="38" t="s">
        <v>2901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2893</v>
      </c>
      <c r="D931" s="38">
        <v>308307</v>
      </c>
      <c r="E931" s="38" t="s">
        <v>2894</v>
      </c>
      <c r="F931" s="38">
        <v>37865609</v>
      </c>
      <c r="G931" s="38" t="s">
        <v>88</v>
      </c>
      <c r="H931" s="38" t="s">
        <v>175</v>
      </c>
      <c r="I931" s="38" t="s">
        <v>2902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2893</v>
      </c>
      <c r="D932" s="38">
        <v>308307</v>
      </c>
      <c r="E932" s="38" t="s">
        <v>2894</v>
      </c>
      <c r="F932" s="38">
        <v>37865625</v>
      </c>
      <c r="G932" s="38" t="s">
        <v>88</v>
      </c>
      <c r="H932" s="38" t="s">
        <v>175</v>
      </c>
      <c r="I932" s="38" t="s">
        <v>2903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2893</v>
      </c>
      <c r="D933" s="38">
        <v>308307</v>
      </c>
      <c r="E933" s="38" t="s">
        <v>2894</v>
      </c>
      <c r="F933" s="38">
        <v>37965859</v>
      </c>
      <c r="G933" s="38" t="s">
        <v>88</v>
      </c>
      <c r="H933" s="38" t="s">
        <v>175</v>
      </c>
      <c r="I933" s="38" t="s">
        <v>2904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2893</v>
      </c>
      <c r="D934" s="38">
        <v>308307</v>
      </c>
      <c r="E934" s="38" t="s">
        <v>2894</v>
      </c>
      <c r="F934" s="38">
        <v>54054010</v>
      </c>
      <c r="G934" s="38" t="s">
        <v>1022</v>
      </c>
      <c r="H934" s="38" t="s">
        <v>175</v>
      </c>
      <c r="I934" s="38" t="s">
        <v>2910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2812</v>
      </c>
      <c r="D935" s="38">
        <v>307726</v>
      </c>
      <c r="E935" s="38" t="s">
        <v>2813</v>
      </c>
      <c r="F935" s="38">
        <v>37865510</v>
      </c>
      <c r="G935" s="38" t="s">
        <v>1022</v>
      </c>
      <c r="H935" s="38" t="s">
        <v>2814</v>
      </c>
      <c r="I935" s="38" t="s">
        <v>2815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2816</v>
      </c>
      <c r="D936" s="38">
        <v>307742</v>
      </c>
      <c r="E936" s="38" t="s">
        <v>2817</v>
      </c>
      <c r="F936" s="38">
        <v>37865528</v>
      </c>
      <c r="G936" s="38" t="s">
        <v>88</v>
      </c>
      <c r="H936" s="38" t="s">
        <v>2818</v>
      </c>
      <c r="I936" s="38" t="s">
        <v>2819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3274</v>
      </c>
      <c r="D937" s="38">
        <v>307769</v>
      </c>
      <c r="E937" s="38" t="s">
        <v>3275</v>
      </c>
      <c r="F937" s="38">
        <v>53459148</v>
      </c>
      <c r="G937" s="38" t="s">
        <v>1022</v>
      </c>
      <c r="H937" s="38" t="s">
        <v>3276</v>
      </c>
      <c r="I937" s="38" t="s">
        <v>3277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si="59"/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2820</v>
      </c>
      <c r="D938" s="38">
        <v>307777</v>
      </c>
      <c r="E938" s="38" t="s">
        <v>2821</v>
      </c>
      <c r="F938" s="38">
        <v>37865421</v>
      </c>
      <c r="G938" s="38" t="s">
        <v>88</v>
      </c>
      <c r="H938" s="38" t="s">
        <v>2822</v>
      </c>
      <c r="I938" s="38" t="s">
        <v>2823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si="59"/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2830</v>
      </c>
      <c r="D939" s="38">
        <v>307807</v>
      </c>
      <c r="E939" s="38" t="s">
        <v>2831</v>
      </c>
      <c r="F939" s="38">
        <v>37865366</v>
      </c>
      <c r="G939" s="38" t="s">
        <v>1022</v>
      </c>
      <c r="H939" s="38" t="s">
        <v>2832</v>
      </c>
      <c r="I939" s="38" t="s">
        <v>2833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si="59"/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3278</v>
      </c>
      <c r="D940" s="38">
        <v>307823</v>
      </c>
      <c r="E940" s="38" t="s">
        <v>3279</v>
      </c>
      <c r="F940" s="38">
        <v>710056672</v>
      </c>
      <c r="G940" s="38" t="s">
        <v>88</v>
      </c>
      <c r="H940" s="38" t="s">
        <v>3280</v>
      </c>
      <c r="I940" s="38" t="s">
        <v>3281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si="59"/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2838</v>
      </c>
      <c r="D941" s="38">
        <v>307831</v>
      </c>
      <c r="E941" s="38" t="s">
        <v>2839</v>
      </c>
      <c r="F941" s="38">
        <v>37865269</v>
      </c>
      <c r="G941" s="38" t="s">
        <v>1022</v>
      </c>
      <c r="H941" s="38" t="s">
        <v>2840</v>
      </c>
      <c r="I941" s="38" t="s">
        <v>2841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59"/>
        <v>#DIV/0!</v>
      </c>
      <c r="T941" s="21"/>
      <c r="U941" s="21"/>
      <c r="V941" s="22" t="e">
        <f t="shared" si="60"/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3286</v>
      </c>
      <c r="D942" s="38">
        <v>307858</v>
      </c>
      <c r="E942" s="38" t="s">
        <v>3287</v>
      </c>
      <c r="F942" s="38">
        <v>710056702</v>
      </c>
      <c r="G942" s="38" t="s">
        <v>88</v>
      </c>
      <c r="H942" s="38" t="s">
        <v>3288</v>
      </c>
      <c r="I942" s="38" t="s">
        <v>613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59"/>
        <v>#DIV/0!</v>
      </c>
      <c r="T942" s="21"/>
      <c r="U942" s="21"/>
      <c r="V942" s="22" t="e">
        <f t="shared" si="60"/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2842</v>
      </c>
      <c r="D943" s="38">
        <v>307866</v>
      </c>
      <c r="E943" s="38" t="s">
        <v>2843</v>
      </c>
      <c r="F943" s="38">
        <v>710056710</v>
      </c>
      <c r="G943" s="38" t="s">
        <v>88</v>
      </c>
      <c r="H943" s="38" t="s">
        <v>2844</v>
      </c>
      <c r="I943" s="38" t="s">
        <v>2845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59"/>
        <v>#DIV/0!</v>
      </c>
      <c r="T943" s="21"/>
      <c r="U943" s="21"/>
      <c r="V943" s="22" t="e">
        <f t="shared" si="60"/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2846</v>
      </c>
      <c r="D944" s="38">
        <v>307891</v>
      </c>
      <c r="E944" s="38" t="s">
        <v>2847</v>
      </c>
      <c r="F944" s="38">
        <v>710056729</v>
      </c>
      <c r="G944" s="38" t="s">
        <v>1449</v>
      </c>
      <c r="H944" s="38" t="s">
        <v>2848</v>
      </c>
      <c r="I944" s="38" t="s">
        <v>2849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59"/>
        <v>#DIV/0!</v>
      </c>
      <c r="T944" s="21"/>
      <c r="U944" s="21"/>
      <c r="V944" s="22" t="e">
        <f t="shared" si="60"/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2850</v>
      </c>
      <c r="D945" s="38">
        <v>307939</v>
      </c>
      <c r="E945" s="38" t="s">
        <v>2851</v>
      </c>
      <c r="F945" s="38">
        <v>37865251</v>
      </c>
      <c r="G945" s="38" t="s">
        <v>1022</v>
      </c>
      <c r="H945" s="38" t="s">
        <v>2852</v>
      </c>
      <c r="I945" s="38" t="s">
        <v>2853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ref="S945:S1009" si="63">Q945/R945</f>
        <v>#DIV/0!</v>
      </c>
      <c r="T945" s="21"/>
      <c r="U945" s="21"/>
      <c r="V945" s="22" t="e">
        <f t="shared" si="60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3143</v>
      </c>
      <c r="D946" s="38">
        <v>307947</v>
      </c>
      <c r="E946" s="38" t="s">
        <v>3144</v>
      </c>
      <c r="F946" s="38">
        <v>42206685</v>
      </c>
      <c r="G946" s="38" t="s">
        <v>1022</v>
      </c>
      <c r="H946" s="38" t="s">
        <v>3145</v>
      </c>
      <c r="I946" s="38" t="s">
        <v>3146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63"/>
        <v>#DIV/0!</v>
      </c>
      <c r="T946" s="21"/>
      <c r="U946" s="21"/>
      <c r="V946" s="22" t="e">
        <f t="shared" si="60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3289</v>
      </c>
      <c r="D947" s="38">
        <v>307980</v>
      </c>
      <c r="E947" s="38" t="s">
        <v>3290</v>
      </c>
      <c r="F947" s="38">
        <v>710056737</v>
      </c>
      <c r="G947" s="38" t="s">
        <v>88</v>
      </c>
      <c r="H947" s="38" t="s">
        <v>3291</v>
      </c>
      <c r="I947" s="38" t="s">
        <v>3292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63"/>
        <v>#DIV/0!</v>
      </c>
      <c r="T947" s="21"/>
      <c r="U947" s="21"/>
      <c r="V947" s="22" t="e">
        <f t="shared" si="60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2862</v>
      </c>
      <c r="D948" s="38">
        <v>308056</v>
      </c>
      <c r="E948" s="38" t="s">
        <v>2863</v>
      </c>
      <c r="F948" s="38">
        <v>37865617</v>
      </c>
      <c r="G948" s="38" t="s">
        <v>1022</v>
      </c>
      <c r="H948" s="38" t="s">
        <v>2864</v>
      </c>
      <c r="I948" s="38" t="s">
        <v>2865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si="63"/>
        <v>#DIV/0!</v>
      </c>
      <c r="T948" s="21"/>
      <c r="U948" s="21"/>
      <c r="V948" s="22" t="e">
        <f t="shared" si="60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3293</v>
      </c>
      <c r="D949" s="38">
        <v>308064</v>
      </c>
      <c r="E949" s="38" t="s">
        <v>3294</v>
      </c>
      <c r="F949" s="38">
        <v>56409117</v>
      </c>
      <c r="G949" s="38" t="s">
        <v>38</v>
      </c>
      <c r="H949" s="38" t="s">
        <v>3295</v>
      </c>
      <c r="I949" s="38" t="s">
        <v>3296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ref="V949:V1013" si="64">U949/T949</f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2866</v>
      </c>
      <c r="D950" s="38">
        <v>308072</v>
      </c>
      <c r="E950" s="38" t="s">
        <v>2867</v>
      </c>
      <c r="F950" s="38">
        <v>37865587</v>
      </c>
      <c r="G950" s="38" t="s">
        <v>1449</v>
      </c>
      <c r="H950" s="38" t="s">
        <v>2868</v>
      </c>
      <c r="I950" s="38" t="s">
        <v>2869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4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2870</v>
      </c>
      <c r="D951" s="38">
        <v>308102</v>
      </c>
      <c r="E951" s="38" t="s">
        <v>2871</v>
      </c>
      <c r="F951" s="38">
        <v>37865561</v>
      </c>
      <c r="G951" s="38" t="s">
        <v>88</v>
      </c>
      <c r="H951" s="38" t="s">
        <v>2872</v>
      </c>
      <c r="I951" s="38" t="s">
        <v>2873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4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2874</v>
      </c>
      <c r="D952" s="38">
        <v>308111</v>
      </c>
      <c r="E952" s="38" t="s">
        <v>2875</v>
      </c>
      <c r="F952" s="38">
        <v>42047625</v>
      </c>
      <c r="G952" s="38" t="s">
        <v>2780</v>
      </c>
      <c r="H952" s="38" t="s">
        <v>2876</v>
      </c>
      <c r="I952" s="38" t="s">
        <v>2877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si="64"/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2878</v>
      </c>
      <c r="D953" s="38">
        <v>308153</v>
      </c>
      <c r="E953" s="38" t="s">
        <v>2879</v>
      </c>
      <c r="F953" s="38">
        <v>37865340</v>
      </c>
      <c r="G953" s="38" t="s">
        <v>88</v>
      </c>
      <c r="H953" s="38" t="s">
        <v>2880</v>
      </c>
      <c r="I953" s="38" t="s">
        <v>2881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2882</v>
      </c>
      <c r="D954" s="38">
        <v>308188</v>
      </c>
      <c r="E954" s="38" t="s">
        <v>2883</v>
      </c>
      <c r="F954" s="38">
        <v>42202582</v>
      </c>
      <c r="G954" s="38" t="s">
        <v>1022</v>
      </c>
      <c r="H954" s="38" t="s">
        <v>2884</v>
      </c>
      <c r="I954" s="38" t="s">
        <v>2885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3297</v>
      </c>
      <c r="D955" s="38">
        <v>308471</v>
      </c>
      <c r="E955" s="38" t="s">
        <v>3298</v>
      </c>
      <c r="F955" s="38">
        <v>710056834</v>
      </c>
      <c r="G955" s="38" t="s">
        <v>88</v>
      </c>
      <c r="H955" s="38" t="s">
        <v>3299</v>
      </c>
      <c r="I955" s="38" t="s">
        <v>3300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2890</v>
      </c>
      <c r="D956" s="38">
        <v>308269</v>
      </c>
      <c r="E956" s="38" t="s">
        <v>2891</v>
      </c>
      <c r="F956" s="38">
        <v>37861280</v>
      </c>
      <c r="G956" s="38" t="s">
        <v>88</v>
      </c>
      <c r="H956" s="38" t="s">
        <v>173</v>
      </c>
      <c r="I956" s="38" t="s">
        <v>2892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2915</v>
      </c>
      <c r="D957" s="38">
        <v>308331</v>
      </c>
      <c r="E957" s="38" t="s">
        <v>2916</v>
      </c>
      <c r="F957" s="38">
        <v>37865374</v>
      </c>
      <c r="G957" s="38" t="s">
        <v>88</v>
      </c>
      <c r="H957" s="38" t="s">
        <v>180</v>
      </c>
      <c r="I957" s="38" t="s">
        <v>2917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2918</v>
      </c>
      <c r="D958" s="38">
        <v>308340</v>
      </c>
      <c r="E958" s="38" t="s">
        <v>2919</v>
      </c>
      <c r="F958" s="38">
        <v>37865447</v>
      </c>
      <c r="G958" s="38" t="s">
        <v>1022</v>
      </c>
      <c r="H958" s="38" t="s">
        <v>2920</v>
      </c>
      <c r="I958" s="38" t="s">
        <v>2921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3301</v>
      </c>
      <c r="D959" s="38">
        <v>308358</v>
      </c>
      <c r="E959" s="38" t="s">
        <v>3302</v>
      </c>
      <c r="F959" s="38">
        <v>37865137</v>
      </c>
      <c r="G959" s="38" t="s">
        <v>88</v>
      </c>
      <c r="H959" s="38" t="s">
        <v>3303</v>
      </c>
      <c r="I959" s="38" t="s">
        <v>3304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2922</v>
      </c>
      <c r="D960" s="38">
        <v>308374</v>
      </c>
      <c r="E960" s="38" t="s">
        <v>2923</v>
      </c>
      <c r="F960" s="38">
        <v>55639534</v>
      </c>
      <c r="G960" s="38" t="s">
        <v>38</v>
      </c>
      <c r="H960" s="38" t="s">
        <v>2924</v>
      </c>
      <c r="I960" s="38" t="s">
        <v>2925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2926</v>
      </c>
      <c r="D961" s="38">
        <v>308382</v>
      </c>
      <c r="E961" s="38" t="s">
        <v>2927</v>
      </c>
      <c r="F961" s="38">
        <v>710056885</v>
      </c>
      <c r="G961" s="38" t="s">
        <v>88</v>
      </c>
      <c r="H961" s="38" t="s">
        <v>2928</v>
      </c>
      <c r="I961" s="38" t="s">
        <v>2929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2930</v>
      </c>
      <c r="D962" s="38">
        <v>308404</v>
      </c>
      <c r="E962" s="38" t="s">
        <v>2931</v>
      </c>
      <c r="F962" s="38">
        <v>42206618</v>
      </c>
      <c r="G962" s="38" t="s">
        <v>1022</v>
      </c>
      <c r="H962" s="38" t="s">
        <v>2932</v>
      </c>
      <c r="I962" s="38" t="s">
        <v>2933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2934</v>
      </c>
      <c r="D963" s="38">
        <v>308412</v>
      </c>
      <c r="E963" s="38" t="s">
        <v>2935</v>
      </c>
      <c r="F963" s="38">
        <v>37968718</v>
      </c>
      <c r="G963" s="38" t="s">
        <v>1022</v>
      </c>
      <c r="H963" s="38" t="s">
        <v>2936</v>
      </c>
      <c r="I963" s="38" t="s">
        <v>2937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3305</v>
      </c>
      <c r="D964" s="38">
        <v>308421</v>
      </c>
      <c r="E964" s="38" t="s">
        <v>3306</v>
      </c>
      <c r="F964" s="38">
        <v>37865200</v>
      </c>
      <c r="G964" s="38" t="s">
        <v>88</v>
      </c>
      <c r="H964" s="38" t="s">
        <v>3307</v>
      </c>
      <c r="I964" s="38" t="s">
        <v>7975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3155</v>
      </c>
      <c r="D965" s="38">
        <v>308439</v>
      </c>
      <c r="E965" s="38" t="s">
        <v>3156</v>
      </c>
      <c r="F965" s="38">
        <v>37863649</v>
      </c>
      <c r="G965" s="38" t="s">
        <v>88</v>
      </c>
      <c r="H965" s="38" t="s">
        <v>3157</v>
      </c>
      <c r="I965" s="38" t="s">
        <v>3158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3308</v>
      </c>
      <c r="D966" s="38">
        <v>308447</v>
      </c>
      <c r="E966" s="38" t="s">
        <v>3309</v>
      </c>
      <c r="F966" s="38">
        <v>37865048</v>
      </c>
      <c r="G966" s="38" t="s">
        <v>88</v>
      </c>
      <c r="H966" s="38" t="s">
        <v>3310</v>
      </c>
      <c r="I966" s="38" t="s">
        <v>3311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3312</v>
      </c>
      <c r="D967" s="38">
        <v>308455</v>
      </c>
      <c r="E967" s="38" t="s">
        <v>3313</v>
      </c>
      <c r="F967" s="38">
        <v>52591018</v>
      </c>
      <c r="G967" s="38" t="s">
        <v>1022</v>
      </c>
      <c r="H967" s="38" t="s">
        <v>3314</v>
      </c>
      <c r="I967" s="38" t="s">
        <v>3315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3320</v>
      </c>
      <c r="D968" s="38">
        <v>308528</v>
      </c>
      <c r="E968" s="38" t="s">
        <v>3321</v>
      </c>
      <c r="F968" s="38">
        <v>37865099</v>
      </c>
      <c r="G968" s="38" t="s">
        <v>1724</v>
      </c>
      <c r="H968" s="38" t="s">
        <v>3322</v>
      </c>
      <c r="I968" s="38" t="s">
        <v>3323</v>
      </c>
      <c r="J968" s="21"/>
      <c r="K968" s="21"/>
      <c r="L968" s="21"/>
      <c r="M968" s="44"/>
      <c r="N968" s="54">
        <f t="shared" si="61"/>
        <v>0</v>
      </c>
      <c r="O968" s="54"/>
      <c r="P968" s="49"/>
      <c r="Q968" s="21">
        <f t="shared" si="62"/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3324</v>
      </c>
      <c r="D969" s="38">
        <v>308536</v>
      </c>
      <c r="E969" s="38" t="s">
        <v>3325</v>
      </c>
      <c r="F969" s="38">
        <v>37865145</v>
      </c>
      <c r="G969" s="38" t="s">
        <v>88</v>
      </c>
      <c r="H969" s="38" t="s">
        <v>3326</v>
      </c>
      <c r="I969" s="38" t="s">
        <v>3327</v>
      </c>
      <c r="J969" s="21"/>
      <c r="K969" s="21"/>
      <c r="L969" s="21"/>
      <c r="M969" s="44"/>
      <c r="N969" s="54">
        <f t="shared" si="61"/>
        <v>0</v>
      </c>
      <c r="O969" s="54"/>
      <c r="P969" s="49"/>
      <c r="Q969" s="21">
        <f t="shared" si="62"/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3328</v>
      </c>
      <c r="D970" s="38">
        <v>308544</v>
      </c>
      <c r="E970" s="38" t="s">
        <v>3329</v>
      </c>
      <c r="F970" s="38">
        <v>710056923</v>
      </c>
      <c r="G970" s="38" t="s">
        <v>88</v>
      </c>
      <c r="H970" s="38" t="s">
        <v>3330</v>
      </c>
      <c r="I970" s="38" t="s">
        <v>3331</v>
      </c>
      <c r="J970" s="21"/>
      <c r="K970" s="21"/>
      <c r="L970" s="21"/>
      <c r="M970" s="44"/>
      <c r="N970" s="54">
        <f t="shared" si="61"/>
        <v>0</v>
      </c>
      <c r="O970" s="54"/>
      <c r="P970" s="49"/>
      <c r="Q970" s="21">
        <f t="shared" si="62"/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2942</v>
      </c>
      <c r="D971" s="38">
        <v>308595</v>
      </c>
      <c r="E971" s="38" t="s">
        <v>2943</v>
      </c>
      <c r="F971" s="38">
        <v>37865544</v>
      </c>
      <c r="G971" s="38" t="s">
        <v>88</v>
      </c>
      <c r="H971" s="38" t="s">
        <v>2944</v>
      </c>
      <c r="I971" s="38" t="s">
        <v>2945</v>
      </c>
      <c r="J971" s="21"/>
      <c r="K971" s="21"/>
      <c r="L971" s="21"/>
      <c r="M971" s="44"/>
      <c r="N971" s="54">
        <f t="shared" si="61"/>
        <v>0</v>
      </c>
      <c r="O971" s="54"/>
      <c r="P971" s="49"/>
      <c r="Q971" s="21">
        <f t="shared" si="62"/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2946</v>
      </c>
      <c r="D972" s="38">
        <v>308609</v>
      </c>
      <c r="E972" s="38" t="s">
        <v>2947</v>
      </c>
      <c r="F972" s="38">
        <v>37865480</v>
      </c>
      <c r="G972" s="38" t="s">
        <v>1449</v>
      </c>
      <c r="H972" s="38" t="s">
        <v>2948</v>
      </c>
      <c r="I972" s="38" t="s">
        <v>2949</v>
      </c>
      <c r="J972" s="21"/>
      <c r="K972" s="21"/>
      <c r="L972" s="21"/>
      <c r="M972" s="44"/>
      <c r="N972" s="54">
        <f t="shared" si="61"/>
        <v>0</v>
      </c>
      <c r="O972" s="54"/>
      <c r="P972" s="49"/>
      <c r="Q972" s="21">
        <f t="shared" si="62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2954</v>
      </c>
      <c r="D973" s="38">
        <v>308625</v>
      </c>
      <c r="E973" s="38" t="s">
        <v>2955</v>
      </c>
      <c r="F973" s="38">
        <v>37865285</v>
      </c>
      <c r="G973" s="38" t="s">
        <v>88</v>
      </c>
      <c r="H973" s="38" t="s">
        <v>2956</v>
      </c>
      <c r="I973" s="38" t="s">
        <v>1761</v>
      </c>
      <c r="J973" s="21"/>
      <c r="K973" s="21"/>
      <c r="L973" s="21"/>
      <c r="M973" s="44"/>
      <c r="N973" s="54">
        <f t="shared" si="61"/>
        <v>0</v>
      </c>
      <c r="O973" s="54"/>
      <c r="P973" s="49"/>
      <c r="Q973" s="21">
        <f t="shared" si="62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3332</v>
      </c>
      <c r="D974" s="38">
        <v>308633</v>
      </c>
      <c r="E974" s="38" t="s">
        <v>3333</v>
      </c>
      <c r="F974" s="38">
        <v>37865030</v>
      </c>
      <c r="G974" s="38" t="s">
        <v>88</v>
      </c>
      <c r="H974" s="38" t="s">
        <v>3334</v>
      </c>
      <c r="I974" s="38" t="s">
        <v>1761</v>
      </c>
      <c r="J974" s="21"/>
      <c r="K974" s="21"/>
      <c r="L974" s="21"/>
      <c r="M974" s="44"/>
      <c r="N974" s="54">
        <f t="shared" si="61"/>
        <v>0</v>
      </c>
      <c r="O974" s="54"/>
      <c r="P974" s="49"/>
      <c r="Q974" s="21">
        <f t="shared" si="62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2957</v>
      </c>
      <c r="D975" s="38">
        <v>308641</v>
      </c>
      <c r="E975" s="38" t="s">
        <v>2958</v>
      </c>
      <c r="F975" s="38">
        <v>37865331</v>
      </c>
      <c r="G975" s="38" t="s">
        <v>1022</v>
      </c>
      <c r="H975" s="38" t="s">
        <v>184</v>
      </c>
      <c r="I975" s="38" t="s">
        <v>2960</v>
      </c>
      <c r="J975" s="21"/>
      <c r="K975" s="21"/>
      <c r="L975" s="21"/>
      <c r="M975" s="44"/>
      <c r="N975" s="54">
        <f t="shared" si="61"/>
        <v>0</v>
      </c>
      <c r="O975" s="54"/>
      <c r="P975" s="49"/>
      <c r="Q975" s="21">
        <f t="shared" si="62"/>
        <v>0</v>
      </c>
      <c r="R975" s="21"/>
      <c r="S975" s="21" t="e">
        <f t="shared" si="63"/>
        <v>#DIV/0!</v>
      </c>
      <c r="T975" s="21"/>
      <c r="U975" s="21"/>
      <c r="V975" s="2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2957</v>
      </c>
      <c r="D976" s="38">
        <v>308641</v>
      </c>
      <c r="E976" s="38" t="s">
        <v>2958</v>
      </c>
      <c r="F976" s="38">
        <v>37865455</v>
      </c>
      <c r="G976" s="38" t="s">
        <v>88</v>
      </c>
      <c r="H976" s="38" t="s">
        <v>184</v>
      </c>
      <c r="I976" s="38" t="s">
        <v>2959</v>
      </c>
      <c r="J976" s="21"/>
      <c r="K976" s="21"/>
      <c r="L976" s="21"/>
      <c r="M976" s="44"/>
      <c r="N976" s="54">
        <f t="shared" ref="N976:N1040" si="65">J976+K976+L976+M976</f>
        <v>0</v>
      </c>
      <c r="O976" s="54"/>
      <c r="P976" s="49"/>
      <c r="Q976" s="21">
        <f t="shared" ref="Q976:Q1040" si="66">N976-P976</f>
        <v>0</v>
      </c>
      <c r="R976" s="21"/>
      <c r="S976" s="21" t="e">
        <f t="shared" si="63"/>
        <v>#DIV/0!</v>
      </c>
      <c r="T976" s="21"/>
      <c r="U976" s="21"/>
      <c r="V976" s="22" t="e">
        <f t="shared" si="64"/>
        <v>#DIV/0!</v>
      </c>
    </row>
    <row r="977" spans="1:23" ht="15" hidden="1" customHeight="1" x14ac:dyDescent="0.3">
      <c r="A977" s="37" t="s">
        <v>157</v>
      </c>
      <c r="B977" s="38" t="s">
        <v>1014</v>
      </c>
      <c r="C977" s="38" t="s">
        <v>2957</v>
      </c>
      <c r="D977" s="38">
        <v>308641</v>
      </c>
      <c r="E977" s="38" t="s">
        <v>2958</v>
      </c>
      <c r="F977" s="38">
        <v>50672843</v>
      </c>
      <c r="G977" s="38" t="s">
        <v>2961</v>
      </c>
      <c r="H977" s="38" t="s">
        <v>184</v>
      </c>
      <c r="I977" s="38" t="s">
        <v>2962</v>
      </c>
      <c r="J977" s="21"/>
      <c r="K977" s="21"/>
      <c r="L977" s="21"/>
      <c r="M977" s="44"/>
      <c r="N977" s="54">
        <f t="shared" si="65"/>
        <v>0</v>
      </c>
      <c r="O977" s="54"/>
      <c r="P977" s="49"/>
      <c r="Q977" s="21">
        <f t="shared" si="66"/>
        <v>0</v>
      </c>
      <c r="R977" s="21"/>
      <c r="S977" s="21" t="e">
        <f t="shared" si="63"/>
        <v>#DIV/0!</v>
      </c>
      <c r="T977" s="21"/>
      <c r="U977" s="21"/>
      <c r="V977" s="22" t="e">
        <f t="shared" si="64"/>
        <v>#DIV/0!</v>
      </c>
    </row>
    <row r="978" spans="1:23" ht="15" hidden="1" customHeight="1" x14ac:dyDescent="0.3">
      <c r="A978" s="37" t="s">
        <v>157</v>
      </c>
      <c r="B978" s="38" t="s">
        <v>1014</v>
      </c>
      <c r="C978" s="38" t="s">
        <v>2963</v>
      </c>
      <c r="D978" s="38">
        <v>308650</v>
      </c>
      <c r="E978" s="38" t="s">
        <v>2964</v>
      </c>
      <c r="F978" s="38">
        <v>37865579</v>
      </c>
      <c r="G978" s="38" t="s">
        <v>88</v>
      </c>
      <c r="H978" s="38" t="s">
        <v>2965</v>
      </c>
      <c r="I978" s="38" t="s">
        <v>2966</v>
      </c>
      <c r="J978" s="21"/>
      <c r="K978" s="21"/>
      <c r="L978" s="21"/>
      <c r="M978" s="44"/>
      <c r="N978" s="54">
        <f t="shared" si="65"/>
        <v>0</v>
      </c>
      <c r="O978" s="54"/>
      <c r="P978" s="49"/>
      <c r="Q978" s="21">
        <f t="shared" si="66"/>
        <v>0</v>
      </c>
      <c r="R978" s="21"/>
      <c r="S978" s="21" t="e">
        <f t="shared" si="63"/>
        <v>#DIV/0!</v>
      </c>
      <c r="T978" s="21"/>
      <c r="U978" s="21"/>
      <c r="V978" s="22" t="e">
        <f t="shared" si="64"/>
        <v>#DIV/0!</v>
      </c>
    </row>
    <row r="979" spans="1:23" ht="15" hidden="1" customHeight="1" x14ac:dyDescent="0.3">
      <c r="A979" s="37" t="s">
        <v>157</v>
      </c>
      <c r="B979" s="38" t="s">
        <v>1014</v>
      </c>
      <c r="C979" s="38" t="s">
        <v>2967</v>
      </c>
      <c r="D979" s="38">
        <v>308668</v>
      </c>
      <c r="E979" s="38" t="s">
        <v>2968</v>
      </c>
      <c r="F979" s="38">
        <v>56409222</v>
      </c>
      <c r="G979" s="38" t="s">
        <v>38</v>
      </c>
      <c r="H979" s="38" t="s">
        <v>2969</v>
      </c>
      <c r="I979" s="38" t="s">
        <v>2970</v>
      </c>
      <c r="J979" s="21"/>
      <c r="K979" s="21"/>
      <c r="L979" s="21"/>
      <c r="M979" s="44"/>
      <c r="N979" s="54">
        <f t="shared" si="65"/>
        <v>0</v>
      </c>
      <c r="O979" s="54"/>
      <c r="P979" s="49"/>
      <c r="Q979" s="21">
        <f t="shared" si="66"/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3" ht="15" hidden="1" customHeight="1" x14ac:dyDescent="0.3">
      <c r="A980" s="37" t="s">
        <v>157</v>
      </c>
      <c r="B980" s="38" t="s">
        <v>1014</v>
      </c>
      <c r="C980" s="38" t="s">
        <v>3335</v>
      </c>
      <c r="D980" s="38">
        <v>308676</v>
      </c>
      <c r="E980" s="38" t="s">
        <v>3336</v>
      </c>
      <c r="F980" s="38">
        <v>37865056</v>
      </c>
      <c r="G980" s="38" t="s">
        <v>88</v>
      </c>
      <c r="H980" s="38" t="s">
        <v>197</v>
      </c>
      <c r="I980" s="38" t="s">
        <v>3337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3" ht="15" hidden="1" customHeight="1" x14ac:dyDescent="0.3">
      <c r="A981" s="37" t="s">
        <v>157</v>
      </c>
      <c r="B981" s="38" t="s">
        <v>1014</v>
      </c>
      <c r="C981" s="38" t="s">
        <v>3335</v>
      </c>
      <c r="D981" s="38">
        <v>308676</v>
      </c>
      <c r="E981" s="38" t="s">
        <v>3336</v>
      </c>
      <c r="F981" s="38">
        <v>37865081</v>
      </c>
      <c r="G981" s="38" t="s">
        <v>88</v>
      </c>
      <c r="H981" s="38" t="s">
        <v>197</v>
      </c>
      <c r="I981" s="38" t="s">
        <v>3338</v>
      </c>
      <c r="J981" s="21"/>
      <c r="K981" s="21"/>
      <c r="L981" s="21"/>
      <c r="M981" s="44"/>
      <c r="N981" s="54">
        <f t="shared" si="65"/>
        <v>0</v>
      </c>
      <c r="O981" s="54"/>
      <c r="P981" s="49"/>
      <c r="Q981" s="21">
        <f t="shared" si="66"/>
        <v>0</v>
      </c>
      <c r="R981" s="21"/>
      <c r="S981" s="21" t="e">
        <f t="shared" si="63"/>
        <v>#DIV/0!</v>
      </c>
      <c r="T981" s="21"/>
      <c r="U981" s="21"/>
      <c r="V981" s="22" t="e">
        <f t="shared" si="64"/>
        <v>#DIV/0!</v>
      </c>
    </row>
    <row r="982" spans="1:23" ht="15" hidden="1" customHeight="1" x14ac:dyDescent="0.3">
      <c r="A982" s="37" t="s">
        <v>157</v>
      </c>
      <c r="B982" s="38" t="s">
        <v>1014</v>
      </c>
      <c r="C982" s="38" t="s">
        <v>3335</v>
      </c>
      <c r="D982" s="38">
        <v>308676</v>
      </c>
      <c r="E982" s="38" t="s">
        <v>3336</v>
      </c>
      <c r="F982" s="38">
        <v>37865111</v>
      </c>
      <c r="G982" s="38" t="s">
        <v>88</v>
      </c>
      <c r="H982" s="38" t="s">
        <v>197</v>
      </c>
      <c r="I982" s="38" t="s">
        <v>3339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3" ht="15" hidden="1" customHeight="1" x14ac:dyDescent="0.3">
      <c r="A983" s="37" t="s">
        <v>157</v>
      </c>
      <c r="B983" s="38" t="s">
        <v>1014</v>
      </c>
      <c r="C983" s="38" t="s">
        <v>2971</v>
      </c>
      <c r="D983" s="38">
        <v>308706</v>
      </c>
      <c r="E983" s="38" t="s">
        <v>2972</v>
      </c>
      <c r="F983" s="38">
        <v>710271891</v>
      </c>
      <c r="G983" s="38" t="s">
        <v>1449</v>
      </c>
      <c r="H983" s="38" t="s">
        <v>2973</v>
      </c>
      <c r="I983" s="38" t="s">
        <v>2974</v>
      </c>
      <c r="J983" s="27"/>
      <c r="K983" s="27"/>
      <c r="L983" s="27"/>
      <c r="M983" s="45"/>
      <c r="N983" s="54">
        <f t="shared" si="65"/>
        <v>0</v>
      </c>
      <c r="O983" s="55"/>
      <c r="P983" s="50"/>
      <c r="Q983" s="21">
        <f t="shared" si="66"/>
        <v>0</v>
      </c>
      <c r="R983" s="27"/>
      <c r="S983" s="27" t="e">
        <f t="shared" si="63"/>
        <v>#DIV/0!</v>
      </c>
      <c r="T983" s="27"/>
      <c r="U983" s="27"/>
      <c r="V983" s="32" t="e">
        <f t="shared" si="64"/>
        <v>#DIV/0!</v>
      </c>
    </row>
    <row r="984" spans="1:23" ht="15" hidden="1" customHeight="1" x14ac:dyDescent="0.3">
      <c r="A984" s="37" t="s">
        <v>157</v>
      </c>
      <c r="B984" s="38" t="s">
        <v>1014</v>
      </c>
      <c r="C984" s="38" t="s">
        <v>2613</v>
      </c>
      <c r="D984" s="38">
        <v>306525</v>
      </c>
      <c r="E984" s="38" t="s">
        <v>2614</v>
      </c>
      <c r="F984" s="38">
        <v>36105881</v>
      </c>
      <c r="G984" s="38" t="s">
        <v>2617</v>
      </c>
      <c r="H984" s="38" t="s">
        <v>164</v>
      </c>
      <c r="I984" s="38" t="s">
        <v>2618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3" ht="15" hidden="1" customHeight="1" x14ac:dyDescent="0.3">
      <c r="A985" s="37" t="s">
        <v>157</v>
      </c>
      <c r="B985" s="38" t="s">
        <v>1014</v>
      </c>
      <c r="C985" s="38" t="s">
        <v>2613</v>
      </c>
      <c r="D985" s="38">
        <v>306525</v>
      </c>
      <c r="E985" s="38" t="s">
        <v>2614</v>
      </c>
      <c r="F985" s="38">
        <v>37861131</v>
      </c>
      <c r="G985" s="38" t="s">
        <v>88</v>
      </c>
      <c r="H985" s="38" t="s">
        <v>164</v>
      </c>
      <c r="I985" s="38" t="s">
        <v>2615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3" ht="25.05" customHeight="1" x14ac:dyDescent="0.3">
      <c r="A986" s="37" t="s">
        <v>157</v>
      </c>
      <c r="B986" s="38" t="s">
        <v>1014</v>
      </c>
      <c r="C986" s="38" t="s">
        <v>2613</v>
      </c>
      <c r="D986" s="38">
        <v>306525</v>
      </c>
      <c r="E986" s="60" t="s">
        <v>2614</v>
      </c>
      <c r="F986" s="60">
        <v>37861191</v>
      </c>
      <c r="G986" s="60" t="s">
        <v>1287</v>
      </c>
      <c r="H986" s="60" t="s">
        <v>164</v>
      </c>
      <c r="I986" s="60" t="s">
        <v>2619</v>
      </c>
      <c r="J986" s="61">
        <v>7</v>
      </c>
      <c r="K986" s="61">
        <v>0</v>
      </c>
      <c r="L986" s="61">
        <v>0</v>
      </c>
      <c r="M986" s="62">
        <v>0</v>
      </c>
      <c r="N986" s="63">
        <f t="shared" si="65"/>
        <v>7</v>
      </c>
      <c r="O986" s="63">
        <v>0</v>
      </c>
      <c r="P986" s="64">
        <v>0</v>
      </c>
      <c r="Q986" s="61">
        <f t="shared" si="66"/>
        <v>7</v>
      </c>
      <c r="R986" s="61">
        <v>2</v>
      </c>
      <c r="S986" s="61">
        <f t="shared" si="63"/>
        <v>3.5</v>
      </c>
      <c r="T986" s="61">
        <v>12</v>
      </c>
      <c r="U986" s="61">
        <v>179</v>
      </c>
      <c r="V986" s="69">
        <f t="shared" si="64"/>
        <v>14.916666666666666</v>
      </c>
      <c r="W986" s="73">
        <v>179</v>
      </c>
    </row>
    <row r="987" spans="1:23" ht="25.05" customHeight="1" x14ac:dyDescent="0.3">
      <c r="A987" s="37" t="s">
        <v>157</v>
      </c>
      <c r="B987" s="38" t="s">
        <v>1014</v>
      </c>
      <c r="C987" s="38" t="s">
        <v>2613</v>
      </c>
      <c r="D987" s="38">
        <v>306525</v>
      </c>
      <c r="E987" s="60" t="s">
        <v>2614</v>
      </c>
      <c r="F987" s="60">
        <v>37861191</v>
      </c>
      <c r="G987" s="60" t="s">
        <v>1287</v>
      </c>
      <c r="H987" s="60" t="s">
        <v>164</v>
      </c>
      <c r="I987" s="60" t="s">
        <v>2619</v>
      </c>
      <c r="J987" s="61">
        <v>3</v>
      </c>
      <c r="K987" s="61">
        <v>0</v>
      </c>
      <c r="L987" s="61">
        <v>0</v>
      </c>
      <c r="M987" s="62">
        <v>0</v>
      </c>
      <c r="N987" s="63">
        <f t="shared" si="65"/>
        <v>3</v>
      </c>
      <c r="O987" s="63">
        <v>0</v>
      </c>
      <c r="P987" s="64">
        <v>0</v>
      </c>
      <c r="Q987" s="61">
        <f t="shared" si="66"/>
        <v>3</v>
      </c>
      <c r="R987" s="61">
        <v>1</v>
      </c>
      <c r="S987" s="61">
        <f t="shared" si="63"/>
        <v>3</v>
      </c>
      <c r="T987" s="61">
        <v>2</v>
      </c>
      <c r="U987" s="61">
        <v>31</v>
      </c>
      <c r="V987" s="69">
        <f t="shared" si="64"/>
        <v>15.5</v>
      </c>
      <c r="W987" s="73">
        <v>31</v>
      </c>
    </row>
    <row r="988" spans="1:23" ht="15" hidden="1" customHeight="1" x14ac:dyDescent="0.3">
      <c r="A988" s="37" t="s">
        <v>157</v>
      </c>
      <c r="B988" s="38" t="s">
        <v>1014</v>
      </c>
      <c r="C988" s="38" t="s">
        <v>2613</v>
      </c>
      <c r="D988" s="38">
        <v>306525</v>
      </c>
      <c r="E988" s="38" t="s">
        <v>2614</v>
      </c>
      <c r="F988" s="38">
        <v>37861204</v>
      </c>
      <c r="G988" s="38" t="s">
        <v>1287</v>
      </c>
      <c r="H988" s="38" t="s">
        <v>164</v>
      </c>
      <c r="I988" s="38" t="s">
        <v>2620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3" ht="15" hidden="1" customHeight="1" x14ac:dyDescent="0.3">
      <c r="A989" s="37" t="s">
        <v>157</v>
      </c>
      <c r="B989" s="38" t="s">
        <v>1014</v>
      </c>
      <c r="C989" s="38" t="s">
        <v>2613</v>
      </c>
      <c r="D989" s="38">
        <v>306525</v>
      </c>
      <c r="E989" s="38" t="s">
        <v>2614</v>
      </c>
      <c r="F989" s="38">
        <v>37861212</v>
      </c>
      <c r="G989" s="38" t="s">
        <v>1473</v>
      </c>
      <c r="H989" s="38" t="s">
        <v>164</v>
      </c>
      <c r="I989" s="38" t="s">
        <v>324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3" ht="15" hidden="1" customHeight="1" x14ac:dyDescent="0.3">
      <c r="A990" s="37" t="s">
        <v>157</v>
      </c>
      <c r="B990" s="38" t="s">
        <v>1014</v>
      </c>
      <c r="C990" s="38" t="s">
        <v>2613</v>
      </c>
      <c r="D990" s="38">
        <v>306525</v>
      </c>
      <c r="E990" s="38" t="s">
        <v>2614</v>
      </c>
      <c r="F990" s="38">
        <v>37861221</v>
      </c>
      <c r="G990" s="38" t="s">
        <v>88</v>
      </c>
      <c r="H990" s="38" t="s">
        <v>164</v>
      </c>
      <c r="I990" s="38" t="s">
        <v>2616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3" ht="15" hidden="1" customHeight="1" x14ac:dyDescent="0.3">
      <c r="A991" s="37" t="s">
        <v>157</v>
      </c>
      <c r="B991" s="38" t="s">
        <v>1014</v>
      </c>
      <c r="C991" s="38" t="s">
        <v>2559</v>
      </c>
      <c r="D991" s="38">
        <v>306363</v>
      </c>
      <c r="E991" s="38" t="s">
        <v>2560</v>
      </c>
      <c r="F991" s="38">
        <v>710156170</v>
      </c>
      <c r="G991" s="38" t="s">
        <v>88</v>
      </c>
      <c r="H991" s="38" t="s">
        <v>2561</v>
      </c>
      <c r="I991" s="38" t="s">
        <v>2562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3" ht="15" hidden="1" customHeight="1" x14ac:dyDescent="0.3">
      <c r="A992" s="37" t="s">
        <v>157</v>
      </c>
      <c r="B992" s="38" t="s">
        <v>1014</v>
      </c>
      <c r="C992" s="38" t="s">
        <v>2569</v>
      </c>
      <c r="D992" s="38">
        <v>306398</v>
      </c>
      <c r="E992" s="38" t="s">
        <v>2570</v>
      </c>
      <c r="F992" s="38">
        <v>37867008</v>
      </c>
      <c r="G992" s="38" t="s">
        <v>2571</v>
      </c>
      <c r="H992" s="38" t="s">
        <v>2572</v>
      </c>
      <c r="I992" s="38" t="s">
        <v>2573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2575</v>
      </c>
      <c r="D993" s="38">
        <v>306410</v>
      </c>
      <c r="E993" s="38" t="s">
        <v>2576</v>
      </c>
      <c r="F993" s="38">
        <v>37866907</v>
      </c>
      <c r="G993" s="38" t="s">
        <v>2577</v>
      </c>
      <c r="H993" s="38" t="s">
        <v>2578</v>
      </c>
      <c r="I993" s="38" t="s">
        <v>2579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2654</v>
      </c>
      <c r="D994" s="38">
        <v>306436</v>
      </c>
      <c r="E994" s="38" t="s">
        <v>2655</v>
      </c>
      <c r="F994" s="38">
        <v>37861166</v>
      </c>
      <c r="G994" s="38" t="s">
        <v>2658</v>
      </c>
      <c r="H994" s="38" t="s">
        <v>2656</v>
      </c>
      <c r="I994" s="38" t="s">
        <v>2657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2654</v>
      </c>
      <c r="D995" s="38">
        <v>306436</v>
      </c>
      <c r="E995" s="38" t="s">
        <v>2655</v>
      </c>
      <c r="F995" s="38">
        <v>37867121</v>
      </c>
      <c r="G995" s="38" t="s">
        <v>1022</v>
      </c>
      <c r="H995" s="38" t="s">
        <v>2656</v>
      </c>
      <c r="I995" s="38" t="s">
        <v>2657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2580</v>
      </c>
      <c r="D996" s="38">
        <v>306444</v>
      </c>
      <c r="E996" s="38" t="s">
        <v>2581</v>
      </c>
      <c r="F996" s="38">
        <v>56361564</v>
      </c>
      <c r="G996" s="38" t="s">
        <v>38</v>
      </c>
      <c r="H996" s="38" t="s">
        <v>2582</v>
      </c>
      <c r="I996" s="38" t="s">
        <v>7976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2583</v>
      </c>
      <c r="D997" s="38">
        <v>306452</v>
      </c>
      <c r="E997" s="38" t="s">
        <v>2584</v>
      </c>
      <c r="F997" s="38">
        <v>37861123</v>
      </c>
      <c r="G997" s="38" t="s">
        <v>88</v>
      </c>
      <c r="H997" s="38" t="s">
        <v>160</v>
      </c>
      <c r="I997" s="38" t="s">
        <v>2585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2583</v>
      </c>
      <c r="D998" s="38">
        <v>306452</v>
      </c>
      <c r="E998" s="38" t="s">
        <v>2584</v>
      </c>
      <c r="F998" s="38">
        <v>37861158</v>
      </c>
      <c r="G998" s="38" t="s">
        <v>2586</v>
      </c>
      <c r="H998" s="38" t="s">
        <v>160</v>
      </c>
      <c r="I998" s="38" t="s">
        <v>2587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2588</v>
      </c>
      <c r="D999" s="38">
        <v>306461</v>
      </c>
      <c r="E999" s="38" t="s">
        <v>2589</v>
      </c>
      <c r="F999" s="38">
        <v>37861140</v>
      </c>
      <c r="G999" s="38" t="s">
        <v>2590</v>
      </c>
      <c r="H999" s="38" t="s">
        <v>2591</v>
      </c>
      <c r="I999" s="38" t="s">
        <v>2592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2593</v>
      </c>
      <c r="D1000" s="38">
        <v>306479</v>
      </c>
      <c r="E1000" s="38" t="s">
        <v>2594</v>
      </c>
      <c r="F1000" s="38">
        <v>37866788</v>
      </c>
      <c r="G1000" s="38" t="s">
        <v>1022</v>
      </c>
      <c r="H1000" s="38" t="s">
        <v>2595</v>
      </c>
      <c r="I1000" s="38" t="s">
        <v>2596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2597</v>
      </c>
      <c r="D1001" s="38">
        <v>306487</v>
      </c>
      <c r="E1001" s="38" t="s">
        <v>2598</v>
      </c>
      <c r="F1001" s="38">
        <v>37861115</v>
      </c>
      <c r="G1001" s="38" t="s">
        <v>2599</v>
      </c>
      <c r="H1001" s="38" t="s">
        <v>2600</v>
      </c>
      <c r="I1001" s="38" t="s">
        <v>2601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si="63"/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2602</v>
      </c>
      <c r="D1002" s="38">
        <v>306495</v>
      </c>
      <c r="E1002" s="38" t="s">
        <v>2603</v>
      </c>
      <c r="F1002" s="38">
        <v>42371091</v>
      </c>
      <c r="G1002" s="38" t="s">
        <v>2604</v>
      </c>
      <c r="H1002" s="38" t="s">
        <v>2605</v>
      </c>
      <c r="I1002" s="38" t="s">
        <v>2606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si="63"/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2607</v>
      </c>
      <c r="D1003" s="38">
        <v>306517</v>
      </c>
      <c r="E1003" s="38" t="s">
        <v>2608</v>
      </c>
      <c r="F1003" s="38">
        <v>37861174</v>
      </c>
      <c r="G1003" s="38" t="s">
        <v>2609</v>
      </c>
      <c r="H1003" s="38" t="s">
        <v>162</v>
      </c>
      <c r="I1003" s="38" t="s">
        <v>2610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si="63"/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2607</v>
      </c>
      <c r="D1004" s="38">
        <v>306517</v>
      </c>
      <c r="E1004" s="38" t="s">
        <v>2608</v>
      </c>
      <c r="F1004" s="38">
        <v>37861182</v>
      </c>
      <c r="G1004" s="38" t="s">
        <v>1361</v>
      </c>
      <c r="H1004" s="38" t="s">
        <v>162</v>
      </c>
      <c r="I1004" s="38" t="s">
        <v>2612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si="63"/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2607</v>
      </c>
      <c r="D1005" s="38">
        <v>306517</v>
      </c>
      <c r="E1005" s="38" t="s">
        <v>2608</v>
      </c>
      <c r="F1005" s="38">
        <v>37866931</v>
      </c>
      <c r="G1005" s="38" t="s">
        <v>1473</v>
      </c>
      <c r="H1005" s="38" t="s">
        <v>162</v>
      </c>
      <c r="I1005" s="38" t="s">
        <v>2611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3"/>
        <v>#DIV/0!</v>
      </c>
      <c r="T1005" s="21"/>
      <c r="U1005" s="21"/>
      <c r="V1005" s="22" t="e">
        <f t="shared" si="64"/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2621</v>
      </c>
      <c r="D1006" s="38">
        <v>306550</v>
      </c>
      <c r="E1006" s="38" t="s">
        <v>2622</v>
      </c>
      <c r="F1006" s="38">
        <v>37866796</v>
      </c>
      <c r="G1006" s="38" t="s">
        <v>88</v>
      </c>
      <c r="H1006" s="38" t="s">
        <v>2623</v>
      </c>
      <c r="I1006" s="38" t="s">
        <v>2624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3"/>
        <v>#DIV/0!</v>
      </c>
      <c r="T1006" s="21"/>
      <c r="U1006" s="21"/>
      <c r="V1006" s="22" t="e">
        <f t="shared" si="64"/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2621</v>
      </c>
      <c r="D1007" s="38">
        <v>306550</v>
      </c>
      <c r="E1007" s="38" t="s">
        <v>2622</v>
      </c>
      <c r="F1007" s="38">
        <v>37866800</v>
      </c>
      <c r="G1007" s="38" t="s">
        <v>1287</v>
      </c>
      <c r="H1007" s="38" t="s">
        <v>2623</v>
      </c>
      <c r="I1007" s="38" t="s">
        <v>2624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3"/>
        <v>#DIV/0!</v>
      </c>
      <c r="T1007" s="21"/>
      <c r="U1007" s="21"/>
      <c r="V1007" s="22" t="e">
        <f t="shared" si="64"/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2625</v>
      </c>
      <c r="D1008" s="38">
        <v>306576</v>
      </c>
      <c r="E1008" s="38" t="s">
        <v>2626</v>
      </c>
      <c r="F1008" s="38">
        <v>56477554</v>
      </c>
      <c r="G1008" s="38" t="s">
        <v>38</v>
      </c>
      <c r="H1008" s="38" t="s">
        <v>2627</v>
      </c>
      <c r="I1008" s="38" t="s">
        <v>2628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3"/>
        <v>#DIV/0!</v>
      </c>
      <c r="T1008" s="21"/>
      <c r="U1008" s="21"/>
      <c r="V1008" s="22" t="e">
        <f t="shared" si="64"/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2629</v>
      </c>
      <c r="D1009" s="38">
        <v>306584</v>
      </c>
      <c r="E1009" s="38" t="s">
        <v>2630</v>
      </c>
      <c r="F1009" s="38">
        <v>37867041</v>
      </c>
      <c r="G1009" s="38" t="s">
        <v>2631</v>
      </c>
      <c r="H1009" s="38" t="s">
        <v>2632</v>
      </c>
      <c r="I1009" s="38" t="s">
        <v>2633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3"/>
        <v>#DIV/0!</v>
      </c>
      <c r="T1009" s="21"/>
      <c r="U1009" s="21"/>
      <c r="V1009" s="22" t="e">
        <f t="shared" si="64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2634</v>
      </c>
      <c r="D1010" s="38">
        <v>306606</v>
      </c>
      <c r="E1010" s="38" t="s">
        <v>2635</v>
      </c>
      <c r="F1010" s="38">
        <v>37861107</v>
      </c>
      <c r="G1010" s="38" t="s">
        <v>1287</v>
      </c>
      <c r="H1010" s="38" t="s">
        <v>2636</v>
      </c>
      <c r="I1010" s="38" t="s">
        <v>2637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ref="S1010:S1073" si="67">Q1010/R1010</f>
        <v>#DIV/0!</v>
      </c>
      <c r="T1010" s="21"/>
      <c r="U1010" s="21"/>
      <c r="V1010" s="22" t="e">
        <f t="shared" si="64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2634</v>
      </c>
      <c r="D1011" s="38">
        <v>306606</v>
      </c>
      <c r="E1011" s="38" t="s">
        <v>2635</v>
      </c>
      <c r="F1011" s="38">
        <v>37861247</v>
      </c>
      <c r="G1011" s="38" t="s">
        <v>88</v>
      </c>
      <c r="H1011" s="38" t="s">
        <v>2636</v>
      </c>
      <c r="I1011" s="38" t="s">
        <v>2637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7"/>
        <v>#DIV/0!</v>
      </c>
      <c r="T1011" s="21"/>
      <c r="U1011" s="21"/>
      <c r="V1011" s="22" t="e">
        <f t="shared" si="64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2638</v>
      </c>
      <c r="D1012" s="38">
        <v>306622</v>
      </c>
      <c r="E1012" s="38" t="s">
        <v>2639</v>
      </c>
      <c r="F1012" s="38">
        <v>37866915</v>
      </c>
      <c r="G1012" s="38" t="s">
        <v>2640</v>
      </c>
      <c r="H1012" s="38" t="s">
        <v>2641</v>
      </c>
      <c r="I1012" s="38" t="s">
        <v>2642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si="67"/>
        <v>#DIV/0!</v>
      </c>
      <c r="T1012" s="21"/>
      <c r="U1012" s="21"/>
      <c r="V1012" s="22" t="e">
        <f t="shared" si="64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2643</v>
      </c>
      <c r="D1013" s="38">
        <v>306649</v>
      </c>
      <c r="E1013" s="38" t="s">
        <v>2644</v>
      </c>
      <c r="F1013" s="38">
        <v>56361505</v>
      </c>
      <c r="G1013" s="38" t="s">
        <v>38</v>
      </c>
      <c r="H1013" s="38" t="s">
        <v>2645</v>
      </c>
      <c r="I1013" s="38" t="s">
        <v>707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4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2643</v>
      </c>
      <c r="D1014" s="38">
        <v>306649</v>
      </c>
      <c r="E1014" s="38" t="s">
        <v>2644</v>
      </c>
      <c r="F1014" s="38">
        <v>56378335</v>
      </c>
      <c r="G1014" s="38" t="s">
        <v>38</v>
      </c>
      <c r="H1014" s="38" t="s">
        <v>2645</v>
      </c>
      <c r="I1014" s="38" t="s">
        <v>772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ref="V1014:V1077" si="68">U1014/T1014</f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2646</v>
      </c>
      <c r="D1015" s="38">
        <v>306657</v>
      </c>
      <c r="E1015" s="38" t="s">
        <v>2647</v>
      </c>
      <c r="F1015" s="38">
        <v>710056354</v>
      </c>
      <c r="G1015" s="38" t="s">
        <v>1287</v>
      </c>
      <c r="H1015" s="38" t="s">
        <v>2648</v>
      </c>
      <c r="I1015" s="38" t="s">
        <v>2649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8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2650</v>
      </c>
      <c r="D1016" s="38">
        <v>306665</v>
      </c>
      <c r="E1016" s="38" t="s">
        <v>2651</v>
      </c>
      <c r="F1016" s="38">
        <v>37866923</v>
      </c>
      <c r="G1016" s="38" t="s">
        <v>1287</v>
      </c>
      <c r="H1016" s="38" t="s">
        <v>2652</v>
      </c>
      <c r="I1016" s="38" t="s">
        <v>2653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si="68"/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2659</v>
      </c>
      <c r="D1017" s="38">
        <v>306690</v>
      </c>
      <c r="E1017" s="38" t="s">
        <v>2660</v>
      </c>
      <c r="F1017" s="38">
        <v>710056370</v>
      </c>
      <c r="G1017" s="38" t="s">
        <v>1287</v>
      </c>
      <c r="H1017" s="38" t="s">
        <v>2661</v>
      </c>
      <c r="I1017" s="38" t="s">
        <v>2662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2663</v>
      </c>
      <c r="D1018" s="38">
        <v>306703</v>
      </c>
      <c r="E1018" s="38" t="s">
        <v>2664</v>
      </c>
      <c r="F1018" s="38">
        <v>710056397</v>
      </c>
      <c r="G1018" s="38" t="s">
        <v>1287</v>
      </c>
      <c r="H1018" s="38" t="s">
        <v>2665</v>
      </c>
      <c r="I1018" s="38" t="s">
        <v>2666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2563</v>
      </c>
      <c r="D1019" s="38">
        <v>306711</v>
      </c>
      <c r="E1019" s="38" t="s">
        <v>2564</v>
      </c>
      <c r="F1019" s="38">
        <v>37867016</v>
      </c>
      <c r="G1019" s="38" t="s">
        <v>2567</v>
      </c>
      <c r="H1019" s="38" t="s">
        <v>2565</v>
      </c>
      <c r="I1019" s="38" t="s">
        <v>2568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2563</v>
      </c>
      <c r="D1020" s="38">
        <v>306711</v>
      </c>
      <c r="E1020" s="38" t="s">
        <v>2564</v>
      </c>
      <c r="F1020" s="38">
        <v>37867024</v>
      </c>
      <c r="G1020" s="38" t="s">
        <v>88</v>
      </c>
      <c r="H1020" s="38" t="s">
        <v>2565</v>
      </c>
      <c r="I1020" s="38" t="s">
        <v>2566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2667</v>
      </c>
      <c r="D1021" s="38">
        <v>306720</v>
      </c>
      <c r="E1021" s="38" t="s">
        <v>2668</v>
      </c>
      <c r="F1021" s="38">
        <v>37866869</v>
      </c>
      <c r="G1021" s="38" t="s">
        <v>1477</v>
      </c>
      <c r="H1021" s="38" t="s">
        <v>2669</v>
      </c>
      <c r="I1021" s="38" t="s">
        <v>2670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2667</v>
      </c>
      <c r="D1022" s="38">
        <v>306720</v>
      </c>
      <c r="E1022" s="38" t="s">
        <v>2668</v>
      </c>
      <c r="F1022" s="38">
        <v>37866885</v>
      </c>
      <c r="G1022" s="38" t="s">
        <v>88</v>
      </c>
      <c r="H1022" s="38" t="s">
        <v>2669</v>
      </c>
      <c r="I1022" s="38" t="s">
        <v>2670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2671</v>
      </c>
      <c r="D1023" s="38">
        <v>306738</v>
      </c>
      <c r="E1023" s="38" t="s">
        <v>2672</v>
      </c>
      <c r="F1023" s="38">
        <v>37866877</v>
      </c>
      <c r="G1023" s="38" t="s">
        <v>2673</v>
      </c>
      <c r="H1023" s="38" t="s">
        <v>2674</v>
      </c>
      <c r="I1023" s="38" t="s">
        <v>2675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2727</v>
      </c>
      <c r="D1024" s="38">
        <v>307203</v>
      </c>
      <c r="E1024" s="38" t="s">
        <v>2728</v>
      </c>
      <c r="F1024" s="38">
        <v>37864238</v>
      </c>
      <c r="G1024" s="38" t="s">
        <v>2735</v>
      </c>
      <c r="H1024" s="38" t="s">
        <v>167</v>
      </c>
      <c r="I1024" s="38" t="s">
        <v>2736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2" ht="15" hidden="1" customHeight="1" x14ac:dyDescent="0.3">
      <c r="A1025" s="37" t="s">
        <v>157</v>
      </c>
      <c r="B1025" s="38" t="s">
        <v>1014</v>
      </c>
      <c r="C1025" s="38" t="s">
        <v>2727</v>
      </c>
      <c r="D1025" s="38">
        <v>307203</v>
      </c>
      <c r="E1025" s="38" t="s">
        <v>2728</v>
      </c>
      <c r="F1025" s="38">
        <v>37864386</v>
      </c>
      <c r="G1025" s="38" t="s">
        <v>2733</v>
      </c>
      <c r="H1025" s="38" t="s">
        <v>167</v>
      </c>
      <c r="I1025" s="38" t="s">
        <v>2734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2" ht="15" hidden="1" customHeight="1" x14ac:dyDescent="0.3">
      <c r="A1026" s="37" t="s">
        <v>157</v>
      </c>
      <c r="B1026" s="38" t="s">
        <v>1014</v>
      </c>
      <c r="C1026" s="38" t="s">
        <v>2727</v>
      </c>
      <c r="D1026" s="38">
        <v>307203</v>
      </c>
      <c r="E1026" s="38" t="s">
        <v>2728</v>
      </c>
      <c r="F1026" s="38">
        <v>37864394</v>
      </c>
      <c r="G1026" s="38" t="s">
        <v>88</v>
      </c>
      <c r="H1026" s="38" t="s">
        <v>167</v>
      </c>
      <c r="I1026" s="38" t="s">
        <v>2729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2" ht="15" hidden="1" customHeight="1" x14ac:dyDescent="0.3">
      <c r="A1027" s="37" t="s">
        <v>157</v>
      </c>
      <c r="B1027" s="38" t="s">
        <v>1014</v>
      </c>
      <c r="C1027" s="38" t="s">
        <v>2727</v>
      </c>
      <c r="D1027" s="38">
        <v>307203</v>
      </c>
      <c r="E1027" s="38" t="s">
        <v>2728</v>
      </c>
      <c r="F1027" s="38">
        <v>37864416</v>
      </c>
      <c r="G1027" s="38" t="s">
        <v>88</v>
      </c>
      <c r="H1027" s="38" t="s">
        <v>167</v>
      </c>
      <c r="I1027" s="38" t="s">
        <v>2730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2" ht="15" hidden="1" customHeight="1" x14ac:dyDescent="0.3">
      <c r="A1028" s="37" t="s">
        <v>157</v>
      </c>
      <c r="B1028" s="38" t="s">
        <v>1014</v>
      </c>
      <c r="C1028" s="38" t="s">
        <v>2727</v>
      </c>
      <c r="D1028" s="38">
        <v>307203</v>
      </c>
      <c r="E1028" s="38" t="s">
        <v>2728</v>
      </c>
      <c r="F1028" s="38">
        <v>37864424</v>
      </c>
      <c r="G1028" s="38" t="s">
        <v>88</v>
      </c>
      <c r="H1028" s="38" t="s">
        <v>167</v>
      </c>
      <c r="I1028" s="38" t="s">
        <v>2731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2" ht="15" hidden="1" customHeight="1" x14ac:dyDescent="0.3">
      <c r="A1029" s="37" t="s">
        <v>157</v>
      </c>
      <c r="B1029" s="38" t="s">
        <v>1014</v>
      </c>
      <c r="C1029" s="38" t="s">
        <v>2727</v>
      </c>
      <c r="D1029" s="38">
        <v>307203</v>
      </c>
      <c r="E1029" s="38" t="s">
        <v>2728</v>
      </c>
      <c r="F1029" s="38">
        <v>37864432</v>
      </c>
      <c r="G1029" s="38" t="s">
        <v>88</v>
      </c>
      <c r="H1029" s="38" t="s">
        <v>167</v>
      </c>
      <c r="I1029" s="38" t="s">
        <v>2732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2" ht="15" hidden="1" customHeight="1" x14ac:dyDescent="0.3">
      <c r="A1030" s="37" t="s">
        <v>157</v>
      </c>
      <c r="B1030" s="38" t="s">
        <v>1014</v>
      </c>
      <c r="C1030" s="38" t="s">
        <v>2727</v>
      </c>
      <c r="D1030" s="38">
        <v>307203</v>
      </c>
      <c r="E1030" s="38" t="s">
        <v>2728</v>
      </c>
      <c r="F1030" s="38">
        <v>37864441</v>
      </c>
      <c r="G1030" s="38" t="s">
        <v>88</v>
      </c>
      <c r="H1030" s="38" t="s">
        <v>167</v>
      </c>
      <c r="I1030" s="38" t="s">
        <v>2176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2" ht="15" hidden="1" customHeight="1" x14ac:dyDescent="0.3">
      <c r="A1031" s="37" t="s">
        <v>157</v>
      </c>
      <c r="B1031" s="38" t="s">
        <v>1014</v>
      </c>
      <c r="C1031" s="38" t="s">
        <v>2676</v>
      </c>
      <c r="D1031" s="38">
        <v>306771</v>
      </c>
      <c r="E1031" s="38" t="s">
        <v>2677</v>
      </c>
      <c r="F1031" s="38">
        <v>37864289</v>
      </c>
      <c r="G1031" s="38" t="s">
        <v>88</v>
      </c>
      <c r="H1031" s="38" t="s">
        <v>2678</v>
      </c>
      <c r="I1031" s="38" t="s">
        <v>2679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2" ht="15" hidden="1" customHeight="1" x14ac:dyDescent="0.3">
      <c r="A1032" s="37" t="s">
        <v>157</v>
      </c>
      <c r="B1032" s="38" t="s">
        <v>1014</v>
      </c>
      <c r="C1032" s="38" t="s">
        <v>2680</v>
      </c>
      <c r="D1032" s="38">
        <v>306835</v>
      </c>
      <c r="E1032" s="38" t="s">
        <v>2681</v>
      </c>
      <c r="F1032" s="38">
        <v>50655884</v>
      </c>
      <c r="G1032" s="38" t="s">
        <v>1022</v>
      </c>
      <c r="H1032" s="38" t="s">
        <v>2682</v>
      </c>
      <c r="I1032" s="38" t="s">
        <v>2683</v>
      </c>
      <c r="J1032" s="21"/>
      <c r="K1032" s="21"/>
      <c r="L1032" s="21"/>
      <c r="M1032" s="44"/>
      <c r="N1032" s="54">
        <f t="shared" si="65"/>
        <v>0</v>
      </c>
      <c r="O1032" s="54"/>
      <c r="P1032" s="49"/>
      <c r="Q1032" s="21">
        <f t="shared" si="66"/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2" ht="15" hidden="1" customHeight="1" x14ac:dyDescent="0.3">
      <c r="A1033" s="37" t="s">
        <v>157</v>
      </c>
      <c r="B1033" s="38" t="s">
        <v>1014</v>
      </c>
      <c r="C1033" s="38" t="s">
        <v>2684</v>
      </c>
      <c r="D1033" s="38">
        <v>306843</v>
      </c>
      <c r="E1033" s="38" t="s">
        <v>2685</v>
      </c>
      <c r="F1033" s="38">
        <v>37864301</v>
      </c>
      <c r="G1033" s="38" t="s">
        <v>1022</v>
      </c>
      <c r="H1033" s="38" t="s">
        <v>2686</v>
      </c>
      <c r="I1033" s="38" t="s">
        <v>2687</v>
      </c>
      <c r="J1033" s="21"/>
      <c r="K1033" s="21"/>
      <c r="L1033" s="21"/>
      <c r="M1033" s="44"/>
      <c r="N1033" s="54">
        <f t="shared" si="65"/>
        <v>0</v>
      </c>
      <c r="O1033" s="54"/>
      <c r="P1033" s="49"/>
      <c r="Q1033" s="21">
        <f t="shared" si="66"/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2" ht="15" hidden="1" customHeight="1" x14ac:dyDescent="0.3">
      <c r="A1034" s="37" t="s">
        <v>157</v>
      </c>
      <c r="B1034" s="38" t="s">
        <v>1014</v>
      </c>
      <c r="C1034" s="38" t="s">
        <v>2692</v>
      </c>
      <c r="D1034" s="38">
        <v>306878</v>
      </c>
      <c r="E1034" s="38" t="s">
        <v>2693</v>
      </c>
      <c r="F1034" s="38">
        <v>37864319</v>
      </c>
      <c r="G1034" s="38" t="s">
        <v>1022</v>
      </c>
      <c r="H1034" s="38" t="s">
        <v>2694</v>
      </c>
      <c r="I1034" s="38" t="s">
        <v>2695</v>
      </c>
      <c r="J1034" s="21"/>
      <c r="K1034" s="21"/>
      <c r="L1034" s="21"/>
      <c r="M1034" s="44"/>
      <c r="N1034" s="54">
        <f t="shared" si="65"/>
        <v>0</v>
      </c>
      <c r="O1034" s="54"/>
      <c r="P1034" s="49"/>
      <c r="Q1034" s="21">
        <f t="shared" si="66"/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2" ht="15" hidden="1" customHeight="1" x14ac:dyDescent="0.3">
      <c r="A1035" s="37" t="s">
        <v>157</v>
      </c>
      <c r="B1035" s="38" t="s">
        <v>1014</v>
      </c>
      <c r="C1035" s="38" t="s">
        <v>2696</v>
      </c>
      <c r="D1035" s="38">
        <v>306908</v>
      </c>
      <c r="E1035" s="38" t="s">
        <v>2697</v>
      </c>
      <c r="F1035" s="38">
        <v>710056435</v>
      </c>
      <c r="G1035" s="38" t="s">
        <v>1287</v>
      </c>
      <c r="H1035" s="38" t="s">
        <v>2698</v>
      </c>
      <c r="I1035" s="38" t="s">
        <v>2699</v>
      </c>
      <c r="J1035" s="21"/>
      <c r="K1035" s="21"/>
      <c r="L1035" s="21"/>
      <c r="M1035" s="44"/>
      <c r="N1035" s="54">
        <f t="shared" si="65"/>
        <v>0</v>
      </c>
      <c r="O1035" s="54"/>
      <c r="P1035" s="49"/>
      <c r="Q1035" s="21">
        <f t="shared" si="66"/>
        <v>0</v>
      </c>
      <c r="R1035" s="21"/>
      <c r="S1035" s="21" t="e">
        <f t="shared" si="67"/>
        <v>#DIV/0!</v>
      </c>
      <c r="T1035" s="21"/>
      <c r="U1035" s="21"/>
      <c r="V1035" s="22" t="e">
        <f t="shared" si="68"/>
        <v>#DIV/0!</v>
      </c>
    </row>
    <row r="1036" spans="1:22" ht="15" hidden="1" customHeight="1" x14ac:dyDescent="0.3">
      <c r="A1036" s="37" t="s">
        <v>157</v>
      </c>
      <c r="B1036" s="38" t="s">
        <v>1014</v>
      </c>
      <c r="C1036" s="38" t="s">
        <v>2700</v>
      </c>
      <c r="D1036" s="38">
        <v>306916</v>
      </c>
      <c r="E1036" s="38" t="s">
        <v>2701</v>
      </c>
      <c r="F1036" s="38">
        <v>56402325</v>
      </c>
      <c r="G1036" s="38" t="s">
        <v>38</v>
      </c>
      <c r="H1036" s="38" t="s">
        <v>2702</v>
      </c>
      <c r="I1036" s="38" t="s">
        <v>2703</v>
      </c>
      <c r="J1036" s="21"/>
      <c r="K1036" s="21"/>
      <c r="L1036" s="21"/>
      <c r="M1036" s="44"/>
      <c r="N1036" s="54">
        <f t="shared" si="65"/>
        <v>0</v>
      </c>
      <c r="O1036" s="54"/>
      <c r="P1036" s="49"/>
      <c r="Q1036" s="21">
        <f t="shared" si="66"/>
        <v>0</v>
      </c>
      <c r="R1036" s="21"/>
      <c r="S1036" s="21" t="e">
        <f t="shared" si="67"/>
        <v>#DIV/0!</v>
      </c>
      <c r="T1036" s="21"/>
      <c r="U1036" s="21"/>
      <c r="V1036" s="22" t="e">
        <f t="shared" si="68"/>
        <v>#DIV/0!</v>
      </c>
    </row>
    <row r="1037" spans="1:22" ht="15" hidden="1" customHeight="1" x14ac:dyDescent="0.3">
      <c r="A1037" s="37" t="s">
        <v>157</v>
      </c>
      <c r="B1037" s="38" t="s">
        <v>1014</v>
      </c>
      <c r="C1037" s="38" t="s">
        <v>2704</v>
      </c>
      <c r="D1037" s="38">
        <v>306941</v>
      </c>
      <c r="E1037" s="38" t="s">
        <v>2705</v>
      </c>
      <c r="F1037" s="38">
        <v>56827750</v>
      </c>
      <c r="G1037" s="38" t="s">
        <v>38</v>
      </c>
      <c r="H1037" s="38" t="s">
        <v>2706</v>
      </c>
      <c r="I1037" s="38" t="s">
        <v>2707</v>
      </c>
      <c r="J1037" s="21"/>
      <c r="K1037" s="21"/>
      <c r="L1037" s="21"/>
      <c r="M1037" s="44"/>
      <c r="N1037" s="54">
        <f t="shared" si="65"/>
        <v>0</v>
      </c>
      <c r="O1037" s="54"/>
      <c r="P1037" s="49"/>
      <c r="Q1037" s="21">
        <f t="shared" si="66"/>
        <v>0</v>
      </c>
      <c r="R1037" s="21"/>
      <c r="S1037" s="21" t="e">
        <f t="shared" si="67"/>
        <v>#DIV/0!</v>
      </c>
      <c r="T1037" s="21"/>
      <c r="U1037" s="21"/>
      <c r="V1037" s="22" t="e">
        <f t="shared" si="68"/>
        <v>#DIV/0!</v>
      </c>
    </row>
    <row r="1038" spans="1:22" ht="15" hidden="1" customHeight="1" x14ac:dyDescent="0.3">
      <c r="A1038" s="37" t="s">
        <v>157</v>
      </c>
      <c r="B1038" s="38" t="s">
        <v>1014</v>
      </c>
      <c r="C1038" s="38" t="s">
        <v>2708</v>
      </c>
      <c r="D1038" s="38">
        <v>307050</v>
      </c>
      <c r="E1038" s="38" t="s">
        <v>2709</v>
      </c>
      <c r="F1038" s="38">
        <v>53863097</v>
      </c>
      <c r="G1038" s="38" t="s">
        <v>1022</v>
      </c>
      <c r="H1038" s="38" t="s">
        <v>2710</v>
      </c>
      <c r="I1038" s="38" t="s">
        <v>2711</v>
      </c>
      <c r="J1038" s="21"/>
      <c r="K1038" s="21"/>
      <c r="L1038" s="21"/>
      <c r="M1038" s="44"/>
      <c r="N1038" s="54">
        <f t="shared" si="65"/>
        <v>0</v>
      </c>
      <c r="O1038" s="54"/>
      <c r="P1038" s="49"/>
      <c r="Q1038" s="21">
        <f t="shared" si="66"/>
        <v>0</v>
      </c>
      <c r="R1038" s="21"/>
      <c r="S1038" s="21" t="e">
        <f t="shared" si="67"/>
        <v>#DIV/0!</v>
      </c>
      <c r="T1038" s="21"/>
      <c r="U1038" s="21"/>
      <c r="V1038" s="22" t="e">
        <f t="shared" si="68"/>
        <v>#DIV/0!</v>
      </c>
    </row>
    <row r="1039" spans="1:22" ht="15" hidden="1" customHeight="1" x14ac:dyDescent="0.3">
      <c r="A1039" s="37" t="s">
        <v>157</v>
      </c>
      <c r="B1039" s="38" t="s">
        <v>1014</v>
      </c>
      <c r="C1039" s="38" t="s">
        <v>2712</v>
      </c>
      <c r="D1039" s="38">
        <v>307092</v>
      </c>
      <c r="E1039" s="38" t="s">
        <v>2713</v>
      </c>
      <c r="F1039" s="38">
        <v>37864211</v>
      </c>
      <c r="G1039" s="38" t="s">
        <v>1033</v>
      </c>
      <c r="H1039" s="38" t="s">
        <v>2714</v>
      </c>
      <c r="I1039" s="38" t="s">
        <v>2715</v>
      </c>
      <c r="J1039" s="21"/>
      <c r="K1039" s="21"/>
      <c r="L1039" s="21"/>
      <c r="M1039" s="44"/>
      <c r="N1039" s="54">
        <f t="shared" si="65"/>
        <v>0</v>
      </c>
      <c r="O1039" s="54"/>
      <c r="P1039" s="49"/>
      <c r="Q1039" s="21">
        <f t="shared" si="66"/>
        <v>0</v>
      </c>
      <c r="R1039" s="21"/>
      <c r="S1039" s="21" t="e">
        <f t="shared" si="67"/>
        <v>#DIV/0!</v>
      </c>
      <c r="T1039" s="21"/>
      <c r="U1039" s="21"/>
      <c r="V1039" s="22" t="e">
        <f t="shared" si="68"/>
        <v>#DIV/0!</v>
      </c>
    </row>
    <row r="1040" spans="1:22" ht="15" hidden="1" customHeight="1" x14ac:dyDescent="0.3">
      <c r="A1040" s="37" t="s">
        <v>157</v>
      </c>
      <c r="B1040" s="38" t="s">
        <v>1014</v>
      </c>
      <c r="C1040" s="38" t="s">
        <v>2712</v>
      </c>
      <c r="D1040" s="38">
        <v>307092</v>
      </c>
      <c r="E1040" s="38" t="s">
        <v>2713</v>
      </c>
      <c r="F1040" s="38">
        <v>710056508</v>
      </c>
      <c r="G1040" s="38" t="s">
        <v>88</v>
      </c>
      <c r="H1040" s="38" t="s">
        <v>2714</v>
      </c>
      <c r="I1040" s="38" t="s">
        <v>2715</v>
      </c>
      <c r="J1040" s="21"/>
      <c r="K1040" s="21"/>
      <c r="L1040" s="21"/>
      <c r="M1040" s="44"/>
      <c r="N1040" s="54">
        <f t="shared" si="65"/>
        <v>0</v>
      </c>
      <c r="O1040" s="54"/>
      <c r="P1040" s="49"/>
      <c r="Q1040" s="21">
        <f t="shared" si="66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3" ht="15" hidden="1" customHeight="1" x14ac:dyDescent="0.3">
      <c r="A1041" s="37" t="s">
        <v>157</v>
      </c>
      <c r="B1041" s="38" t="s">
        <v>1014</v>
      </c>
      <c r="C1041" s="38" t="s">
        <v>2716</v>
      </c>
      <c r="D1041" s="38">
        <v>307114</v>
      </c>
      <c r="E1041" s="38" t="s">
        <v>2717</v>
      </c>
      <c r="F1041" s="38">
        <v>37864351</v>
      </c>
      <c r="G1041" s="38" t="s">
        <v>1022</v>
      </c>
      <c r="H1041" s="38" t="s">
        <v>2718</v>
      </c>
      <c r="I1041" s="38" t="s">
        <v>2719</v>
      </c>
      <c r="J1041" s="21"/>
      <c r="K1041" s="21"/>
      <c r="L1041" s="21"/>
      <c r="M1041" s="44"/>
      <c r="N1041" s="54">
        <f t="shared" ref="N1041:N1104" si="69">J1041+K1041+L1041+M1041</f>
        <v>0</v>
      </c>
      <c r="O1041" s="54"/>
      <c r="P1041" s="49"/>
      <c r="Q1041" s="21">
        <f t="shared" ref="Q1041:Q1104" si="70">N1041-P1041</f>
        <v>0</v>
      </c>
      <c r="R1041" s="21"/>
      <c r="S1041" s="21" t="e">
        <f t="shared" si="67"/>
        <v>#DIV/0!</v>
      </c>
      <c r="T1041" s="21"/>
      <c r="U1041" s="21"/>
      <c r="V1041" s="22" t="e">
        <f t="shared" si="68"/>
        <v>#DIV/0!</v>
      </c>
    </row>
    <row r="1042" spans="1:23" ht="15" hidden="1" customHeight="1" x14ac:dyDescent="0.3">
      <c r="A1042" s="37" t="s">
        <v>157</v>
      </c>
      <c r="B1042" s="38" t="s">
        <v>1014</v>
      </c>
      <c r="C1042" s="38" t="s">
        <v>2720</v>
      </c>
      <c r="D1042" s="38">
        <v>307131</v>
      </c>
      <c r="E1042" s="38" t="s">
        <v>2721</v>
      </c>
      <c r="F1042" s="38">
        <v>37864360</v>
      </c>
      <c r="G1042" s="38" t="s">
        <v>88</v>
      </c>
      <c r="H1042" s="38" t="s">
        <v>2722</v>
      </c>
      <c r="I1042" s="38" t="s">
        <v>1245</v>
      </c>
      <c r="J1042" s="21"/>
      <c r="K1042" s="21"/>
      <c r="L1042" s="21"/>
      <c r="M1042" s="44"/>
      <c r="N1042" s="54">
        <f t="shared" si="69"/>
        <v>0</v>
      </c>
      <c r="O1042" s="54"/>
      <c r="P1042" s="49"/>
      <c r="Q1042" s="21">
        <f t="shared" si="70"/>
        <v>0</v>
      </c>
      <c r="R1042" s="21"/>
      <c r="S1042" s="21" t="e">
        <f t="shared" si="67"/>
        <v>#DIV/0!</v>
      </c>
      <c r="T1042" s="21"/>
      <c r="U1042" s="21"/>
      <c r="V1042" s="22" t="e">
        <f t="shared" si="68"/>
        <v>#DIV/0!</v>
      </c>
    </row>
    <row r="1043" spans="1:23" ht="15" hidden="1" customHeight="1" x14ac:dyDescent="0.3">
      <c r="A1043" s="37" t="s">
        <v>157</v>
      </c>
      <c r="B1043" s="38" t="s">
        <v>1014</v>
      </c>
      <c r="C1043" s="38" t="s">
        <v>2723</v>
      </c>
      <c r="D1043" s="38">
        <v>307149</v>
      </c>
      <c r="E1043" s="38" t="s">
        <v>2724</v>
      </c>
      <c r="F1043" s="38">
        <v>37864378</v>
      </c>
      <c r="G1043" s="38" t="s">
        <v>1022</v>
      </c>
      <c r="H1043" s="38" t="s">
        <v>2725</v>
      </c>
      <c r="I1043" s="38" t="s">
        <v>2726</v>
      </c>
      <c r="J1043" s="21"/>
      <c r="K1043" s="21"/>
      <c r="L1043" s="21"/>
      <c r="M1043" s="44"/>
      <c r="N1043" s="54">
        <f t="shared" si="69"/>
        <v>0</v>
      </c>
      <c r="O1043" s="54"/>
      <c r="P1043" s="49"/>
      <c r="Q1043" s="21">
        <f t="shared" si="70"/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3" ht="15" hidden="1" customHeight="1" x14ac:dyDescent="0.3">
      <c r="A1044" s="37" t="s">
        <v>157</v>
      </c>
      <c r="B1044" s="38" t="s">
        <v>1014</v>
      </c>
      <c r="C1044" s="38" t="s">
        <v>2737</v>
      </c>
      <c r="D1044" s="38">
        <v>307211</v>
      </c>
      <c r="E1044" s="38" t="s">
        <v>2738</v>
      </c>
      <c r="F1044" s="38">
        <v>710056540</v>
      </c>
      <c r="G1044" s="38" t="s">
        <v>88</v>
      </c>
      <c r="H1044" s="38" t="s">
        <v>2739</v>
      </c>
      <c r="I1044" s="38" t="s">
        <v>2740</v>
      </c>
      <c r="J1044" s="21"/>
      <c r="K1044" s="21"/>
      <c r="L1044" s="21"/>
      <c r="M1044" s="44"/>
      <c r="N1044" s="54">
        <f t="shared" si="69"/>
        <v>0</v>
      </c>
      <c r="O1044" s="54"/>
      <c r="P1044" s="49"/>
      <c r="Q1044" s="21">
        <f t="shared" si="70"/>
        <v>0</v>
      </c>
      <c r="R1044" s="21"/>
      <c r="S1044" s="21" t="e">
        <f t="shared" si="67"/>
        <v>#DIV/0!</v>
      </c>
      <c r="T1044" s="21"/>
      <c r="U1044" s="21"/>
      <c r="V1044" s="22" t="e">
        <f t="shared" si="68"/>
        <v>#DIV/0!</v>
      </c>
    </row>
    <row r="1045" spans="1:23" ht="15" hidden="1" customHeight="1" x14ac:dyDescent="0.3">
      <c r="A1045" s="37" t="s">
        <v>157</v>
      </c>
      <c r="B1045" s="38" t="s">
        <v>1014</v>
      </c>
      <c r="C1045" s="38" t="s">
        <v>2741</v>
      </c>
      <c r="D1045" s="38">
        <v>307360</v>
      </c>
      <c r="E1045" s="38" t="s">
        <v>2742</v>
      </c>
      <c r="F1045" s="38">
        <v>37864467</v>
      </c>
      <c r="G1045" s="38" t="s">
        <v>88</v>
      </c>
      <c r="H1045" s="38" t="s">
        <v>2743</v>
      </c>
      <c r="I1045" s="38" t="s">
        <v>2744</v>
      </c>
      <c r="J1045" s="21"/>
      <c r="K1045" s="21"/>
      <c r="L1045" s="21"/>
      <c r="M1045" s="44"/>
      <c r="N1045" s="54">
        <f t="shared" si="69"/>
        <v>0</v>
      </c>
      <c r="O1045" s="54"/>
      <c r="P1045" s="49"/>
      <c r="Q1045" s="21">
        <f t="shared" si="70"/>
        <v>0</v>
      </c>
      <c r="R1045" s="21"/>
      <c r="S1045" s="21" t="e">
        <f t="shared" si="67"/>
        <v>#DIV/0!</v>
      </c>
      <c r="T1045" s="21"/>
      <c r="U1045" s="21"/>
      <c r="V1045" s="22" t="e">
        <f t="shared" si="68"/>
        <v>#DIV/0!</v>
      </c>
    </row>
    <row r="1046" spans="1:23" ht="15" hidden="1" customHeight="1" x14ac:dyDescent="0.3">
      <c r="A1046" s="37" t="s">
        <v>157</v>
      </c>
      <c r="B1046" s="38" t="s">
        <v>1014</v>
      </c>
      <c r="C1046" s="38" t="s">
        <v>2745</v>
      </c>
      <c r="D1046" s="38">
        <v>307378</v>
      </c>
      <c r="E1046" s="38" t="s">
        <v>2746</v>
      </c>
      <c r="F1046" s="38">
        <v>37864483</v>
      </c>
      <c r="G1046" s="38" t="s">
        <v>88</v>
      </c>
      <c r="H1046" s="38" t="s">
        <v>2747</v>
      </c>
      <c r="I1046" s="38" t="s">
        <v>2748</v>
      </c>
      <c r="J1046" s="21"/>
      <c r="K1046" s="21"/>
      <c r="L1046" s="21"/>
      <c r="M1046" s="44"/>
      <c r="N1046" s="54">
        <f t="shared" si="69"/>
        <v>0</v>
      </c>
      <c r="O1046" s="54"/>
      <c r="P1046" s="49"/>
      <c r="Q1046" s="21">
        <f t="shared" si="70"/>
        <v>0</v>
      </c>
      <c r="R1046" s="21"/>
      <c r="S1046" s="21" t="e">
        <f t="shared" si="67"/>
        <v>#DIV/0!</v>
      </c>
      <c r="T1046" s="21"/>
      <c r="U1046" s="21"/>
      <c r="V1046" s="22" t="e">
        <f t="shared" si="68"/>
        <v>#DIV/0!</v>
      </c>
    </row>
    <row r="1047" spans="1:23" ht="15" hidden="1" customHeight="1" x14ac:dyDescent="0.3">
      <c r="A1047" s="37" t="s">
        <v>157</v>
      </c>
      <c r="B1047" s="38" t="s">
        <v>1014</v>
      </c>
      <c r="C1047" s="38" t="s">
        <v>2749</v>
      </c>
      <c r="D1047" s="38">
        <v>307394</v>
      </c>
      <c r="E1047" s="38" t="s">
        <v>2750</v>
      </c>
      <c r="F1047" s="38">
        <v>37864475</v>
      </c>
      <c r="G1047" s="38" t="s">
        <v>88</v>
      </c>
      <c r="H1047" s="38" t="s">
        <v>2751</v>
      </c>
      <c r="I1047" s="38" t="s">
        <v>1387</v>
      </c>
      <c r="J1047" s="21"/>
      <c r="K1047" s="21"/>
      <c r="L1047" s="21"/>
      <c r="M1047" s="44"/>
      <c r="N1047" s="54">
        <f t="shared" si="69"/>
        <v>0</v>
      </c>
      <c r="O1047" s="54"/>
      <c r="P1047" s="49"/>
      <c r="Q1047" s="21">
        <f t="shared" si="70"/>
        <v>0</v>
      </c>
      <c r="R1047" s="21"/>
      <c r="S1047" s="21" t="e">
        <f t="shared" si="67"/>
        <v>#DIV/0!</v>
      </c>
      <c r="T1047" s="21"/>
      <c r="U1047" s="21"/>
      <c r="V1047" s="22" t="e">
        <f t="shared" si="68"/>
        <v>#DIV/0!</v>
      </c>
    </row>
    <row r="1048" spans="1:23" ht="25.05" customHeight="1" x14ac:dyDescent="0.3">
      <c r="A1048" s="37" t="s">
        <v>157</v>
      </c>
      <c r="B1048" s="38" t="s">
        <v>1014</v>
      </c>
      <c r="C1048" s="38" t="s">
        <v>2752</v>
      </c>
      <c r="D1048" s="38">
        <v>307416</v>
      </c>
      <c r="E1048" s="60" t="s">
        <v>2753</v>
      </c>
      <c r="F1048" s="60">
        <v>37864491</v>
      </c>
      <c r="G1048" s="60" t="s">
        <v>88</v>
      </c>
      <c r="H1048" s="60" t="s">
        <v>2754</v>
      </c>
      <c r="I1048" s="60" t="s">
        <v>2755</v>
      </c>
      <c r="J1048" s="61">
        <v>2</v>
      </c>
      <c r="K1048" s="61">
        <v>0</v>
      </c>
      <c r="L1048" s="61">
        <v>0</v>
      </c>
      <c r="M1048" s="62">
        <v>0</v>
      </c>
      <c r="N1048" s="63">
        <f t="shared" si="69"/>
        <v>2</v>
      </c>
      <c r="O1048" s="63">
        <v>0</v>
      </c>
      <c r="P1048" s="64">
        <v>0</v>
      </c>
      <c r="Q1048" s="61">
        <f t="shared" si="70"/>
        <v>2</v>
      </c>
      <c r="R1048" s="61">
        <v>1</v>
      </c>
      <c r="S1048" s="61">
        <f t="shared" si="67"/>
        <v>2</v>
      </c>
      <c r="T1048" s="61">
        <v>6</v>
      </c>
      <c r="U1048" s="61">
        <v>84</v>
      </c>
      <c r="V1048" s="62">
        <f t="shared" si="68"/>
        <v>14</v>
      </c>
      <c r="W1048" s="73">
        <v>84</v>
      </c>
    </row>
    <row r="1049" spans="1:23" ht="15" hidden="1" customHeight="1" x14ac:dyDescent="0.3">
      <c r="A1049" s="37" t="s">
        <v>157</v>
      </c>
      <c r="B1049" s="38" t="s">
        <v>1014</v>
      </c>
      <c r="C1049" s="38" t="s">
        <v>2756</v>
      </c>
      <c r="D1049" s="38">
        <v>307424</v>
      </c>
      <c r="E1049" s="38" t="s">
        <v>2757</v>
      </c>
      <c r="F1049" s="38">
        <v>37864505</v>
      </c>
      <c r="G1049" s="38" t="s">
        <v>1022</v>
      </c>
      <c r="H1049" s="38" t="s">
        <v>2758</v>
      </c>
      <c r="I1049" s="38" t="s">
        <v>411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3" ht="15" hidden="1" customHeight="1" x14ac:dyDescent="0.3">
      <c r="A1050" s="37" t="s">
        <v>157</v>
      </c>
      <c r="B1050" s="38" t="s">
        <v>1014</v>
      </c>
      <c r="C1050" s="38" t="s">
        <v>2759</v>
      </c>
      <c r="D1050" s="38">
        <v>307432</v>
      </c>
      <c r="E1050" s="38" t="s">
        <v>2760</v>
      </c>
      <c r="F1050" s="38">
        <v>710056583</v>
      </c>
      <c r="G1050" s="38" t="s">
        <v>88</v>
      </c>
      <c r="H1050" s="38" t="s">
        <v>2761</v>
      </c>
      <c r="I1050" s="38" t="s">
        <v>2762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3" ht="15" hidden="1" customHeight="1" x14ac:dyDescent="0.3">
      <c r="A1051" s="37" t="s">
        <v>157</v>
      </c>
      <c r="B1051" s="38" t="s">
        <v>1014</v>
      </c>
      <c r="C1051" s="38" t="s">
        <v>2763</v>
      </c>
      <c r="D1051" s="38">
        <v>587591</v>
      </c>
      <c r="E1051" s="38" t="s">
        <v>2764</v>
      </c>
      <c r="F1051" s="38">
        <v>710135726</v>
      </c>
      <c r="G1051" s="38" t="s">
        <v>1287</v>
      </c>
      <c r="H1051" s="38" t="s">
        <v>2765</v>
      </c>
      <c r="I1051" s="38" t="s">
        <v>2766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3" ht="15" hidden="1" customHeight="1" x14ac:dyDescent="0.3">
      <c r="A1052" s="37" t="s">
        <v>157</v>
      </c>
      <c r="B1052" s="38" t="s">
        <v>1014</v>
      </c>
      <c r="C1052" s="38" t="s">
        <v>2767</v>
      </c>
      <c r="D1052" s="38">
        <v>307483</v>
      </c>
      <c r="E1052" s="38" t="s">
        <v>2768</v>
      </c>
      <c r="F1052" s="38">
        <v>37864513</v>
      </c>
      <c r="G1052" s="38" t="s">
        <v>2769</v>
      </c>
      <c r="H1052" s="38" t="s">
        <v>2770</v>
      </c>
      <c r="I1052" s="38" t="s">
        <v>2771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3" ht="15" hidden="1" customHeight="1" x14ac:dyDescent="0.3">
      <c r="A1053" s="37" t="s">
        <v>157</v>
      </c>
      <c r="B1053" s="38" t="s">
        <v>1014</v>
      </c>
      <c r="C1053" s="38" t="s">
        <v>2772</v>
      </c>
      <c r="D1053" s="38">
        <v>307513</v>
      </c>
      <c r="E1053" s="38" t="s">
        <v>2773</v>
      </c>
      <c r="F1053" s="38">
        <v>37864521</v>
      </c>
      <c r="G1053" s="38" t="s">
        <v>2774</v>
      </c>
      <c r="H1053" s="38" t="s">
        <v>169</v>
      </c>
      <c r="I1053" s="38" t="s">
        <v>2775</v>
      </c>
      <c r="J1053" s="27"/>
      <c r="K1053" s="27"/>
      <c r="L1053" s="27"/>
      <c r="M1053" s="45"/>
      <c r="N1053" s="54">
        <f t="shared" si="69"/>
        <v>0</v>
      </c>
      <c r="O1053" s="55"/>
      <c r="P1053" s="50"/>
      <c r="Q1053" s="21">
        <f t="shared" si="70"/>
        <v>0</v>
      </c>
      <c r="R1053" s="27"/>
      <c r="S1053" s="27" t="e">
        <f t="shared" si="67"/>
        <v>#DIV/0!</v>
      </c>
      <c r="T1053" s="27"/>
      <c r="U1053" s="27"/>
      <c r="V1053" s="29" t="e">
        <f t="shared" si="68"/>
        <v>#DIV/0!</v>
      </c>
    </row>
    <row r="1054" spans="1:23" ht="15" hidden="1" customHeight="1" x14ac:dyDescent="0.3">
      <c r="A1054" s="37" t="s">
        <v>157</v>
      </c>
      <c r="B1054" s="38" t="s">
        <v>1014</v>
      </c>
      <c r="C1054" s="38" t="s">
        <v>2772</v>
      </c>
      <c r="D1054" s="38">
        <v>307513</v>
      </c>
      <c r="E1054" s="38" t="s">
        <v>2773</v>
      </c>
      <c r="F1054" s="38">
        <v>37864530</v>
      </c>
      <c r="G1054" s="38" t="s">
        <v>2776</v>
      </c>
      <c r="H1054" s="38" t="s">
        <v>169</v>
      </c>
      <c r="I1054" s="38" t="s">
        <v>2777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3" ht="15" hidden="1" customHeight="1" x14ac:dyDescent="0.3">
      <c r="A1055" s="37" t="s">
        <v>157</v>
      </c>
      <c r="B1055" s="38" t="s">
        <v>1014</v>
      </c>
      <c r="C1055" s="38" t="s">
        <v>2772</v>
      </c>
      <c r="D1055" s="38">
        <v>307513</v>
      </c>
      <c r="E1055" s="38" t="s">
        <v>2773</v>
      </c>
      <c r="F1055" s="38">
        <v>57100675</v>
      </c>
      <c r="G1055" s="38" t="s">
        <v>7977</v>
      </c>
      <c r="H1055" s="38" t="s">
        <v>169</v>
      </c>
      <c r="I1055" s="38" t="s">
        <v>2775</v>
      </c>
      <c r="J1055" s="21"/>
      <c r="K1055" s="21"/>
      <c r="L1055" s="21"/>
      <c r="M1055" s="44"/>
      <c r="N1055" s="54">
        <f t="shared" si="69"/>
        <v>0</v>
      </c>
      <c r="O1055" s="54"/>
      <c r="P1055" s="49"/>
      <c r="Q1055" s="21">
        <f t="shared" si="70"/>
        <v>0</v>
      </c>
      <c r="R1055" s="21"/>
      <c r="S1055" s="21" t="e">
        <f t="shared" si="67"/>
        <v>#DIV/0!</v>
      </c>
      <c r="T1055" s="21"/>
      <c r="U1055" s="21"/>
      <c r="V1055" s="22" t="e">
        <f t="shared" si="68"/>
        <v>#DIV/0!</v>
      </c>
    </row>
    <row r="1056" spans="1:23" ht="15" hidden="1" customHeight="1" x14ac:dyDescent="0.3">
      <c r="A1056" s="37" t="s">
        <v>157</v>
      </c>
      <c r="B1056" s="38" t="s">
        <v>1014</v>
      </c>
      <c r="C1056" s="38" t="s">
        <v>2778</v>
      </c>
      <c r="D1056" s="38">
        <v>307521</v>
      </c>
      <c r="E1056" s="38" t="s">
        <v>2779</v>
      </c>
      <c r="F1056" s="38">
        <v>42115591</v>
      </c>
      <c r="G1056" s="38" t="s">
        <v>2780</v>
      </c>
      <c r="H1056" s="38" t="s">
        <v>2781</v>
      </c>
      <c r="I1056" s="38" t="s">
        <v>2782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3" ht="15" hidden="1" customHeight="1" x14ac:dyDescent="0.3">
      <c r="A1057" s="37" t="s">
        <v>157</v>
      </c>
      <c r="B1057" s="38" t="s">
        <v>1014</v>
      </c>
      <c r="C1057" s="38" t="s">
        <v>2783</v>
      </c>
      <c r="D1057" s="38">
        <v>307548</v>
      </c>
      <c r="E1057" s="38" t="s">
        <v>2784</v>
      </c>
      <c r="F1057" s="38">
        <v>37864548</v>
      </c>
      <c r="G1057" s="38" t="s">
        <v>88</v>
      </c>
      <c r="H1057" s="38" t="s">
        <v>2785</v>
      </c>
      <c r="I1057" s="38" t="s">
        <v>2786</v>
      </c>
      <c r="J1057" s="21"/>
      <c r="K1057" s="21"/>
      <c r="L1057" s="21"/>
      <c r="M1057" s="44"/>
      <c r="N1057" s="54">
        <f t="shared" si="69"/>
        <v>0</v>
      </c>
      <c r="O1057" s="54"/>
      <c r="P1057" s="49"/>
      <c r="Q1057" s="21">
        <f t="shared" si="70"/>
        <v>0</v>
      </c>
      <c r="R1057" s="21"/>
      <c r="S1057" s="21" t="e">
        <f t="shared" si="67"/>
        <v>#DIV/0!</v>
      </c>
      <c r="T1057" s="21"/>
      <c r="U1057" s="21"/>
      <c r="V1057" s="22" t="e">
        <f t="shared" si="68"/>
        <v>#DIV/0!</v>
      </c>
    </row>
    <row r="1058" spans="1:23" ht="15" hidden="1" customHeight="1" x14ac:dyDescent="0.3">
      <c r="A1058" s="37" t="s">
        <v>157</v>
      </c>
      <c r="B1058" s="38" t="s">
        <v>1014</v>
      </c>
      <c r="C1058" s="38" t="s">
        <v>2787</v>
      </c>
      <c r="D1058" s="38">
        <v>307581</v>
      </c>
      <c r="E1058" s="38" t="s">
        <v>2788</v>
      </c>
      <c r="F1058" s="38">
        <v>37864556</v>
      </c>
      <c r="G1058" s="38" t="s">
        <v>88</v>
      </c>
      <c r="H1058" s="38" t="s">
        <v>689</v>
      </c>
      <c r="I1058" s="38" t="s">
        <v>2789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3" ht="15" hidden="1" customHeight="1" x14ac:dyDescent="0.3">
      <c r="A1059" s="37" t="s">
        <v>157</v>
      </c>
      <c r="B1059" s="38" t="s">
        <v>1014</v>
      </c>
      <c r="C1059" s="38" t="s">
        <v>2790</v>
      </c>
      <c r="D1059" s="38">
        <v>307637</v>
      </c>
      <c r="E1059" s="38" t="s">
        <v>2791</v>
      </c>
      <c r="F1059" s="38">
        <v>37864262</v>
      </c>
      <c r="G1059" s="38" t="s">
        <v>2780</v>
      </c>
      <c r="H1059" s="38" t="s">
        <v>2792</v>
      </c>
      <c r="I1059" s="38" t="s">
        <v>7978</v>
      </c>
      <c r="J1059" s="21"/>
      <c r="K1059" s="21"/>
      <c r="L1059" s="21"/>
      <c r="M1059" s="44"/>
      <c r="N1059" s="54">
        <f t="shared" si="69"/>
        <v>0</v>
      </c>
      <c r="O1059" s="54"/>
      <c r="P1059" s="49"/>
      <c r="Q1059" s="21">
        <f t="shared" si="70"/>
        <v>0</v>
      </c>
      <c r="R1059" s="21"/>
      <c r="S1059" s="21" t="e">
        <f t="shared" si="67"/>
        <v>#DIV/0!</v>
      </c>
      <c r="T1059" s="21"/>
      <c r="U1059" s="21"/>
      <c r="V1059" s="22" t="e">
        <f t="shared" si="68"/>
        <v>#DIV/0!</v>
      </c>
    </row>
    <row r="1060" spans="1:23" ht="15" hidden="1" customHeight="1" x14ac:dyDescent="0.3">
      <c r="A1060" s="37" t="s">
        <v>157</v>
      </c>
      <c r="B1060" s="38" t="s">
        <v>1014</v>
      </c>
      <c r="C1060" s="38" t="s">
        <v>2793</v>
      </c>
      <c r="D1060" s="38">
        <v>307645</v>
      </c>
      <c r="E1060" s="38" t="s">
        <v>2794</v>
      </c>
      <c r="F1060" s="38">
        <v>37864564</v>
      </c>
      <c r="G1060" s="38" t="s">
        <v>88</v>
      </c>
      <c r="H1060" s="38" t="s">
        <v>2795</v>
      </c>
      <c r="I1060" s="38" t="s">
        <v>2796</v>
      </c>
      <c r="J1060" s="21"/>
      <c r="K1060" s="21"/>
      <c r="L1060" s="21"/>
      <c r="M1060" s="44"/>
      <c r="N1060" s="54">
        <f t="shared" si="69"/>
        <v>0</v>
      </c>
      <c r="O1060" s="54"/>
      <c r="P1060" s="49"/>
      <c r="Q1060" s="21">
        <f t="shared" si="70"/>
        <v>0</v>
      </c>
      <c r="R1060" s="21"/>
      <c r="S1060" s="21" t="e">
        <f t="shared" si="67"/>
        <v>#DIV/0!</v>
      </c>
      <c r="T1060" s="21"/>
      <c r="U1060" s="21"/>
      <c r="V1060" s="22" t="e">
        <f t="shared" si="68"/>
        <v>#DIV/0!</v>
      </c>
    </row>
    <row r="1061" spans="1:23" ht="15" hidden="1" customHeight="1" x14ac:dyDescent="0.3">
      <c r="A1061" s="37" t="s">
        <v>157</v>
      </c>
      <c r="B1061" s="38" t="s">
        <v>1014</v>
      </c>
      <c r="C1061" s="38" t="s">
        <v>2797</v>
      </c>
      <c r="D1061" s="38">
        <v>307661</v>
      </c>
      <c r="E1061" s="38" t="s">
        <v>2798</v>
      </c>
      <c r="F1061" s="38">
        <v>710056656</v>
      </c>
      <c r="G1061" s="38" t="s">
        <v>1449</v>
      </c>
      <c r="H1061" s="38" t="s">
        <v>2799</v>
      </c>
      <c r="I1061" s="38" t="s">
        <v>2800</v>
      </c>
      <c r="J1061" s="21"/>
      <c r="K1061" s="21"/>
      <c r="L1061" s="21"/>
      <c r="M1061" s="44"/>
      <c r="N1061" s="54">
        <f t="shared" si="69"/>
        <v>0</v>
      </c>
      <c r="O1061" s="54"/>
      <c r="P1061" s="49"/>
      <c r="Q1061" s="21">
        <f t="shared" si="70"/>
        <v>0</v>
      </c>
      <c r="R1061" s="21"/>
      <c r="S1061" s="21" t="e">
        <f t="shared" si="67"/>
        <v>#DIV/0!</v>
      </c>
      <c r="T1061" s="21"/>
      <c r="U1061" s="21"/>
      <c r="V1061" s="22" t="e">
        <f t="shared" si="68"/>
        <v>#DIV/0!</v>
      </c>
    </row>
    <row r="1062" spans="1:23" ht="15" hidden="1" customHeight="1" x14ac:dyDescent="0.3">
      <c r="A1062" s="37" t="s">
        <v>157</v>
      </c>
      <c r="B1062" s="38" t="s">
        <v>1014</v>
      </c>
      <c r="C1062" s="38" t="s">
        <v>2801</v>
      </c>
      <c r="D1062" s="38">
        <v>307688</v>
      </c>
      <c r="E1062" s="38" t="s">
        <v>2802</v>
      </c>
      <c r="F1062" s="38">
        <v>37864572</v>
      </c>
      <c r="G1062" s="38" t="s">
        <v>88</v>
      </c>
      <c r="H1062" s="38" t="s">
        <v>2803</v>
      </c>
      <c r="I1062" s="38" t="s">
        <v>2804</v>
      </c>
      <c r="J1062" s="21"/>
      <c r="K1062" s="21"/>
      <c r="L1062" s="21"/>
      <c r="M1062" s="44"/>
      <c r="N1062" s="54">
        <f t="shared" si="69"/>
        <v>0</v>
      </c>
      <c r="O1062" s="54"/>
      <c r="P1062" s="49"/>
      <c r="Q1062" s="21">
        <f t="shared" si="70"/>
        <v>0</v>
      </c>
      <c r="R1062" s="21"/>
      <c r="S1062" s="21" t="e">
        <f t="shared" si="67"/>
        <v>#DIV/0!</v>
      </c>
      <c r="T1062" s="21"/>
      <c r="U1062" s="21"/>
      <c r="V1062" s="22" t="e">
        <f t="shared" si="68"/>
        <v>#DIV/0!</v>
      </c>
    </row>
    <row r="1063" spans="1:23" ht="15" hidden="1" customHeight="1" x14ac:dyDescent="0.3">
      <c r="A1063" s="37" t="s">
        <v>157</v>
      </c>
      <c r="B1063" s="38" t="s">
        <v>1014</v>
      </c>
      <c r="C1063" s="38" t="s">
        <v>2805</v>
      </c>
      <c r="D1063" s="38">
        <v>307696</v>
      </c>
      <c r="E1063" s="38" t="s">
        <v>2806</v>
      </c>
      <c r="F1063" s="38">
        <v>37864271</v>
      </c>
      <c r="G1063" s="38" t="s">
        <v>1287</v>
      </c>
      <c r="H1063" s="38" t="s">
        <v>171</v>
      </c>
      <c r="I1063" s="38" t="s">
        <v>606</v>
      </c>
      <c r="J1063" s="21"/>
      <c r="K1063" s="21"/>
      <c r="L1063" s="21"/>
      <c r="M1063" s="44"/>
      <c r="N1063" s="54">
        <f t="shared" si="69"/>
        <v>0</v>
      </c>
      <c r="O1063" s="54"/>
      <c r="P1063" s="49"/>
      <c r="Q1063" s="21">
        <f t="shared" si="70"/>
        <v>0</v>
      </c>
      <c r="R1063" s="21"/>
      <c r="S1063" s="21" t="e">
        <f t="shared" si="67"/>
        <v>#DIV/0!</v>
      </c>
      <c r="T1063" s="21"/>
      <c r="U1063" s="21"/>
      <c r="V1063" s="22" t="e">
        <f t="shared" si="68"/>
        <v>#DIV/0!</v>
      </c>
    </row>
    <row r="1064" spans="1:23" ht="15" hidden="1" customHeight="1" x14ac:dyDescent="0.3">
      <c r="A1064" s="37" t="s">
        <v>157</v>
      </c>
      <c r="B1064" s="38" t="s">
        <v>1014</v>
      </c>
      <c r="C1064" s="38" t="s">
        <v>2805</v>
      </c>
      <c r="D1064" s="38">
        <v>307696</v>
      </c>
      <c r="E1064" s="38" t="s">
        <v>2806</v>
      </c>
      <c r="F1064" s="38">
        <v>37864581</v>
      </c>
      <c r="G1064" s="38" t="s">
        <v>88</v>
      </c>
      <c r="H1064" s="38" t="s">
        <v>171</v>
      </c>
      <c r="I1064" s="38" t="s">
        <v>2807</v>
      </c>
      <c r="J1064" s="21"/>
      <c r="K1064" s="21"/>
      <c r="L1064" s="21"/>
      <c r="M1064" s="44"/>
      <c r="N1064" s="54">
        <f t="shared" si="69"/>
        <v>0</v>
      </c>
      <c r="O1064" s="54"/>
      <c r="P1064" s="49"/>
      <c r="Q1064" s="21">
        <f t="shared" si="70"/>
        <v>0</v>
      </c>
      <c r="R1064" s="21"/>
      <c r="S1064" s="21" t="e">
        <f t="shared" si="67"/>
        <v>#DIV/0!</v>
      </c>
      <c r="T1064" s="21"/>
      <c r="U1064" s="21"/>
      <c r="V1064" s="22" t="e">
        <f t="shared" si="68"/>
        <v>#DIV/0!</v>
      </c>
    </row>
    <row r="1065" spans="1:23" ht="25.05" customHeight="1" x14ac:dyDescent="0.3">
      <c r="A1065" s="37" t="s">
        <v>157</v>
      </c>
      <c r="B1065" s="38" t="s">
        <v>1014</v>
      </c>
      <c r="C1065" s="38" t="s">
        <v>2808</v>
      </c>
      <c r="D1065" s="38">
        <v>307700</v>
      </c>
      <c r="E1065" s="60" t="s">
        <v>2809</v>
      </c>
      <c r="F1065" s="60">
        <v>37864599</v>
      </c>
      <c r="G1065" s="60" t="s">
        <v>1022</v>
      </c>
      <c r="H1065" s="60" t="s">
        <v>2810</v>
      </c>
      <c r="I1065" s="60" t="s">
        <v>2811</v>
      </c>
      <c r="J1065" s="61">
        <v>0</v>
      </c>
      <c r="K1065" s="61">
        <v>0</v>
      </c>
      <c r="L1065" s="61">
        <v>3</v>
      </c>
      <c r="M1065" s="62">
        <v>0</v>
      </c>
      <c r="N1065" s="63">
        <f t="shared" si="69"/>
        <v>3</v>
      </c>
      <c r="O1065" s="63">
        <v>0</v>
      </c>
      <c r="P1065" s="64">
        <v>0</v>
      </c>
      <c r="Q1065" s="61">
        <f t="shared" si="70"/>
        <v>3</v>
      </c>
      <c r="R1065" s="61">
        <v>1</v>
      </c>
      <c r="S1065" s="61">
        <f t="shared" si="67"/>
        <v>3</v>
      </c>
      <c r="T1065" s="61">
        <v>12</v>
      </c>
      <c r="U1065" s="61">
        <v>240</v>
      </c>
      <c r="V1065" s="62">
        <f t="shared" si="68"/>
        <v>20</v>
      </c>
      <c r="W1065" s="73">
        <v>240</v>
      </c>
    </row>
    <row r="1066" spans="1:23" ht="15" hidden="1" customHeight="1" x14ac:dyDescent="0.3">
      <c r="A1066" s="37" t="s">
        <v>157</v>
      </c>
      <c r="B1066" s="38" t="s">
        <v>1014</v>
      </c>
      <c r="C1066" s="38" t="s">
        <v>3062</v>
      </c>
      <c r="D1066" s="38">
        <v>309150</v>
      </c>
      <c r="E1066" s="38" t="s">
        <v>3063</v>
      </c>
      <c r="F1066" s="38">
        <v>36106011</v>
      </c>
      <c r="G1066" s="38" t="s">
        <v>88</v>
      </c>
      <c r="H1066" s="38" t="s">
        <v>186</v>
      </c>
      <c r="I1066" s="38" t="s">
        <v>3064</v>
      </c>
      <c r="J1066" s="21"/>
      <c r="K1066" s="21"/>
      <c r="L1066" s="21"/>
      <c r="M1066" s="44"/>
      <c r="N1066" s="54">
        <f t="shared" si="69"/>
        <v>0</v>
      </c>
      <c r="O1066" s="54"/>
      <c r="P1066" s="49"/>
      <c r="Q1066" s="21">
        <f t="shared" si="70"/>
        <v>0</v>
      </c>
      <c r="R1066" s="21"/>
      <c r="S1066" s="21" t="e">
        <f t="shared" si="67"/>
        <v>#DIV/0!</v>
      </c>
      <c r="T1066" s="21"/>
      <c r="U1066" s="21"/>
      <c r="V1066" s="22" t="e">
        <f t="shared" si="68"/>
        <v>#DIV/0!</v>
      </c>
    </row>
    <row r="1067" spans="1:23" ht="15" hidden="1" customHeight="1" x14ac:dyDescent="0.3">
      <c r="A1067" s="37" t="s">
        <v>157</v>
      </c>
      <c r="B1067" s="38" t="s">
        <v>1014</v>
      </c>
      <c r="C1067" s="38" t="s">
        <v>3062</v>
      </c>
      <c r="D1067" s="38">
        <v>309150</v>
      </c>
      <c r="E1067" s="38" t="s">
        <v>3063</v>
      </c>
      <c r="F1067" s="38">
        <v>36110728</v>
      </c>
      <c r="G1067" s="38" t="s">
        <v>88</v>
      </c>
      <c r="H1067" s="38" t="s">
        <v>186</v>
      </c>
      <c r="I1067" s="38" t="s">
        <v>3065</v>
      </c>
      <c r="J1067" s="21"/>
      <c r="K1067" s="21"/>
      <c r="L1067" s="21"/>
      <c r="M1067" s="44"/>
      <c r="N1067" s="54">
        <f t="shared" si="69"/>
        <v>0</v>
      </c>
      <c r="O1067" s="54"/>
      <c r="P1067" s="49"/>
      <c r="Q1067" s="21">
        <f t="shared" si="70"/>
        <v>0</v>
      </c>
      <c r="R1067" s="21"/>
      <c r="S1067" s="21" t="e">
        <f t="shared" si="67"/>
        <v>#DIV/0!</v>
      </c>
      <c r="T1067" s="21"/>
      <c r="U1067" s="21"/>
      <c r="V1067" s="22" t="e">
        <f t="shared" si="68"/>
        <v>#DIV/0!</v>
      </c>
    </row>
    <row r="1068" spans="1:23" ht="15" hidden="1" customHeight="1" x14ac:dyDescent="0.3">
      <c r="A1068" s="37" t="s">
        <v>157</v>
      </c>
      <c r="B1068" s="38" t="s">
        <v>1014</v>
      </c>
      <c r="C1068" s="38" t="s">
        <v>3062</v>
      </c>
      <c r="D1068" s="38">
        <v>309150</v>
      </c>
      <c r="E1068" s="38" t="s">
        <v>3063</v>
      </c>
      <c r="F1068" s="38">
        <v>36110752</v>
      </c>
      <c r="G1068" s="38" t="s">
        <v>3069</v>
      </c>
      <c r="H1068" s="38" t="s">
        <v>186</v>
      </c>
      <c r="I1068" s="38" t="s">
        <v>3070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si="67"/>
        <v>#DIV/0!</v>
      </c>
      <c r="T1068" s="21"/>
      <c r="U1068" s="21"/>
      <c r="V1068" s="22" t="e">
        <f t="shared" si="68"/>
        <v>#DIV/0!</v>
      </c>
    </row>
    <row r="1069" spans="1:23" ht="15" hidden="1" customHeight="1" x14ac:dyDescent="0.3">
      <c r="A1069" s="37" t="s">
        <v>157</v>
      </c>
      <c r="B1069" s="38" t="s">
        <v>1014</v>
      </c>
      <c r="C1069" s="38" t="s">
        <v>3062</v>
      </c>
      <c r="D1069" s="38">
        <v>309150</v>
      </c>
      <c r="E1069" s="38" t="s">
        <v>3063</v>
      </c>
      <c r="F1069" s="38">
        <v>37860925</v>
      </c>
      <c r="G1069" s="38" t="s">
        <v>88</v>
      </c>
      <c r="H1069" s="38" t="s">
        <v>186</v>
      </c>
      <c r="I1069" s="38" t="s">
        <v>3066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si="67"/>
        <v>#DIV/0!</v>
      </c>
      <c r="T1069" s="21"/>
      <c r="U1069" s="21"/>
      <c r="V1069" s="22" t="e">
        <f t="shared" si="68"/>
        <v>#DIV/0!</v>
      </c>
    </row>
    <row r="1070" spans="1:23" ht="15" hidden="1" customHeight="1" x14ac:dyDescent="0.3">
      <c r="A1070" s="37" t="s">
        <v>157</v>
      </c>
      <c r="B1070" s="38" t="s">
        <v>1014</v>
      </c>
      <c r="C1070" s="38" t="s">
        <v>3062</v>
      </c>
      <c r="D1070" s="38">
        <v>309150</v>
      </c>
      <c r="E1070" s="38" t="s">
        <v>3063</v>
      </c>
      <c r="F1070" s="38">
        <v>37860933</v>
      </c>
      <c r="G1070" s="38" t="s">
        <v>88</v>
      </c>
      <c r="H1070" s="38" t="s">
        <v>186</v>
      </c>
      <c r="I1070" s="38" t="s">
        <v>3067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67"/>
        <v>#DIV/0!</v>
      </c>
      <c r="T1070" s="21"/>
      <c r="U1070" s="21"/>
      <c r="V1070" s="22" t="e">
        <f t="shared" si="68"/>
        <v>#DIV/0!</v>
      </c>
    </row>
    <row r="1071" spans="1:23" ht="15" hidden="1" customHeight="1" x14ac:dyDescent="0.3">
      <c r="A1071" s="37" t="s">
        <v>157</v>
      </c>
      <c r="B1071" s="38" t="s">
        <v>1014</v>
      </c>
      <c r="C1071" s="38" t="s">
        <v>3062</v>
      </c>
      <c r="D1071" s="38">
        <v>309150</v>
      </c>
      <c r="E1071" s="38" t="s">
        <v>3063</v>
      </c>
      <c r="F1071" s="38">
        <v>37860992</v>
      </c>
      <c r="G1071" s="38" t="s">
        <v>88</v>
      </c>
      <c r="H1071" s="38" t="s">
        <v>186</v>
      </c>
      <c r="I1071" s="38" t="s">
        <v>3068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67"/>
        <v>#DIV/0!</v>
      </c>
      <c r="T1071" s="21"/>
      <c r="U1071" s="21"/>
      <c r="V1071" s="22" t="e">
        <f t="shared" si="68"/>
        <v>#DIV/0!</v>
      </c>
    </row>
    <row r="1072" spans="1:23" ht="15" hidden="1" customHeight="1" x14ac:dyDescent="0.3">
      <c r="A1072" s="37" t="s">
        <v>157</v>
      </c>
      <c r="B1072" s="38" t="s">
        <v>1014</v>
      </c>
      <c r="C1072" s="38" t="s">
        <v>2975</v>
      </c>
      <c r="D1072" s="38">
        <v>308765</v>
      </c>
      <c r="E1072" s="38" t="s">
        <v>2976</v>
      </c>
      <c r="F1072" s="38">
        <v>37863878</v>
      </c>
      <c r="G1072" s="38" t="s">
        <v>1022</v>
      </c>
      <c r="H1072" s="38" t="s">
        <v>2977</v>
      </c>
      <c r="I1072" s="38" t="s">
        <v>2978</v>
      </c>
      <c r="J1072" s="27"/>
      <c r="K1072" s="27"/>
      <c r="L1072" s="27"/>
      <c r="M1072" s="45"/>
      <c r="N1072" s="54">
        <f t="shared" si="69"/>
        <v>0</v>
      </c>
      <c r="O1072" s="55"/>
      <c r="P1072" s="50"/>
      <c r="Q1072" s="21">
        <f t="shared" si="70"/>
        <v>0</v>
      </c>
      <c r="R1072" s="27"/>
      <c r="S1072" s="27" t="e">
        <f t="shared" si="67"/>
        <v>#DIV/0!</v>
      </c>
      <c r="T1072" s="27"/>
      <c r="U1072" s="27"/>
      <c r="V1072" s="32" t="e">
        <f t="shared" si="68"/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2979</v>
      </c>
      <c r="D1073" s="38">
        <v>308790</v>
      </c>
      <c r="E1073" s="38" t="s">
        <v>2980</v>
      </c>
      <c r="F1073" s="38">
        <v>710056974</v>
      </c>
      <c r="G1073" s="38" t="s">
        <v>88</v>
      </c>
      <c r="H1073" s="38" t="s">
        <v>2981</v>
      </c>
      <c r="I1073" s="38" t="s">
        <v>2982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67"/>
        <v>#DIV/0!</v>
      </c>
      <c r="T1073" s="21"/>
      <c r="U1073" s="21"/>
      <c r="V1073" s="22" t="e">
        <f t="shared" si="68"/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2979</v>
      </c>
      <c r="D1074" s="38">
        <v>308790</v>
      </c>
      <c r="E1074" s="38" t="s">
        <v>2980</v>
      </c>
      <c r="F1074" s="38">
        <v>710201656</v>
      </c>
      <c r="G1074" s="38" t="s">
        <v>1287</v>
      </c>
      <c r="H1074" s="38" t="s">
        <v>2981</v>
      </c>
      <c r="I1074" s="38" t="s">
        <v>2982</v>
      </c>
      <c r="J1074" s="21"/>
      <c r="K1074" s="21"/>
      <c r="L1074" s="21"/>
      <c r="M1074" s="44"/>
      <c r="N1074" s="54">
        <f t="shared" si="69"/>
        <v>0</v>
      </c>
      <c r="O1074" s="54"/>
      <c r="P1074" s="49"/>
      <c r="Q1074" s="21">
        <f t="shared" si="70"/>
        <v>0</v>
      </c>
      <c r="R1074" s="21"/>
      <c r="S1074" s="21" t="e">
        <f t="shared" ref="S1074:S1116" si="71">Q1074/R1074</f>
        <v>#DIV/0!</v>
      </c>
      <c r="T1074" s="21"/>
      <c r="U1074" s="21"/>
      <c r="V1074" s="22" t="e">
        <f t="shared" si="68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2983</v>
      </c>
      <c r="D1075" s="38">
        <v>308854</v>
      </c>
      <c r="E1075" s="38" t="s">
        <v>2984</v>
      </c>
      <c r="F1075" s="38">
        <v>37863886</v>
      </c>
      <c r="G1075" s="38" t="s">
        <v>1022</v>
      </c>
      <c r="H1075" s="38" t="s">
        <v>2985</v>
      </c>
      <c r="I1075" s="38" t="s">
        <v>2986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71"/>
        <v>#DIV/0!</v>
      </c>
      <c r="T1075" s="21"/>
      <c r="U1075" s="21"/>
      <c r="V1075" s="22" t="e">
        <f t="shared" si="68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2987</v>
      </c>
      <c r="D1076" s="38">
        <v>308871</v>
      </c>
      <c r="E1076" s="38" t="s">
        <v>2988</v>
      </c>
      <c r="F1076" s="38">
        <v>37863894</v>
      </c>
      <c r="G1076" s="38" t="s">
        <v>2989</v>
      </c>
      <c r="H1076" s="38" t="s">
        <v>2990</v>
      </c>
      <c r="I1076" s="38" t="s">
        <v>2991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si="71"/>
        <v>#DIV/0!</v>
      </c>
      <c r="T1076" s="21"/>
      <c r="U1076" s="21"/>
      <c r="V1076" s="22" t="e">
        <f t="shared" si="68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2992</v>
      </c>
      <c r="D1077" s="38">
        <v>308889</v>
      </c>
      <c r="E1077" s="38" t="s">
        <v>2993</v>
      </c>
      <c r="F1077" s="38">
        <v>37860941</v>
      </c>
      <c r="G1077" s="38" t="s">
        <v>1022</v>
      </c>
      <c r="H1077" s="38" t="s">
        <v>2994</v>
      </c>
      <c r="I1077" s="38" t="s">
        <v>2995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68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2996</v>
      </c>
      <c r="D1078" s="38">
        <v>308897</v>
      </c>
      <c r="E1078" s="38" t="s">
        <v>2997</v>
      </c>
      <c r="F1078" s="38">
        <v>37860828</v>
      </c>
      <c r="G1078" s="38" t="s">
        <v>88</v>
      </c>
      <c r="H1078" s="38" t="s">
        <v>2998</v>
      </c>
      <c r="I1078" s="38" t="s">
        <v>2999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ref="V1078:V1141" si="72">U1078/T1078</f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2996</v>
      </c>
      <c r="D1079" s="38">
        <v>308897</v>
      </c>
      <c r="E1079" s="38" t="s">
        <v>2997</v>
      </c>
      <c r="F1079" s="38">
        <v>37860836</v>
      </c>
      <c r="G1079" s="38" t="s">
        <v>3000</v>
      </c>
      <c r="H1079" s="38" t="s">
        <v>2998</v>
      </c>
      <c r="I1079" s="38" t="s">
        <v>3001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72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3002</v>
      </c>
      <c r="D1080" s="38">
        <v>308901</v>
      </c>
      <c r="E1080" s="38" t="s">
        <v>3003</v>
      </c>
      <c r="F1080" s="38">
        <v>37860801</v>
      </c>
      <c r="G1080" s="38" t="s">
        <v>88</v>
      </c>
      <c r="H1080" s="38" t="s">
        <v>3004</v>
      </c>
      <c r="I1080" s="38" t="s">
        <v>3005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si="72"/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3002</v>
      </c>
      <c r="D1081" s="38">
        <v>308901</v>
      </c>
      <c r="E1081" s="38" t="s">
        <v>3003</v>
      </c>
      <c r="F1081" s="38">
        <v>37860852</v>
      </c>
      <c r="G1081" s="38" t="s">
        <v>3006</v>
      </c>
      <c r="H1081" s="38" t="s">
        <v>3004</v>
      </c>
      <c r="I1081" s="38" t="s">
        <v>3007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3008</v>
      </c>
      <c r="D1082" s="38">
        <v>308919</v>
      </c>
      <c r="E1082" s="38" t="s">
        <v>3009</v>
      </c>
      <c r="F1082" s="38">
        <v>37863908</v>
      </c>
      <c r="G1082" s="38" t="s">
        <v>1022</v>
      </c>
      <c r="H1082" s="38" t="s">
        <v>3010</v>
      </c>
      <c r="I1082" s="38" t="s">
        <v>3011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3012</v>
      </c>
      <c r="D1083" s="38">
        <v>308935</v>
      </c>
      <c r="E1083" s="38" t="s">
        <v>3013</v>
      </c>
      <c r="F1083" s="38">
        <v>37863916</v>
      </c>
      <c r="G1083" s="38" t="s">
        <v>1022</v>
      </c>
      <c r="H1083" s="38" t="s">
        <v>3014</v>
      </c>
      <c r="I1083" s="38" t="s">
        <v>3015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3016</v>
      </c>
      <c r="D1084" s="38">
        <v>308943</v>
      </c>
      <c r="E1084" s="38" t="s">
        <v>3017</v>
      </c>
      <c r="F1084" s="38">
        <v>37866672</v>
      </c>
      <c r="G1084" s="38" t="s">
        <v>1022</v>
      </c>
      <c r="H1084" s="38" t="s">
        <v>3018</v>
      </c>
      <c r="I1084" s="38" t="s">
        <v>3019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3020</v>
      </c>
      <c r="D1085" s="38">
        <v>308960</v>
      </c>
      <c r="E1085" s="38" t="s">
        <v>3021</v>
      </c>
      <c r="F1085" s="38">
        <v>37864050</v>
      </c>
      <c r="G1085" s="38" t="s">
        <v>3022</v>
      </c>
      <c r="H1085" s="38" t="s">
        <v>3023</v>
      </c>
      <c r="I1085" s="38" t="s">
        <v>3024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3025</v>
      </c>
      <c r="D1086" s="38">
        <v>308986</v>
      </c>
      <c r="E1086" s="38" t="s">
        <v>3026</v>
      </c>
      <c r="F1086" s="38">
        <v>37863924</v>
      </c>
      <c r="G1086" s="38" t="s">
        <v>1022</v>
      </c>
      <c r="H1086" s="38" t="s">
        <v>3027</v>
      </c>
      <c r="I1086" s="38" t="s">
        <v>3028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3029</v>
      </c>
      <c r="D1087" s="38">
        <v>308994</v>
      </c>
      <c r="E1087" s="38" t="s">
        <v>3030</v>
      </c>
      <c r="F1087" s="38">
        <v>37863932</v>
      </c>
      <c r="G1087" s="38" t="s">
        <v>3031</v>
      </c>
      <c r="H1087" s="38" t="s">
        <v>185</v>
      </c>
      <c r="I1087" s="38" t="s">
        <v>3032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3033</v>
      </c>
      <c r="D1088" s="38">
        <v>309044</v>
      </c>
      <c r="E1088" s="38" t="s">
        <v>3034</v>
      </c>
      <c r="F1088" s="38">
        <v>37861018</v>
      </c>
      <c r="G1088" s="38" t="s">
        <v>88</v>
      </c>
      <c r="H1088" s="38" t="s">
        <v>3035</v>
      </c>
      <c r="I1088" s="38" t="s">
        <v>3036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3037</v>
      </c>
      <c r="D1089" s="38">
        <v>309061</v>
      </c>
      <c r="E1089" s="38" t="s">
        <v>3038</v>
      </c>
      <c r="F1089" s="38">
        <v>37863941</v>
      </c>
      <c r="G1089" s="38" t="s">
        <v>1022</v>
      </c>
      <c r="H1089" s="38" t="s">
        <v>3039</v>
      </c>
      <c r="I1089" s="38" t="s">
        <v>1761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3040</v>
      </c>
      <c r="D1090" s="38">
        <v>309095</v>
      </c>
      <c r="E1090" s="38" t="s">
        <v>3041</v>
      </c>
      <c r="F1090" s="38">
        <v>37863959</v>
      </c>
      <c r="G1090" s="38" t="s">
        <v>1022</v>
      </c>
      <c r="H1090" s="38" t="s">
        <v>3042</v>
      </c>
      <c r="I1090" s="38" t="s">
        <v>3043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3129</v>
      </c>
      <c r="D1091" s="38">
        <v>309109</v>
      </c>
      <c r="E1091" s="38" t="s">
        <v>3130</v>
      </c>
      <c r="F1091" s="38">
        <v>37864106</v>
      </c>
      <c r="G1091" s="38" t="s">
        <v>2780</v>
      </c>
      <c r="H1091" s="38" t="s">
        <v>3131</v>
      </c>
      <c r="I1091" s="38" t="s">
        <v>817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3044</v>
      </c>
      <c r="D1092" s="38">
        <v>309117</v>
      </c>
      <c r="E1092" s="38" t="s">
        <v>3045</v>
      </c>
      <c r="F1092" s="38">
        <v>37863967</v>
      </c>
      <c r="G1092" s="38" t="s">
        <v>3046</v>
      </c>
      <c r="H1092" s="38" t="s">
        <v>3047</v>
      </c>
      <c r="I1092" s="38" t="s">
        <v>3048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3049</v>
      </c>
      <c r="D1093" s="38">
        <v>309125</v>
      </c>
      <c r="E1093" s="38" t="s">
        <v>3050</v>
      </c>
      <c r="F1093" s="38">
        <v>37864092</v>
      </c>
      <c r="G1093" s="38" t="s">
        <v>3051</v>
      </c>
      <c r="H1093" s="38" t="s">
        <v>3052</v>
      </c>
      <c r="I1093" s="38" t="s">
        <v>3053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3058</v>
      </c>
      <c r="D1094" s="38">
        <v>309141</v>
      </c>
      <c r="E1094" s="38" t="s">
        <v>3059</v>
      </c>
      <c r="F1094" s="38">
        <v>710094265</v>
      </c>
      <c r="G1094" s="38" t="s">
        <v>1287</v>
      </c>
      <c r="H1094" s="38" t="s">
        <v>3060</v>
      </c>
      <c r="I1094" s="38" t="s">
        <v>3061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3071</v>
      </c>
      <c r="D1095" s="38">
        <v>309176</v>
      </c>
      <c r="E1095" s="38" t="s">
        <v>3072</v>
      </c>
      <c r="F1095" s="38">
        <v>37860861</v>
      </c>
      <c r="G1095" s="38" t="s">
        <v>3073</v>
      </c>
      <c r="H1095" s="38" t="s">
        <v>3074</v>
      </c>
      <c r="I1095" s="38" t="s">
        <v>3075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3076</v>
      </c>
      <c r="D1096" s="38">
        <v>309192</v>
      </c>
      <c r="E1096" s="38" t="s">
        <v>3077</v>
      </c>
      <c r="F1096" s="38">
        <v>710057032</v>
      </c>
      <c r="G1096" s="38" t="s">
        <v>88</v>
      </c>
      <c r="H1096" s="38" t="s">
        <v>3078</v>
      </c>
      <c r="I1096" s="38" t="s">
        <v>3079</v>
      </c>
      <c r="J1096" s="21"/>
      <c r="K1096" s="21"/>
      <c r="L1096" s="21"/>
      <c r="M1096" s="44"/>
      <c r="N1096" s="54">
        <f t="shared" si="69"/>
        <v>0</v>
      </c>
      <c r="O1096" s="54"/>
      <c r="P1096" s="49"/>
      <c r="Q1096" s="21">
        <f t="shared" si="70"/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3080</v>
      </c>
      <c r="D1097" s="38">
        <v>309214</v>
      </c>
      <c r="E1097" s="38" t="s">
        <v>3081</v>
      </c>
      <c r="F1097" s="38">
        <v>710057040</v>
      </c>
      <c r="G1097" s="38" t="s">
        <v>88</v>
      </c>
      <c r="H1097" s="38" t="s">
        <v>3082</v>
      </c>
      <c r="I1097" s="38" t="s">
        <v>3083</v>
      </c>
      <c r="J1097" s="21"/>
      <c r="K1097" s="21"/>
      <c r="L1097" s="21"/>
      <c r="M1097" s="44"/>
      <c r="N1097" s="54">
        <f t="shared" si="69"/>
        <v>0</v>
      </c>
      <c r="O1097" s="54"/>
      <c r="P1097" s="49"/>
      <c r="Q1097" s="21">
        <f t="shared" si="70"/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3084</v>
      </c>
      <c r="D1098" s="38">
        <v>309222</v>
      </c>
      <c r="E1098" s="38" t="s">
        <v>3085</v>
      </c>
      <c r="F1098" s="38">
        <v>37866711</v>
      </c>
      <c r="G1098" s="38" t="s">
        <v>1022</v>
      </c>
      <c r="H1098" s="38" t="s">
        <v>3086</v>
      </c>
      <c r="I1098" s="38" t="s">
        <v>7979</v>
      </c>
      <c r="J1098" s="21"/>
      <c r="K1098" s="21"/>
      <c r="L1098" s="21"/>
      <c r="M1098" s="44"/>
      <c r="N1098" s="54">
        <f t="shared" si="69"/>
        <v>0</v>
      </c>
      <c r="O1098" s="54"/>
      <c r="P1098" s="49"/>
      <c r="Q1098" s="21">
        <f t="shared" si="70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3087</v>
      </c>
      <c r="D1099" s="38">
        <v>309249</v>
      </c>
      <c r="E1099" s="38" t="s">
        <v>3088</v>
      </c>
      <c r="F1099" s="38">
        <v>37864076</v>
      </c>
      <c r="G1099" s="38" t="s">
        <v>3089</v>
      </c>
      <c r="H1099" s="38" t="s">
        <v>3090</v>
      </c>
      <c r="I1099" s="38" t="s">
        <v>3091</v>
      </c>
      <c r="J1099" s="21"/>
      <c r="K1099" s="21"/>
      <c r="L1099" s="21"/>
      <c r="M1099" s="44"/>
      <c r="N1099" s="54">
        <f t="shared" si="69"/>
        <v>0</v>
      </c>
      <c r="O1099" s="54"/>
      <c r="P1099" s="49"/>
      <c r="Q1099" s="21">
        <f t="shared" si="70"/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3092</v>
      </c>
      <c r="D1100" s="38">
        <v>309257</v>
      </c>
      <c r="E1100" s="38" t="s">
        <v>3093</v>
      </c>
      <c r="F1100" s="38">
        <v>37860810</v>
      </c>
      <c r="G1100" s="38" t="s">
        <v>88</v>
      </c>
      <c r="H1100" s="38" t="s">
        <v>3094</v>
      </c>
      <c r="I1100" s="38" t="s">
        <v>3095</v>
      </c>
      <c r="J1100" s="21"/>
      <c r="K1100" s="21"/>
      <c r="L1100" s="21"/>
      <c r="M1100" s="44"/>
      <c r="N1100" s="54">
        <f t="shared" si="69"/>
        <v>0</v>
      </c>
      <c r="O1100" s="54"/>
      <c r="P1100" s="49"/>
      <c r="Q1100" s="21">
        <f t="shared" si="70"/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3096</v>
      </c>
      <c r="D1101" s="38">
        <v>309273</v>
      </c>
      <c r="E1101" s="38" t="s">
        <v>3097</v>
      </c>
      <c r="F1101" s="38">
        <v>37860950</v>
      </c>
      <c r="G1101" s="38" t="s">
        <v>1287</v>
      </c>
      <c r="H1101" s="38" t="s">
        <v>3098</v>
      </c>
      <c r="I1101" s="38" t="s">
        <v>3099</v>
      </c>
      <c r="J1101" s="21"/>
      <c r="K1101" s="21"/>
      <c r="L1101" s="21"/>
      <c r="M1101" s="44"/>
      <c r="N1101" s="54">
        <f t="shared" si="69"/>
        <v>0</v>
      </c>
      <c r="O1101" s="54"/>
      <c r="P1101" s="49"/>
      <c r="Q1101" s="21">
        <f t="shared" si="70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3100</v>
      </c>
      <c r="D1102" s="38">
        <v>309281</v>
      </c>
      <c r="E1102" s="38" t="s">
        <v>3101</v>
      </c>
      <c r="F1102" s="38">
        <v>37863975</v>
      </c>
      <c r="G1102" s="38" t="s">
        <v>88</v>
      </c>
      <c r="H1102" s="38" t="s">
        <v>3102</v>
      </c>
      <c r="I1102" s="38" t="s">
        <v>613</v>
      </c>
      <c r="J1102" s="21"/>
      <c r="K1102" s="21"/>
      <c r="L1102" s="21"/>
      <c r="M1102" s="44"/>
      <c r="N1102" s="54">
        <f t="shared" si="69"/>
        <v>0</v>
      </c>
      <c r="O1102" s="54"/>
      <c r="P1102" s="49"/>
      <c r="Q1102" s="21">
        <f t="shared" si="70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3100</v>
      </c>
      <c r="D1103" s="38">
        <v>309281</v>
      </c>
      <c r="E1103" s="38" t="s">
        <v>3101</v>
      </c>
      <c r="F1103" s="38">
        <v>37864084</v>
      </c>
      <c r="G1103" s="38" t="s">
        <v>3103</v>
      </c>
      <c r="H1103" s="38" t="s">
        <v>3102</v>
      </c>
      <c r="I1103" s="38" t="s">
        <v>1761</v>
      </c>
      <c r="J1103" s="21"/>
      <c r="K1103" s="21"/>
      <c r="L1103" s="21"/>
      <c r="M1103" s="44"/>
      <c r="N1103" s="54">
        <f t="shared" si="69"/>
        <v>0</v>
      </c>
      <c r="O1103" s="54"/>
      <c r="P1103" s="49"/>
      <c r="Q1103" s="21">
        <f t="shared" si="70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3104</v>
      </c>
      <c r="D1104" s="38">
        <v>309303</v>
      </c>
      <c r="E1104" s="38" t="s">
        <v>3105</v>
      </c>
      <c r="F1104" s="38">
        <v>36110744</v>
      </c>
      <c r="G1104" s="38" t="s">
        <v>3107</v>
      </c>
      <c r="H1104" s="38" t="s">
        <v>188</v>
      </c>
      <c r="I1104" s="38" t="s">
        <v>3108</v>
      </c>
      <c r="J1104" s="21"/>
      <c r="K1104" s="21"/>
      <c r="L1104" s="21"/>
      <c r="M1104" s="44"/>
      <c r="N1104" s="54">
        <f t="shared" si="69"/>
        <v>0</v>
      </c>
      <c r="O1104" s="54"/>
      <c r="P1104" s="49"/>
      <c r="Q1104" s="21">
        <f t="shared" si="70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3" ht="15" hidden="1" customHeight="1" x14ac:dyDescent="0.3">
      <c r="A1105" s="37" t="s">
        <v>157</v>
      </c>
      <c r="B1105" s="38" t="s">
        <v>1014</v>
      </c>
      <c r="C1105" s="38" t="s">
        <v>3104</v>
      </c>
      <c r="D1105" s="38">
        <v>309303</v>
      </c>
      <c r="E1105" s="38" t="s">
        <v>3105</v>
      </c>
      <c r="F1105" s="38">
        <v>37860879</v>
      </c>
      <c r="G1105" s="38" t="s">
        <v>88</v>
      </c>
      <c r="H1105" s="38" t="s">
        <v>188</v>
      </c>
      <c r="I1105" s="38" t="s">
        <v>3106</v>
      </c>
      <c r="J1105" s="21"/>
      <c r="K1105" s="21"/>
      <c r="L1105" s="21"/>
      <c r="M1105" s="44"/>
      <c r="N1105" s="54">
        <f t="shared" ref="N1105:N1168" si="73">J1105+K1105+L1105+M1105</f>
        <v>0</v>
      </c>
      <c r="O1105" s="54"/>
      <c r="P1105" s="49"/>
      <c r="Q1105" s="21">
        <f t="shared" ref="Q1105:Q1168" si="74">N1105-P1105</f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3" ht="15" hidden="1" customHeight="1" x14ac:dyDescent="0.3">
      <c r="A1106" s="37" t="s">
        <v>157</v>
      </c>
      <c r="B1106" s="38" t="s">
        <v>1014</v>
      </c>
      <c r="C1106" s="38" t="s">
        <v>3109</v>
      </c>
      <c r="D1106" s="38">
        <v>309311</v>
      </c>
      <c r="E1106" s="38" t="s">
        <v>3110</v>
      </c>
      <c r="F1106" s="38">
        <v>37863983</v>
      </c>
      <c r="G1106" s="38" t="s">
        <v>88</v>
      </c>
      <c r="H1106" s="38" t="s">
        <v>190</v>
      </c>
      <c r="I1106" s="38" t="s">
        <v>1885</v>
      </c>
      <c r="J1106" s="21"/>
      <c r="K1106" s="21"/>
      <c r="L1106" s="21"/>
      <c r="M1106" s="44"/>
      <c r="N1106" s="54">
        <f t="shared" si="73"/>
        <v>0</v>
      </c>
      <c r="O1106" s="54"/>
      <c r="P1106" s="49"/>
      <c r="Q1106" s="21">
        <f t="shared" si="74"/>
        <v>0</v>
      </c>
      <c r="R1106" s="21"/>
      <c r="S1106" s="21" t="e">
        <f t="shared" si="71"/>
        <v>#DIV/0!</v>
      </c>
      <c r="T1106" s="21"/>
      <c r="U1106" s="21"/>
      <c r="V1106" s="22" t="e">
        <f t="shared" si="72"/>
        <v>#DIV/0!</v>
      </c>
    </row>
    <row r="1107" spans="1:23" ht="15" hidden="1" customHeight="1" x14ac:dyDescent="0.3">
      <c r="A1107" s="37" t="s">
        <v>157</v>
      </c>
      <c r="B1107" s="38" t="s">
        <v>1014</v>
      </c>
      <c r="C1107" s="38" t="s">
        <v>3109</v>
      </c>
      <c r="D1107" s="38">
        <v>309311</v>
      </c>
      <c r="E1107" s="38" t="s">
        <v>3110</v>
      </c>
      <c r="F1107" s="38">
        <v>37863991</v>
      </c>
      <c r="G1107" s="38" t="s">
        <v>88</v>
      </c>
      <c r="H1107" s="38" t="s">
        <v>190</v>
      </c>
      <c r="I1107" s="38" t="s">
        <v>3111</v>
      </c>
      <c r="J1107" s="21"/>
      <c r="K1107" s="21"/>
      <c r="L1107" s="21"/>
      <c r="M1107" s="44"/>
      <c r="N1107" s="54">
        <f t="shared" si="73"/>
        <v>0</v>
      </c>
      <c r="O1107" s="54"/>
      <c r="P1107" s="49"/>
      <c r="Q1107" s="21">
        <f t="shared" si="74"/>
        <v>0</v>
      </c>
      <c r="R1107" s="21"/>
      <c r="S1107" s="21" t="e">
        <f t="shared" si="71"/>
        <v>#DIV/0!</v>
      </c>
      <c r="T1107" s="21"/>
      <c r="U1107" s="21"/>
      <c r="V1107" s="22" t="e">
        <f t="shared" si="72"/>
        <v>#DIV/0!</v>
      </c>
    </row>
    <row r="1108" spans="1:23" ht="15" hidden="1" customHeight="1" x14ac:dyDescent="0.3">
      <c r="A1108" s="37" t="s">
        <v>157</v>
      </c>
      <c r="B1108" s="38" t="s">
        <v>1014</v>
      </c>
      <c r="C1108" s="38" t="s">
        <v>3112</v>
      </c>
      <c r="D1108" s="38">
        <v>309320</v>
      </c>
      <c r="E1108" s="38" t="s">
        <v>3113</v>
      </c>
      <c r="F1108" s="38">
        <v>37864017</v>
      </c>
      <c r="G1108" s="38" t="s">
        <v>1022</v>
      </c>
      <c r="H1108" s="38" t="s">
        <v>3114</v>
      </c>
      <c r="I1108" s="38" t="s">
        <v>3115</v>
      </c>
      <c r="J1108" s="21"/>
      <c r="K1108" s="21"/>
      <c r="L1108" s="21"/>
      <c r="M1108" s="44"/>
      <c r="N1108" s="54">
        <f t="shared" si="73"/>
        <v>0</v>
      </c>
      <c r="O1108" s="54"/>
      <c r="P1108" s="49"/>
      <c r="Q1108" s="21">
        <f t="shared" si="74"/>
        <v>0</v>
      </c>
      <c r="R1108" s="21"/>
      <c r="S1108" s="21" t="e">
        <f t="shared" si="71"/>
        <v>#DIV/0!</v>
      </c>
      <c r="T1108" s="21"/>
      <c r="U1108" s="21"/>
      <c r="V1108" s="22" t="e">
        <f t="shared" si="72"/>
        <v>#DIV/0!</v>
      </c>
    </row>
    <row r="1109" spans="1:23" ht="15" hidden="1" customHeight="1" x14ac:dyDescent="0.3">
      <c r="A1109" s="37" t="s">
        <v>157</v>
      </c>
      <c r="B1109" s="38" t="s">
        <v>1014</v>
      </c>
      <c r="C1109" s="38" t="s">
        <v>3116</v>
      </c>
      <c r="D1109" s="38">
        <v>309338</v>
      </c>
      <c r="E1109" s="38" t="s">
        <v>3117</v>
      </c>
      <c r="F1109" s="38">
        <v>37860917</v>
      </c>
      <c r="G1109" s="38" t="s">
        <v>3120</v>
      </c>
      <c r="H1109" s="38" t="s">
        <v>3118</v>
      </c>
      <c r="I1109" s="38" t="s">
        <v>3119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si="71"/>
        <v>#DIV/0!</v>
      </c>
      <c r="T1109" s="21"/>
      <c r="U1109" s="21"/>
      <c r="V1109" s="22" t="e">
        <f t="shared" si="72"/>
        <v>#DIV/0!</v>
      </c>
    </row>
    <row r="1110" spans="1:23" ht="15" hidden="1" customHeight="1" x14ac:dyDescent="0.3">
      <c r="A1110" s="37" t="s">
        <v>157</v>
      </c>
      <c r="B1110" s="38" t="s">
        <v>1014</v>
      </c>
      <c r="C1110" s="38" t="s">
        <v>3116</v>
      </c>
      <c r="D1110" s="38">
        <v>309338</v>
      </c>
      <c r="E1110" s="38" t="s">
        <v>3117</v>
      </c>
      <c r="F1110" s="38">
        <v>37860976</v>
      </c>
      <c r="G1110" s="38" t="s">
        <v>1473</v>
      </c>
      <c r="H1110" s="38" t="s">
        <v>3118</v>
      </c>
      <c r="I1110" s="38" t="s">
        <v>3119</v>
      </c>
      <c r="J1110" s="21"/>
      <c r="K1110" s="21"/>
      <c r="L1110" s="21"/>
      <c r="M1110" s="44"/>
      <c r="N1110" s="54">
        <f t="shared" si="73"/>
        <v>0</v>
      </c>
      <c r="O1110" s="54"/>
      <c r="P1110" s="49"/>
      <c r="Q1110" s="21">
        <f t="shared" si="74"/>
        <v>0</v>
      </c>
      <c r="R1110" s="21"/>
      <c r="S1110" s="21" t="e">
        <f t="shared" si="71"/>
        <v>#DIV/0!</v>
      </c>
      <c r="T1110" s="21"/>
      <c r="U1110" s="21"/>
      <c r="V1110" s="22" t="e">
        <f t="shared" si="72"/>
        <v>#DIV/0!</v>
      </c>
    </row>
    <row r="1111" spans="1:23" ht="15" hidden="1" customHeight="1" x14ac:dyDescent="0.3">
      <c r="A1111" s="37" t="s">
        <v>157</v>
      </c>
      <c r="B1111" s="38" t="s">
        <v>1014</v>
      </c>
      <c r="C1111" s="38" t="s">
        <v>3125</v>
      </c>
      <c r="D1111" s="38">
        <v>309354</v>
      </c>
      <c r="E1111" s="38" t="s">
        <v>3126</v>
      </c>
      <c r="F1111" s="38">
        <v>37860984</v>
      </c>
      <c r="G1111" s="38" t="s">
        <v>1022</v>
      </c>
      <c r="H1111" s="38" t="s">
        <v>3127</v>
      </c>
      <c r="I1111" s="38" t="s">
        <v>3128</v>
      </c>
      <c r="J1111" s="21"/>
      <c r="K1111" s="21"/>
      <c r="L1111" s="21"/>
      <c r="M1111" s="44"/>
      <c r="N1111" s="54">
        <f t="shared" si="73"/>
        <v>0</v>
      </c>
      <c r="O1111" s="54"/>
      <c r="P1111" s="49"/>
      <c r="Q1111" s="21">
        <f t="shared" si="74"/>
        <v>0</v>
      </c>
      <c r="R1111" s="21"/>
      <c r="S1111" s="21" t="e">
        <f t="shared" si="71"/>
        <v>#DIV/0!</v>
      </c>
      <c r="T1111" s="21"/>
      <c r="U1111" s="21"/>
      <c r="V1111" s="22" t="e">
        <f t="shared" si="72"/>
        <v>#DIV/0!</v>
      </c>
    </row>
    <row r="1112" spans="1:23" ht="25.05" customHeight="1" x14ac:dyDescent="0.3">
      <c r="A1112" s="37" t="s">
        <v>157</v>
      </c>
      <c r="B1112" s="38" t="s">
        <v>1014</v>
      </c>
      <c r="C1112" s="38" t="s">
        <v>3132</v>
      </c>
      <c r="D1112" s="38">
        <v>309371</v>
      </c>
      <c r="E1112" s="60" t="s">
        <v>3133</v>
      </c>
      <c r="F1112" s="60">
        <v>37860844</v>
      </c>
      <c r="G1112" s="60" t="s">
        <v>3136</v>
      </c>
      <c r="H1112" s="60" t="s">
        <v>3134</v>
      </c>
      <c r="I1112" s="60" t="s">
        <v>3137</v>
      </c>
      <c r="J1112" s="61">
        <v>0</v>
      </c>
      <c r="K1112" s="61">
        <v>0</v>
      </c>
      <c r="L1112" s="61">
        <v>1</v>
      </c>
      <c r="M1112" s="62">
        <v>0</v>
      </c>
      <c r="N1112" s="63">
        <f t="shared" si="73"/>
        <v>1</v>
      </c>
      <c r="O1112" s="63">
        <v>0</v>
      </c>
      <c r="P1112" s="64">
        <v>1</v>
      </c>
      <c r="Q1112" s="61">
        <f t="shared" si="74"/>
        <v>0</v>
      </c>
      <c r="R1112" s="61">
        <v>0</v>
      </c>
      <c r="S1112" s="61">
        <v>0</v>
      </c>
      <c r="T1112" s="61">
        <v>8</v>
      </c>
      <c r="U1112" s="61">
        <v>176</v>
      </c>
      <c r="V1112" s="62">
        <f t="shared" si="72"/>
        <v>22</v>
      </c>
      <c r="W1112" s="73">
        <v>176</v>
      </c>
    </row>
    <row r="1113" spans="1:23" ht="15" hidden="1" customHeight="1" x14ac:dyDescent="0.3">
      <c r="A1113" s="37" t="s">
        <v>157</v>
      </c>
      <c r="B1113" s="38" t="s">
        <v>1014</v>
      </c>
      <c r="C1113" s="38" t="s">
        <v>3132</v>
      </c>
      <c r="D1113" s="38">
        <v>309371</v>
      </c>
      <c r="E1113" s="38" t="s">
        <v>3133</v>
      </c>
      <c r="F1113" s="38">
        <v>37864033</v>
      </c>
      <c r="G1113" s="38" t="s">
        <v>88</v>
      </c>
      <c r="H1113" s="38" t="s">
        <v>3134</v>
      </c>
      <c r="I1113" s="38" t="s">
        <v>3135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1"/>
        <v>#DIV/0!</v>
      </c>
      <c r="T1113" s="21"/>
      <c r="U1113" s="21"/>
      <c r="V1113" s="22" t="e">
        <f t="shared" si="72"/>
        <v>#DIV/0!</v>
      </c>
    </row>
    <row r="1114" spans="1:23" ht="15" hidden="1" customHeight="1" x14ac:dyDescent="0.3">
      <c r="A1114" s="37" t="s">
        <v>157</v>
      </c>
      <c r="B1114" s="38" t="s">
        <v>1014</v>
      </c>
      <c r="C1114" s="38" t="s">
        <v>3138</v>
      </c>
      <c r="D1114" s="38">
        <v>305898</v>
      </c>
      <c r="E1114" s="38" t="s">
        <v>3139</v>
      </c>
      <c r="F1114" s="38">
        <v>37863681</v>
      </c>
      <c r="G1114" s="38" t="s">
        <v>3140</v>
      </c>
      <c r="H1114" s="38" t="s">
        <v>3141</v>
      </c>
      <c r="I1114" s="38" t="s">
        <v>3142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1"/>
        <v>#DIV/0!</v>
      </c>
      <c r="T1114" s="21"/>
      <c r="U1114" s="21"/>
      <c r="V1114" s="22" t="e">
        <f t="shared" si="72"/>
        <v>#DIV/0!</v>
      </c>
    </row>
    <row r="1115" spans="1:23" ht="15" hidden="1" customHeight="1" x14ac:dyDescent="0.3">
      <c r="A1115" s="37" t="s">
        <v>157</v>
      </c>
      <c r="B1115" s="38" t="s">
        <v>1014</v>
      </c>
      <c r="C1115" s="38" t="s">
        <v>3151</v>
      </c>
      <c r="D1115" s="38">
        <v>306070</v>
      </c>
      <c r="E1115" s="38" t="s">
        <v>3152</v>
      </c>
      <c r="F1115" s="38">
        <v>710056060</v>
      </c>
      <c r="G1115" s="38" t="s">
        <v>1287</v>
      </c>
      <c r="H1115" s="38" t="s">
        <v>3153</v>
      </c>
      <c r="I1115" s="38" t="s">
        <v>3154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1"/>
        <v>#DIV/0!</v>
      </c>
      <c r="T1115" s="21"/>
      <c r="U1115" s="21"/>
      <c r="V1115" s="22" t="e">
        <f t="shared" si="72"/>
        <v>#DIV/0!</v>
      </c>
    </row>
    <row r="1116" spans="1:23" ht="15" hidden="1" customHeight="1" x14ac:dyDescent="0.3">
      <c r="A1116" s="37" t="s">
        <v>157</v>
      </c>
      <c r="B1116" s="38" t="s">
        <v>1014</v>
      </c>
      <c r="C1116" s="38" t="s">
        <v>3151</v>
      </c>
      <c r="D1116" s="38">
        <v>306070</v>
      </c>
      <c r="E1116" s="38" t="s">
        <v>3152</v>
      </c>
      <c r="F1116" s="38">
        <v>710056079</v>
      </c>
      <c r="G1116" s="38" t="s">
        <v>88</v>
      </c>
      <c r="H1116" s="38" t="s">
        <v>3153</v>
      </c>
      <c r="I1116" s="38" t="s">
        <v>3154</v>
      </c>
      <c r="J1116" s="27"/>
      <c r="K1116" s="27"/>
      <c r="L1116" s="27"/>
      <c r="M1116" s="45"/>
      <c r="N1116" s="54">
        <f t="shared" si="73"/>
        <v>0</v>
      </c>
      <c r="O1116" s="55"/>
      <c r="P1116" s="50"/>
      <c r="Q1116" s="21">
        <f t="shared" si="74"/>
        <v>0</v>
      </c>
      <c r="R1116" s="27"/>
      <c r="S1116" s="27" t="e">
        <f t="shared" si="71"/>
        <v>#DIV/0!</v>
      </c>
      <c r="T1116" s="27"/>
      <c r="U1116" s="27"/>
      <c r="V1116" s="32" t="e">
        <f t="shared" si="72"/>
        <v>#DIV/0!</v>
      </c>
    </row>
    <row r="1117" spans="1:23" ht="15" hidden="1" customHeight="1" x14ac:dyDescent="0.3">
      <c r="A1117" s="37" t="s">
        <v>157</v>
      </c>
      <c r="B1117" s="38" t="s">
        <v>1014</v>
      </c>
      <c r="C1117" s="38" t="s">
        <v>3159</v>
      </c>
      <c r="D1117" s="38">
        <v>306100</v>
      </c>
      <c r="E1117" s="38" t="s">
        <v>3160</v>
      </c>
      <c r="F1117" s="38">
        <v>37863703</v>
      </c>
      <c r="G1117" s="38" t="s">
        <v>3163</v>
      </c>
      <c r="H1117" s="38" t="s">
        <v>3161</v>
      </c>
      <c r="I1117" s="38" t="s">
        <v>3162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ref="S1117:S1148" si="75">Q1117/R1117</f>
        <v>#DIV/0!</v>
      </c>
      <c r="T1117" s="21"/>
      <c r="U1117" s="21"/>
      <c r="V1117" s="22" t="e">
        <f t="shared" si="72"/>
        <v>#DIV/0!</v>
      </c>
    </row>
    <row r="1118" spans="1:23" ht="15" hidden="1" customHeight="1" x14ac:dyDescent="0.3">
      <c r="A1118" s="37" t="s">
        <v>157</v>
      </c>
      <c r="B1118" s="38" t="s">
        <v>1014</v>
      </c>
      <c r="C1118" s="38" t="s">
        <v>3159</v>
      </c>
      <c r="D1118" s="38">
        <v>306100</v>
      </c>
      <c r="E1118" s="38" t="s">
        <v>3160</v>
      </c>
      <c r="F1118" s="38">
        <v>710156235</v>
      </c>
      <c r="G1118" s="38" t="s">
        <v>88</v>
      </c>
      <c r="H1118" s="38" t="s">
        <v>3161</v>
      </c>
      <c r="I1118" s="38" t="s">
        <v>3162</v>
      </c>
      <c r="J1118" s="21"/>
      <c r="K1118" s="21"/>
      <c r="L1118" s="21"/>
      <c r="M1118" s="44"/>
      <c r="N1118" s="54">
        <f t="shared" si="73"/>
        <v>0</v>
      </c>
      <c r="O1118" s="54"/>
      <c r="P1118" s="49"/>
      <c r="Q1118" s="21">
        <f t="shared" si="74"/>
        <v>0</v>
      </c>
      <c r="R1118" s="21"/>
      <c r="S1118" s="21" t="e">
        <f t="shared" si="75"/>
        <v>#DIV/0!</v>
      </c>
      <c r="T1118" s="21"/>
      <c r="U1118" s="21"/>
      <c r="V1118" s="22" t="e">
        <f t="shared" si="72"/>
        <v>#DIV/0!</v>
      </c>
    </row>
    <row r="1119" spans="1:23" ht="15" hidden="1" customHeight="1" x14ac:dyDescent="0.3">
      <c r="A1119" s="37" t="s">
        <v>157</v>
      </c>
      <c r="B1119" s="38" t="s">
        <v>1014</v>
      </c>
      <c r="C1119" s="38" t="s">
        <v>3164</v>
      </c>
      <c r="D1119" s="38">
        <v>306151</v>
      </c>
      <c r="E1119" s="38" t="s">
        <v>3165</v>
      </c>
      <c r="F1119" s="38">
        <v>36112101</v>
      </c>
      <c r="G1119" s="38" t="s">
        <v>1022</v>
      </c>
      <c r="H1119" s="38" t="s">
        <v>3166</v>
      </c>
      <c r="I1119" s="38" t="s">
        <v>3167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si="75"/>
        <v>#DIV/0!</v>
      </c>
      <c r="T1119" s="21"/>
      <c r="U1119" s="21"/>
      <c r="V1119" s="22" t="e">
        <f t="shared" si="72"/>
        <v>#DIV/0!</v>
      </c>
    </row>
    <row r="1120" spans="1:23" ht="15" hidden="1" customHeight="1" x14ac:dyDescent="0.3">
      <c r="A1120" s="37" t="s">
        <v>157</v>
      </c>
      <c r="B1120" s="38" t="s">
        <v>1014</v>
      </c>
      <c r="C1120" s="38" t="s">
        <v>3164</v>
      </c>
      <c r="D1120" s="38">
        <v>306151</v>
      </c>
      <c r="E1120" s="38" t="s">
        <v>3165</v>
      </c>
      <c r="F1120" s="38">
        <v>36112119</v>
      </c>
      <c r="G1120" s="38" t="s">
        <v>3168</v>
      </c>
      <c r="H1120" s="38" t="s">
        <v>3166</v>
      </c>
      <c r="I1120" s="38" t="s">
        <v>3167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3169</v>
      </c>
      <c r="D1121" s="38">
        <v>306185</v>
      </c>
      <c r="E1121" s="38" t="s">
        <v>3170</v>
      </c>
      <c r="F1121" s="38">
        <v>31872026</v>
      </c>
      <c r="G1121" s="38" t="s">
        <v>1731</v>
      </c>
      <c r="H1121" s="38" t="s">
        <v>192</v>
      </c>
      <c r="I1121" s="38" t="s">
        <v>3171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3169</v>
      </c>
      <c r="D1122" s="38">
        <v>306185</v>
      </c>
      <c r="E1122" s="38" t="s">
        <v>3170</v>
      </c>
      <c r="F1122" s="38">
        <v>37861395</v>
      </c>
      <c r="G1122" s="38" t="s">
        <v>3176</v>
      </c>
      <c r="H1122" s="38" t="s">
        <v>192</v>
      </c>
      <c r="I1122" s="38" t="s">
        <v>3177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3169</v>
      </c>
      <c r="D1123" s="38">
        <v>306185</v>
      </c>
      <c r="E1123" s="38" t="s">
        <v>3170</v>
      </c>
      <c r="F1123" s="38">
        <v>37861409</v>
      </c>
      <c r="G1123" s="38" t="s">
        <v>3178</v>
      </c>
      <c r="H1123" s="38" t="s">
        <v>192</v>
      </c>
      <c r="I1123" s="38" t="s">
        <v>3179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3169</v>
      </c>
      <c r="D1124" s="38">
        <v>306185</v>
      </c>
      <c r="E1124" s="38" t="s">
        <v>3170</v>
      </c>
      <c r="F1124" s="38">
        <v>37861417</v>
      </c>
      <c r="G1124" s="38" t="s">
        <v>3172</v>
      </c>
      <c r="H1124" s="38" t="s">
        <v>192</v>
      </c>
      <c r="I1124" s="38" t="s">
        <v>3173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3169</v>
      </c>
      <c r="D1125" s="38">
        <v>306185</v>
      </c>
      <c r="E1125" s="38" t="s">
        <v>3170</v>
      </c>
      <c r="F1125" s="38">
        <v>37861433</v>
      </c>
      <c r="G1125" s="38" t="s">
        <v>1022</v>
      </c>
      <c r="H1125" s="38" t="s">
        <v>192</v>
      </c>
      <c r="I1125" s="38" t="s">
        <v>3175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3169</v>
      </c>
      <c r="D1126" s="38">
        <v>306185</v>
      </c>
      <c r="E1126" s="38" t="s">
        <v>3170</v>
      </c>
      <c r="F1126" s="38">
        <v>37863622</v>
      </c>
      <c r="G1126" s="38" t="s">
        <v>1233</v>
      </c>
      <c r="H1126" s="38" t="s">
        <v>192</v>
      </c>
      <c r="I1126" s="38" t="s">
        <v>3174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3180</v>
      </c>
      <c r="D1127" s="38">
        <v>306215</v>
      </c>
      <c r="E1127" s="38" t="s">
        <v>3181</v>
      </c>
      <c r="F1127" s="38">
        <v>37863657</v>
      </c>
      <c r="G1127" s="38" t="s">
        <v>88</v>
      </c>
      <c r="H1127" s="38" t="s">
        <v>3182</v>
      </c>
      <c r="I1127" s="38" t="s">
        <v>3183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3180</v>
      </c>
      <c r="D1128" s="38">
        <v>306215</v>
      </c>
      <c r="E1128" s="38" t="s">
        <v>3181</v>
      </c>
      <c r="F1128" s="38">
        <v>37863711</v>
      </c>
      <c r="G1128" s="38" t="s">
        <v>1287</v>
      </c>
      <c r="H1128" s="38" t="s">
        <v>3182</v>
      </c>
      <c r="I1128" s="38" t="s">
        <v>3183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3184</v>
      </c>
      <c r="D1129" s="38">
        <v>306240</v>
      </c>
      <c r="E1129" s="38" t="s">
        <v>3185</v>
      </c>
      <c r="F1129" s="38">
        <v>37863665</v>
      </c>
      <c r="G1129" s="38" t="s">
        <v>1022</v>
      </c>
      <c r="H1129" s="38" t="s">
        <v>3186</v>
      </c>
      <c r="I1129" s="38" t="s">
        <v>3187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3188</v>
      </c>
      <c r="D1130" s="38">
        <v>306312</v>
      </c>
      <c r="E1130" s="38" t="s">
        <v>3189</v>
      </c>
      <c r="F1130" s="38">
        <v>37863673</v>
      </c>
      <c r="G1130" s="38" t="s">
        <v>1022</v>
      </c>
      <c r="H1130" s="38" t="s">
        <v>3191</v>
      </c>
      <c r="I1130" s="38" t="s">
        <v>3192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3188</v>
      </c>
      <c r="D1131" s="38">
        <v>306312</v>
      </c>
      <c r="E1131" s="38" t="s">
        <v>3189</v>
      </c>
      <c r="F1131" s="38">
        <v>55089771</v>
      </c>
      <c r="G1131" s="38" t="s">
        <v>3190</v>
      </c>
      <c r="H1131" s="38" t="s">
        <v>3191</v>
      </c>
      <c r="I1131" s="38" t="s">
        <v>3192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3193</v>
      </c>
      <c r="D1132" s="38">
        <v>306347</v>
      </c>
      <c r="E1132" s="38" t="s">
        <v>3194</v>
      </c>
      <c r="F1132" s="38">
        <v>37863720</v>
      </c>
      <c r="G1132" s="38" t="s">
        <v>1287</v>
      </c>
      <c r="H1132" s="38" t="s">
        <v>3195</v>
      </c>
      <c r="I1132" s="38" t="s">
        <v>3196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3193</v>
      </c>
      <c r="D1133" s="38">
        <v>306347</v>
      </c>
      <c r="E1133" s="38" t="s">
        <v>3194</v>
      </c>
      <c r="F1133" s="38">
        <v>710159013</v>
      </c>
      <c r="G1133" s="38" t="s">
        <v>88</v>
      </c>
      <c r="H1133" s="38" t="s">
        <v>3195</v>
      </c>
      <c r="I1133" s="38" t="s">
        <v>3196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si="72"/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3260</v>
      </c>
      <c r="D1134" s="38">
        <v>311162</v>
      </c>
      <c r="E1134" s="38" t="s">
        <v>3261</v>
      </c>
      <c r="F1134" s="38">
        <v>37860658</v>
      </c>
      <c r="G1134" s="38" t="s">
        <v>88</v>
      </c>
      <c r="H1134" s="38" t="s">
        <v>194</v>
      </c>
      <c r="I1134" s="38" t="s">
        <v>3262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si="72"/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3260</v>
      </c>
      <c r="D1135" s="38">
        <v>311162</v>
      </c>
      <c r="E1135" s="38" t="s">
        <v>3261</v>
      </c>
      <c r="F1135" s="38">
        <v>37860721</v>
      </c>
      <c r="G1135" s="38" t="s">
        <v>88</v>
      </c>
      <c r="H1135" s="38" t="s">
        <v>194</v>
      </c>
      <c r="I1135" s="38" t="s">
        <v>3263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2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3260</v>
      </c>
      <c r="D1136" s="38">
        <v>311162</v>
      </c>
      <c r="E1136" s="38" t="s">
        <v>3261</v>
      </c>
      <c r="F1136" s="38">
        <v>37860763</v>
      </c>
      <c r="G1136" s="38" t="s">
        <v>88</v>
      </c>
      <c r="H1136" s="38" t="s">
        <v>194</v>
      </c>
      <c r="I1136" s="38" t="s">
        <v>3264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si="72"/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3260</v>
      </c>
      <c r="D1137" s="38">
        <v>311162</v>
      </c>
      <c r="E1137" s="38" t="s">
        <v>3261</v>
      </c>
      <c r="F1137" s="38">
        <v>42211476</v>
      </c>
      <c r="G1137" s="38" t="s">
        <v>1022</v>
      </c>
      <c r="H1137" s="38" t="s">
        <v>194</v>
      </c>
      <c r="I1137" s="38" t="s">
        <v>3265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si="72"/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3224</v>
      </c>
      <c r="D1138" s="38">
        <v>310689</v>
      </c>
      <c r="E1138" s="38" t="s">
        <v>3225</v>
      </c>
      <c r="F1138" s="38">
        <v>37860704</v>
      </c>
      <c r="G1138" s="38" t="s">
        <v>1022</v>
      </c>
      <c r="H1138" s="38" t="s">
        <v>3226</v>
      </c>
      <c r="I1138" s="38" t="s">
        <v>3227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2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3228</v>
      </c>
      <c r="D1139" s="38">
        <v>310824</v>
      </c>
      <c r="E1139" s="38" t="s">
        <v>3229</v>
      </c>
      <c r="F1139" s="38">
        <v>37860682</v>
      </c>
      <c r="G1139" s="38" t="s">
        <v>1022</v>
      </c>
      <c r="H1139" s="38" t="s">
        <v>3230</v>
      </c>
      <c r="I1139" s="38" t="s">
        <v>3231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2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3232</v>
      </c>
      <c r="D1140" s="38">
        <v>310875</v>
      </c>
      <c r="E1140" s="38" t="s">
        <v>3233</v>
      </c>
      <c r="F1140" s="38">
        <v>710057504</v>
      </c>
      <c r="G1140" s="38" t="s">
        <v>88</v>
      </c>
      <c r="H1140" s="38" t="s">
        <v>3234</v>
      </c>
      <c r="I1140" s="38" t="s">
        <v>3235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si="75"/>
        <v>#DIV/0!</v>
      </c>
      <c r="T1140" s="21"/>
      <c r="U1140" s="21"/>
      <c r="V1140" s="22" t="e">
        <f t="shared" si="72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3236</v>
      </c>
      <c r="D1141" s="38">
        <v>310964</v>
      </c>
      <c r="E1141" s="38" t="s">
        <v>3237</v>
      </c>
      <c r="F1141" s="38">
        <v>37860712</v>
      </c>
      <c r="G1141" s="38" t="s">
        <v>1022</v>
      </c>
      <c r="H1141" s="38" t="s">
        <v>3238</v>
      </c>
      <c r="I1141" s="38" t="s">
        <v>3239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si="75"/>
        <v>#DIV/0!</v>
      </c>
      <c r="T1141" s="21"/>
      <c r="U1141" s="21"/>
      <c r="V1141" s="22" t="e">
        <f t="shared" si="72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3240</v>
      </c>
      <c r="D1142" s="38">
        <v>310999</v>
      </c>
      <c r="E1142" s="38" t="s">
        <v>3241</v>
      </c>
      <c r="F1142" s="38">
        <v>36110108</v>
      </c>
      <c r="G1142" s="38" t="s">
        <v>1022</v>
      </c>
      <c r="H1142" s="38" t="s">
        <v>3242</v>
      </c>
      <c r="I1142" s="38" t="s">
        <v>3243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5"/>
        <v>#DIV/0!</v>
      </c>
      <c r="T1142" s="21"/>
      <c r="U1142" s="21"/>
      <c r="V1142" s="22" t="e">
        <f t="shared" ref="V1142:V1205" si="76">U1142/T1142</f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3244</v>
      </c>
      <c r="D1143" s="38">
        <v>311014</v>
      </c>
      <c r="E1143" s="38" t="s">
        <v>3245</v>
      </c>
      <c r="F1143" s="38">
        <v>35611201</v>
      </c>
      <c r="G1143" s="38" t="s">
        <v>1022</v>
      </c>
      <c r="H1143" s="38" t="s">
        <v>3246</v>
      </c>
      <c r="I1143" s="38" t="s">
        <v>3247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si="75"/>
        <v>#DIV/0!</v>
      </c>
      <c r="T1143" s="21"/>
      <c r="U1143" s="21"/>
      <c r="V1143" s="22" t="e">
        <f t="shared" si="76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3248</v>
      </c>
      <c r="D1144" s="38">
        <v>311081</v>
      </c>
      <c r="E1144" s="38" t="s">
        <v>3249</v>
      </c>
      <c r="F1144" s="38">
        <v>37860755</v>
      </c>
      <c r="G1144" s="38" t="s">
        <v>1022</v>
      </c>
      <c r="H1144" s="38" t="s">
        <v>3250</v>
      </c>
      <c r="I1144" s="38" t="s">
        <v>3251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si="75"/>
        <v>#DIV/0!</v>
      </c>
      <c r="T1144" s="21"/>
      <c r="U1144" s="21"/>
      <c r="V1144" s="22" t="e">
        <f t="shared" si="76"/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3252</v>
      </c>
      <c r="D1145" s="38">
        <v>311120</v>
      </c>
      <c r="E1145" s="38" t="s">
        <v>3253</v>
      </c>
      <c r="F1145" s="38">
        <v>37860615</v>
      </c>
      <c r="G1145" s="38" t="s">
        <v>1022</v>
      </c>
      <c r="H1145" s="38" t="s">
        <v>3254</v>
      </c>
      <c r="I1145" s="38" t="s">
        <v>3255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5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3256</v>
      </c>
      <c r="D1146" s="38">
        <v>311146</v>
      </c>
      <c r="E1146" s="38" t="s">
        <v>3257</v>
      </c>
      <c r="F1146" s="38">
        <v>710057563</v>
      </c>
      <c r="G1146" s="38" t="s">
        <v>88</v>
      </c>
      <c r="H1146" s="38" t="s">
        <v>3258</v>
      </c>
      <c r="I1146" s="38" t="s">
        <v>3259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5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3266</v>
      </c>
      <c r="D1147" s="38">
        <v>311227</v>
      </c>
      <c r="E1147" s="38" t="s">
        <v>3267</v>
      </c>
      <c r="F1147" s="38">
        <v>37860631</v>
      </c>
      <c r="G1147" s="38" t="s">
        <v>1022</v>
      </c>
      <c r="H1147" s="38" t="s">
        <v>3268</v>
      </c>
      <c r="I1147" s="38" t="s">
        <v>3269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5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3270</v>
      </c>
      <c r="D1148" s="38">
        <v>311286</v>
      </c>
      <c r="E1148" s="38" t="s">
        <v>3271</v>
      </c>
      <c r="F1148" s="38">
        <v>37860593</v>
      </c>
      <c r="G1148" s="38" t="s">
        <v>1022</v>
      </c>
      <c r="H1148" s="38" t="s">
        <v>3272</v>
      </c>
      <c r="I1148" s="38" t="s">
        <v>3273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5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3316</v>
      </c>
      <c r="D1149" s="38">
        <v>321044</v>
      </c>
      <c r="E1149" s="38" t="s">
        <v>3317</v>
      </c>
      <c r="F1149" s="38">
        <v>37865153</v>
      </c>
      <c r="G1149" s="38" t="s">
        <v>1022</v>
      </c>
      <c r="H1149" s="38" t="s">
        <v>3318</v>
      </c>
      <c r="I1149" s="38" t="s">
        <v>3319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ref="S1149:S1180" si="77">Q1149/R1149</f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3197</v>
      </c>
      <c r="D1150" s="38">
        <v>310239</v>
      </c>
      <c r="E1150" s="38" t="s">
        <v>3198</v>
      </c>
      <c r="F1150" s="38">
        <v>37860691</v>
      </c>
      <c r="G1150" s="38" t="s">
        <v>88</v>
      </c>
      <c r="H1150" s="38" t="s">
        <v>3199</v>
      </c>
      <c r="I1150" s="38" t="s">
        <v>3200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7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3205</v>
      </c>
      <c r="D1151" s="38">
        <v>310441</v>
      </c>
      <c r="E1151" s="38" t="s">
        <v>3206</v>
      </c>
      <c r="F1151" s="38">
        <v>37860607</v>
      </c>
      <c r="G1151" s="38" t="s">
        <v>1022</v>
      </c>
      <c r="H1151" s="38" t="s">
        <v>3207</v>
      </c>
      <c r="I1151" s="38" t="s">
        <v>3208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si="77"/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3212</v>
      </c>
      <c r="D1152" s="38">
        <v>310573</v>
      </c>
      <c r="E1152" s="38" t="s">
        <v>3213</v>
      </c>
      <c r="F1152" s="38">
        <v>37860666</v>
      </c>
      <c r="G1152" s="38" t="s">
        <v>88</v>
      </c>
      <c r="H1152" s="38" t="s">
        <v>3214</v>
      </c>
      <c r="I1152" s="38" t="s">
        <v>3215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3216</v>
      </c>
      <c r="D1153" s="38">
        <v>310603</v>
      </c>
      <c r="E1153" s="38" t="s">
        <v>3217</v>
      </c>
      <c r="F1153" s="38">
        <v>710057431</v>
      </c>
      <c r="G1153" s="38" t="s">
        <v>88</v>
      </c>
      <c r="H1153" s="38" t="s">
        <v>3218</v>
      </c>
      <c r="I1153" s="38" t="s">
        <v>3219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2824</v>
      </c>
      <c r="D1154" s="38">
        <v>307785</v>
      </c>
      <c r="E1154" s="38" t="s">
        <v>2825</v>
      </c>
      <c r="F1154" s="38">
        <v>37865382</v>
      </c>
      <c r="G1154" s="38" t="s">
        <v>88</v>
      </c>
      <c r="H1154" s="38" t="s">
        <v>2826</v>
      </c>
      <c r="I1154" s="38" t="s">
        <v>2827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2824</v>
      </c>
      <c r="D1155" s="38">
        <v>307785</v>
      </c>
      <c r="E1155" s="38" t="s">
        <v>2825</v>
      </c>
      <c r="F1155" s="38">
        <v>37865391</v>
      </c>
      <c r="G1155" s="38" t="s">
        <v>2828</v>
      </c>
      <c r="H1155" s="38" t="s">
        <v>2826</v>
      </c>
      <c r="I1155" s="38" t="s">
        <v>2829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2854</v>
      </c>
      <c r="D1156" s="38">
        <v>399418</v>
      </c>
      <c r="E1156" s="38" t="s">
        <v>2855</v>
      </c>
      <c r="F1156" s="38">
        <v>37865633</v>
      </c>
      <c r="G1156" s="38" t="s">
        <v>88</v>
      </c>
      <c r="H1156" s="38" t="s">
        <v>2856</v>
      </c>
      <c r="I1156" s="38" t="s">
        <v>2857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2688</v>
      </c>
      <c r="D1157" s="38">
        <v>587672</v>
      </c>
      <c r="E1157" s="38" t="s">
        <v>2689</v>
      </c>
      <c r="F1157" s="38">
        <v>37864190</v>
      </c>
      <c r="G1157" s="38" t="s">
        <v>2690</v>
      </c>
      <c r="H1157" s="38" t="s">
        <v>2691</v>
      </c>
      <c r="I1157" s="38" t="s">
        <v>989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2950</v>
      </c>
      <c r="D1158" s="38">
        <v>308145</v>
      </c>
      <c r="E1158" s="38" t="s">
        <v>2951</v>
      </c>
      <c r="F1158" s="38">
        <v>37865277</v>
      </c>
      <c r="G1158" s="38" t="s">
        <v>88</v>
      </c>
      <c r="H1158" s="38" t="s">
        <v>2952</v>
      </c>
      <c r="I1158" s="38" t="s">
        <v>2953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3147</v>
      </c>
      <c r="D1159" s="38">
        <v>800368</v>
      </c>
      <c r="E1159" s="38" t="s">
        <v>3148</v>
      </c>
      <c r="F1159" s="38">
        <v>37861425</v>
      </c>
      <c r="G1159" s="38" t="s">
        <v>1022</v>
      </c>
      <c r="H1159" s="38" t="s">
        <v>3149</v>
      </c>
      <c r="I1159" s="38" t="s">
        <v>3150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2834</v>
      </c>
      <c r="D1160" s="38">
        <v>308315</v>
      </c>
      <c r="E1160" s="38" t="s">
        <v>2835</v>
      </c>
      <c r="F1160" s="38">
        <v>710056877</v>
      </c>
      <c r="G1160" s="38" t="s">
        <v>1449</v>
      </c>
      <c r="H1160" s="38" t="s">
        <v>2836</v>
      </c>
      <c r="I1160" s="38" t="s">
        <v>2837</v>
      </c>
      <c r="J1160" s="21"/>
      <c r="K1160" s="21"/>
      <c r="L1160" s="21"/>
      <c r="M1160" s="44"/>
      <c r="N1160" s="54">
        <f t="shared" si="73"/>
        <v>0</v>
      </c>
      <c r="O1160" s="54"/>
      <c r="P1160" s="49"/>
      <c r="Q1160" s="21">
        <f t="shared" si="74"/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3282</v>
      </c>
      <c r="D1161" s="38">
        <v>656127</v>
      </c>
      <c r="E1161" s="38" t="s">
        <v>3283</v>
      </c>
      <c r="F1161" s="38">
        <v>37865072</v>
      </c>
      <c r="G1161" s="38" t="s">
        <v>1022</v>
      </c>
      <c r="H1161" s="38" t="s">
        <v>3284</v>
      </c>
      <c r="I1161" s="38" t="s">
        <v>3285</v>
      </c>
      <c r="J1161" s="21"/>
      <c r="K1161" s="21"/>
      <c r="L1161" s="21"/>
      <c r="M1161" s="44"/>
      <c r="N1161" s="54">
        <f t="shared" si="73"/>
        <v>0</v>
      </c>
      <c r="O1161" s="54"/>
      <c r="P1161" s="49"/>
      <c r="Q1161" s="21">
        <f t="shared" si="74"/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2938</v>
      </c>
      <c r="D1162" s="38">
        <v>611191</v>
      </c>
      <c r="E1162" s="38" t="s">
        <v>2939</v>
      </c>
      <c r="F1162" s="38">
        <v>37856430</v>
      </c>
      <c r="G1162" s="38" t="s">
        <v>1022</v>
      </c>
      <c r="H1162" s="38" t="s">
        <v>2940</v>
      </c>
      <c r="I1162" s="38" t="s">
        <v>2941</v>
      </c>
      <c r="J1162" s="21"/>
      <c r="K1162" s="21"/>
      <c r="L1162" s="21"/>
      <c r="M1162" s="44"/>
      <c r="N1162" s="54">
        <f t="shared" si="73"/>
        <v>0</v>
      </c>
      <c r="O1162" s="54"/>
      <c r="P1162" s="49"/>
      <c r="Q1162" s="21">
        <f t="shared" si="74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1014</v>
      </c>
      <c r="C1163" s="38" t="s">
        <v>3121</v>
      </c>
      <c r="D1163" s="38">
        <v>800236</v>
      </c>
      <c r="E1163" s="38" t="s">
        <v>3122</v>
      </c>
      <c r="F1163" s="38">
        <v>37864025</v>
      </c>
      <c r="G1163" s="38" t="s">
        <v>1022</v>
      </c>
      <c r="H1163" s="38" t="s">
        <v>3123</v>
      </c>
      <c r="I1163" s="38" t="s">
        <v>3124</v>
      </c>
      <c r="J1163" s="21"/>
      <c r="K1163" s="21"/>
      <c r="L1163" s="21"/>
      <c r="M1163" s="44"/>
      <c r="N1163" s="54">
        <f t="shared" si="73"/>
        <v>0</v>
      </c>
      <c r="O1163" s="54"/>
      <c r="P1163" s="49"/>
      <c r="Q1163" s="21">
        <f t="shared" si="74"/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1014</v>
      </c>
      <c r="C1164" s="38" t="s">
        <v>3054</v>
      </c>
      <c r="D1164" s="38">
        <v>800279</v>
      </c>
      <c r="E1164" s="38" t="s">
        <v>3055</v>
      </c>
      <c r="F1164" s="38">
        <v>710094319</v>
      </c>
      <c r="G1164" s="38" t="s">
        <v>1287</v>
      </c>
      <c r="H1164" s="38" t="s">
        <v>3056</v>
      </c>
      <c r="I1164" s="38" t="s">
        <v>3057</v>
      </c>
      <c r="J1164" s="21"/>
      <c r="K1164" s="21"/>
      <c r="L1164" s="21"/>
      <c r="M1164" s="44"/>
      <c r="N1164" s="54">
        <f t="shared" si="73"/>
        <v>0</v>
      </c>
      <c r="O1164" s="54"/>
      <c r="P1164" s="49"/>
      <c r="Q1164" s="21">
        <f t="shared" si="74"/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1014</v>
      </c>
      <c r="C1165" s="38" t="s">
        <v>3220</v>
      </c>
      <c r="D1165" s="38">
        <v>699250</v>
      </c>
      <c r="E1165" s="38" t="s">
        <v>3221</v>
      </c>
      <c r="F1165" s="38">
        <v>37860739</v>
      </c>
      <c r="G1165" s="38" t="s">
        <v>1022</v>
      </c>
      <c r="H1165" s="38" t="s">
        <v>3222</v>
      </c>
      <c r="I1165" s="38" t="s">
        <v>3223</v>
      </c>
      <c r="J1165" s="21"/>
      <c r="K1165" s="21"/>
      <c r="L1165" s="21"/>
      <c r="M1165" s="44"/>
      <c r="N1165" s="54">
        <f t="shared" si="73"/>
        <v>0</v>
      </c>
      <c r="O1165" s="54"/>
      <c r="P1165" s="49"/>
      <c r="Q1165" s="21">
        <f t="shared" si="74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1014</v>
      </c>
      <c r="C1166" s="38" t="s">
        <v>3209</v>
      </c>
      <c r="D1166" s="38">
        <v>699209</v>
      </c>
      <c r="E1166" s="38" t="s">
        <v>3210</v>
      </c>
      <c r="F1166" s="38">
        <v>37860747</v>
      </c>
      <c r="G1166" s="38" t="s">
        <v>1022</v>
      </c>
      <c r="H1166" s="38" t="s">
        <v>3211</v>
      </c>
      <c r="I1166" s="38" t="s">
        <v>308</v>
      </c>
      <c r="J1166" s="21"/>
      <c r="K1166" s="21"/>
      <c r="L1166" s="21"/>
      <c r="M1166" s="44"/>
      <c r="N1166" s="54">
        <f t="shared" si="73"/>
        <v>0</v>
      </c>
      <c r="O1166" s="54"/>
      <c r="P1166" s="49"/>
      <c r="Q1166" s="21">
        <f t="shared" si="74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1014</v>
      </c>
      <c r="C1167" s="38" t="s">
        <v>3201</v>
      </c>
      <c r="D1167" s="38">
        <v>699144</v>
      </c>
      <c r="E1167" s="38" t="s">
        <v>3202</v>
      </c>
      <c r="F1167" s="38">
        <v>42117089</v>
      </c>
      <c r="G1167" s="38" t="s">
        <v>1022</v>
      </c>
      <c r="H1167" s="38" t="s">
        <v>3203</v>
      </c>
      <c r="I1167" s="38" t="s">
        <v>3204</v>
      </c>
      <c r="J1167" s="21"/>
      <c r="K1167" s="21"/>
      <c r="L1167" s="21"/>
      <c r="M1167" s="44"/>
      <c r="N1167" s="54">
        <f t="shared" si="73"/>
        <v>0</v>
      </c>
      <c r="O1167" s="54"/>
      <c r="P1167" s="49"/>
      <c r="Q1167" s="21">
        <f t="shared" si="74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1014</v>
      </c>
      <c r="C1168" s="38" t="s">
        <v>2911</v>
      </c>
      <c r="D1168" s="38">
        <v>611182</v>
      </c>
      <c r="E1168" s="38" t="s">
        <v>2912</v>
      </c>
      <c r="F1168" s="38">
        <v>37865315</v>
      </c>
      <c r="G1168" s="38" t="s">
        <v>88</v>
      </c>
      <c r="H1168" s="38" t="s">
        <v>2913</v>
      </c>
      <c r="I1168" s="38" t="s">
        <v>2914</v>
      </c>
      <c r="J1168" s="21"/>
      <c r="K1168" s="21"/>
      <c r="L1168" s="21"/>
      <c r="M1168" s="44"/>
      <c r="N1168" s="54">
        <f t="shared" si="73"/>
        <v>0</v>
      </c>
      <c r="O1168" s="54"/>
      <c r="P1168" s="49"/>
      <c r="Q1168" s="21">
        <f t="shared" si="74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1014</v>
      </c>
      <c r="C1169" s="38" t="s">
        <v>2858</v>
      </c>
      <c r="D1169" s="38">
        <v>31827004</v>
      </c>
      <c r="E1169" s="38" t="s">
        <v>2859</v>
      </c>
      <c r="F1169" s="38">
        <v>37865536</v>
      </c>
      <c r="G1169" s="38" t="s">
        <v>88</v>
      </c>
      <c r="H1169" s="38" t="s">
        <v>2860</v>
      </c>
      <c r="I1169" s="38" t="s">
        <v>2861</v>
      </c>
      <c r="J1169" s="21"/>
      <c r="K1169" s="21"/>
      <c r="L1169" s="21"/>
      <c r="M1169" s="44"/>
      <c r="N1169" s="54">
        <f t="shared" ref="N1169:N1232" si="78">J1169+K1169+L1169+M1169</f>
        <v>0</v>
      </c>
      <c r="O1169" s="54"/>
      <c r="P1169" s="49"/>
      <c r="Q1169" s="21">
        <f t="shared" ref="Q1169:Q1232" si="79">N1169-P1169</f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1014</v>
      </c>
      <c r="C1170" s="38" t="s">
        <v>2886</v>
      </c>
      <c r="D1170" s="38">
        <v>34003517</v>
      </c>
      <c r="E1170" s="38" t="s">
        <v>2887</v>
      </c>
      <c r="F1170" s="38">
        <v>37866745</v>
      </c>
      <c r="G1170" s="38" t="s">
        <v>1022</v>
      </c>
      <c r="H1170" s="38" t="s">
        <v>2888</v>
      </c>
      <c r="I1170" s="38" t="s">
        <v>2889</v>
      </c>
      <c r="J1170" s="21"/>
      <c r="K1170" s="21"/>
      <c r="L1170" s="21"/>
      <c r="M1170" s="44"/>
      <c r="N1170" s="54">
        <f t="shared" si="78"/>
        <v>0</v>
      </c>
      <c r="O1170" s="54"/>
      <c r="P1170" s="49"/>
      <c r="Q1170" s="21">
        <f t="shared" si="79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1014</v>
      </c>
      <c r="C1171" s="38" t="s">
        <v>3340</v>
      </c>
      <c r="D1171" s="38">
        <v>37869451</v>
      </c>
      <c r="E1171" s="38" t="s">
        <v>3341</v>
      </c>
      <c r="F1171" s="38">
        <v>37865102</v>
      </c>
      <c r="G1171" s="38" t="s">
        <v>3342</v>
      </c>
      <c r="H1171" s="38" t="s">
        <v>3343</v>
      </c>
      <c r="I1171" s="38" t="s">
        <v>3344</v>
      </c>
      <c r="J1171" s="21"/>
      <c r="K1171" s="21"/>
      <c r="L1171" s="21"/>
      <c r="M1171" s="44"/>
      <c r="N1171" s="54">
        <f t="shared" si="78"/>
        <v>0</v>
      </c>
      <c r="O1171" s="54"/>
      <c r="P1171" s="49"/>
      <c r="Q1171" s="21">
        <f t="shared" si="79"/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6853</v>
      </c>
      <c r="C1172" s="38" t="s">
        <v>6938</v>
      </c>
      <c r="D1172" s="38">
        <v>35593008</v>
      </c>
      <c r="E1172" s="38" t="s">
        <v>6939</v>
      </c>
      <c r="F1172" s="38">
        <v>607355</v>
      </c>
      <c r="G1172" s="38" t="s">
        <v>6975</v>
      </c>
      <c r="H1172" s="38" t="s">
        <v>194</v>
      </c>
      <c r="I1172" s="38" t="s">
        <v>6976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si="77"/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6853</v>
      </c>
      <c r="C1173" s="38" t="s">
        <v>6938</v>
      </c>
      <c r="D1173" s="38">
        <v>35593008</v>
      </c>
      <c r="E1173" s="38" t="s">
        <v>6939</v>
      </c>
      <c r="F1173" s="38">
        <v>17055351</v>
      </c>
      <c r="G1173" s="38" t="s">
        <v>6956</v>
      </c>
      <c r="H1173" s="38" t="s">
        <v>175</v>
      </c>
      <c r="I1173" s="38" t="s">
        <v>6957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si="77"/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6853</v>
      </c>
      <c r="C1174" s="38" t="s">
        <v>6938</v>
      </c>
      <c r="D1174" s="38">
        <v>35593008</v>
      </c>
      <c r="E1174" s="38" t="s">
        <v>6939</v>
      </c>
      <c r="F1174" s="38">
        <v>18048650</v>
      </c>
      <c r="G1174" s="38" t="s">
        <v>6977</v>
      </c>
      <c r="H1174" s="38" t="s">
        <v>197</v>
      </c>
      <c r="I1174" s="38" t="s">
        <v>6990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77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6853</v>
      </c>
      <c r="C1175" s="38" t="s">
        <v>6938</v>
      </c>
      <c r="D1175" s="38">
        <v>35593008</v>
      </c>
      <c r="E1175" s="38" t="s">
        <v>6939</v>
      </c>
      <c r="F1175" s="38">
        <v>30997241</v>
      </c>
      <c r="G1175" s="38" t="s">
        <v>6979</v>
      </c>
      <c r="H1175" s="38" t="s">
        <v>194</v>
      </c>
      <c r="I1175" s="38" t="s">
        <v>6980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si="77"/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6853</v>
      </c>
      <c r="C1176" s="38" t="s">
        <v>6938</v>
      </c>
      <c r="D1176" s="38">
        <v>35593008</v>
      </c>
      <c r="E1176" s="38" t="s">
        <v>6939</v>
      </c>
      <c r="F1176" s="38">
        <v>31825052</v>
      </c>
      <c r="G1176" s="38" t="s">
        <v>6977</v>
      </c>
      <c r="H1176" s="38" t="s">
        <v>194</v>
      </c>
      <c r="I1176" s="38" t="s">
        <v>6978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si="77"/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6853</v>
      </c>
      <c r="C1177" s="38" t="s">
        <v>6938</v>
      </c>
      <c r="D1177" s="38">
        <v>35593008</v>
      </c>
      <c r="E1177" s="38" t="s">
        <v>6939</v>
      </c>
      <c r="F1177" s="38">
        <v>31825435</v>
      </c>
      <c r="G1177" s="38" t="s">
        <v>6964</v>
      </c>
      <c r="H1177" s="38" t="s">
        <v>184</v>
      </c>
      <c r="I1177" s="38" t="s">
        <v>2959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77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6853</v>
      </c>
      <c r="C1178" s="38" t="s">
        <v>6938</v>
      </c>
      <c r="D1178" s="38">
        <v>35593008</v>
      </c>
      <c r="E1178" s="38" t="s">
        <v>6939</v>
      </c>
      <c r="F1178" s="38">
        <v>31825702</v>
      </c>
      <c r="G1178" s="38" t="s">
        <v>6967</v>
      </c>
      <c r="H1178" s="38" t="s">
        <v>190</v>
      </c>
      <c r="I1178" s="38" t="s">
        <v>6968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77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6853</v>
      </c>
      <c r="C1179" s="38" t="s">
        <v>6938</v>
      </c>
      <c r="D1179" s="38">
        <v>35593008</v>
      </c>
      <c r="E1179" s="38" t="s">
        <v>6939</v>
      </c>
      <c r="F1179" s="38">
        <v>31826113</v>
      </c>
      <c r="G1179" s="38" t="s">
        <v>6987</v>
      </c>
      <c r="H1179" s="38" t="s">
        <v>6988</v>
      </c>
      <c r="I1179" s="38" t="s">
        <v>6989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77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6853</v>
      </c>
      <c r="C1180" s="38" t="s">
        <v>6938</v>
      </c>
      <c r="D1180" s="38">
        <v>35593008</v>
      </c>
      <c r="E1180" s="38" t="s">
        <v>6939</v>
      </c>
      <c r="F1180" s="38">
        <v>31826539</v>
      </c>
      <c r="G1180" s="38" t="s">
        <v>6962</v>
      </c>
      <c r="H1180" s="38" t="s">
        <v>175</v>
      </c>
      <c r="I1180" s="38" t="s">
        <v>6963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77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6853</v>
      </c>
      <c r="C1181" s="38" t="s">
        <v>6938</v>
      </c>
      <c r="D1181" s="38">
        <v>35593008</v>
      </c>
      <c r="E1181" s="38" t="s">
        <v>6939</v>
      </c>
      <c r="F1181" s="38">
        <v>37920421</v>
      </c>
      <c r="G1181" s="38" t="s">
        <v>6965</v>
      </c>
      <c r="H1181" s="38" t="s">
        <v>2501</v>
      </c>
      <c r="I1181" s="38" t="s">
        <v>2789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ref="S1181:S1212" si="80">Q1181/R1181</f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6853</v>
      </c>
      <c r="C1182" s="38" t="s">
        <v>6938</v>
      </c>
      <c r="D1182" s="38">
        <v>35593008</v>
      </c>
      <c r="E1182" s="38" t="s">
        <v>6939</v>
      </c>
      <c r="F1182" s="38">
        <v>42014891</v>
      </c>
      <c r="G1182" s="38" t="s">
        <v>6983</v>
      </c>
      <c r="H1182" s="38" t="s">
        <v>151</v>
      </c>
      <c r="I1182" s="38" t="s">
        <v>6984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80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6853</v>
      </c>
      <c r="C1183" s="38" t="s">
        <v>6938</v>
      </c>
      <c r="D1183" s="38">
        <v>35593008</v>
      </c>
      <c r="E1183" s="38" t="s">
        <v>6939</v>
      </c>
      <c r="F1183" s="38">
        <v>42210429</v>
      </c>
      <c r="G1183" s="38" t="s">
        <v>6965</v>
      </c>
      <c r="H1183" s="38" t="s">
        <v>186</v>
      </c>
      <c r="I1183" s="38" t="s">
        <v>6966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si="80"/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6853</v>
      </c>
      <c r="C1184" s="38" t="s">
        <v>6938</v>
      </c>
      <c r="D1184" s="38">
        <v>35593008</v>
      </c>
      <c r="E1184" s="38" t="s">
        <v>6939</v>
      </c>
      <c r="F1184" s="38">
        <v>51074800</v>
      </c>
      <c r="G1184" s="38" t="s">
        <v>6985</v>
      </c>
      <c r="H1184" s="38" t="s">
        <v>151</v>
      </c>
      <c r="I1184" s="38" t="s">
        <v>6986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6853</v>
      </c>
      <c r="C1185" s="38" t="s">
        <v>6938</v>
      </c>
      <c r="D1185" s="38">
        <v>35593008</v>
      </c>
      <c r="E1185" s="38" t="s">
        <v>6939</v>
      </c>
      <c r="F1185" s="38">
        <v>52089291</v>
      </c>
      <c r="G1185" s="38" t="s">
        <v>6940</v>
      </c>
      <c r="H1185" s="38" t="s">
        <v>120</v>
      </c>
      <c r="I1185" s="38" t="s">
        <v>6941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6853</v>
      </c>
      <c r="C1186" s="38" t="s">
        <v>6952</v>
      </c>
      <c r="D1186" s="38">
        <v>586315</v>
      </c>
      <c r="E1186" s="38" t="s">
        <v>6953</v>
      </c>
      <c r="F1186" s="38">
        <v>588024</v>
      </c>
      <c r="G1186" s="38" t="s">
        <v>6981</v>
      </c>
      <c r="H1186" s="38" t="s">
        <v>151</v>
      </c>
      <c r="I1186" s="38" t="s">
        <v>6982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6853</v>
      </c>
      <c r="C1187" s="38" t="s">
        <v>6952</v>
      </c>
      <c r="D1187" s="38">
        <v>586315</v>
      </c>
      <c r="E1187" s="38" t="s">
        <v>6953</v>
      </c>
      <c r="F1187" s="38">
        <v>31824986</v>
      </c>
      <c r="G1187" s="38" t="s">
        <v>6954</v>
      </c>
      <c r="H1187" s="38" t="s">
        <v>175</v>
      </c>
      <c r="I1187" s="38" t="s">
        <v>6955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6853</v>
      </c>
      <c r="C1188" s="38" t="s">
        <v>6952</v>
      </c>
      <c r="D1188" s="38">
        <v>586315</v>
      </c>
      <c r="E1188" s="38" t="s">
        <v>6953</v>
      </c>
      <c r="F1188" s="38">
        <v>35662867</v>
      </c>
      <c r="G1188" s="38" t="s">
        <v>6969</v>
      </c>
      <c r="H1188" s="38" t="s">
        <v>144</v>
      </c>
      <c r="I1188" s="38" t="s">
        <v>6970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6853</v>
      </c>
      <c r="C1189" s="38" t="s">
        <v>6971</v>
      </c>
      <c r="D1189" s="38">
        <v>179191</v>
      </c>
      <c r="E1189" s="38" t="s">
        <v>6972</v>
      </c>
      <c r="F1189" s="38">
        <v>54023998</v>
      </c>
      <c r="G1189" s="38" t="s">
        <v>6973</v>
      </c>
      <c r="H1189" s="38" t="s">
        <v>295</v>
      </c>
      <c r="I1189" s="38" t="s">
        <v>6974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6853</v>
      </c>
      <c r="C1190" s="38" t="s">
        <v>6942</v>
      </c>
      <c r="D1190" s="38">
        <v>42042526</v>
      </c>
      <c r="E1190" s="38" t="s">
        <v>6943</v>
      </c>
      <c r="F1190" s="38">
        <v>36103918</v>
      </c>
      <c r="G1190" s="38" t="s">
        <v>6944</v>
      </c>
      <c r="H1190" s="38" t="s">
        <v>6945</v>
      </c>
      <c r="I1190" s="38" t="s">
        <v>6946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6853</v>
      </c>
      <c r="C1191" s="38" t="s">
        <v>6947</v>
      </c>
      <c r="D1191" s="38">
        <v>36102326</v>
      </c>
      <c r="E1191" s="38" t="s">
        <v>6948</v>
      </c>
      <c r="F1191" s="38">
        <v>36103152</v>
      </c>
      <c r="G1191" s="38" t="s">
        <v>6949</v>
      </c>
      <c r="H1191" s="38" t="s">
        <v>6950</v>
      </c>
      <c r="I1191" s="38" t="s">
        <v>6951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6853</v>
      </c>
      <c r="C1192" s="38" t="s">
        <v>6958</v>
      </c>
      <c r="D1192" s="38">
        <v>36099406</v>
      </c>
      <c r="E1192" s="38" t="s">
        <v>6959</v>
      </c>
      <c r="F1192" s="38">
        <v>588041</v>
      </c>
      <c r="G1192" s="38" t="s">
        <v>6960</v>
      </c>
      <c r="H1192" s="38" t="s">
        <v>175</v>
      </c>
      <c r="I1192" s="38" t="s">
        <v>6961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4832</v>
      </c>
      <c r="C1193" s="38" t="s">
        <v>7525</v>
      </c>
      <c r="D1193" s="38">
        <v>90000176</v>
      </c>
      <c r="E1193" s="38" t="s">
        <v>7526</v>
      </c>
      <c r="F1193" s="38">
        <v>55620892</v>
      </c>
      <c r="G1193" s="38" t="s">
        <v>7494</v>
      </c>
      <c r="H1193" s="38" t="s">
        <v>162</v>
      </c>
      <c r="I1193" s="38" t="s">
        <v>7527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4832</v>
      </c>
      <c r="C1194" s="38" t="s">
        <v>7528</v>
      </c>
      <c r="D1194" s="38">
        <v>34104691</v>
      </c>
      <c r="E1194" s="38" t="s">
        <v>7529</v>
      </c>
      <c r="F1194" s="38">
        <v>37854950</v>
      </c>
      <c r="G1194" s="38" t="s">
        <v>7530</v>
      </c>
      <c r="H1194" s="38" t="s">
        <v>175</v>
      </c>
      <c r="I1194" s="38" t="s">
        <v>7531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4832</v>
      </c>
      <c r="C1195" s="38" t="s">
        <v>7556</v>
      </c>
      <c r="D1195" s="38">
        <v>90000195</v>
      </c>
      <c r="E1195" s="38" t="s">
        <v>7557</v>
      </c>
      <c r="F1195" s="38">
        <v>37853899</v>
      </c>
      <c r="G1195" s="38" t="s">
        <v>7275</v>
      </c>
      <c r="H1195" s="38" t="s">
        <v>194</v>
      </c>
      <c r="I1195" s="38" t="s">
        <v>7558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4832</v>
      </c>
      <c r="C1196" s="38" t="s">
        <v>7518</v>
      </c>
      <c r="D1196" s="38">
        <v>50158660</v>
      </c>
      <c r="E1196" s="38" t="s">
        <v>7519</v>
      </c>
      <c r="F1196" s="38">
        <v>53638735</v>
      </c>
      <c r="G1196" s="38" t="s">
        <v>7520</v>
      </c>
      <c r="H1196" s="38" t="s">
        <v>26</v>
      </c>
      <c r="I1196" s="38" t="s">
        <v>7260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4832</v>
      </c>
      <c r="C1197" s="38" t="s">
        <v>7521</v>
      </c>
      <c r="D1197" s="38">
        <v>90000342</v>
      </c>
      <c r="E1197" s="38" t="s">
        <v>7522</v>
      </c>
      <c r="F1197" s="38">
        <v>30022754</v>
      </c>
      <c r="G1197" s="38" t="s">
        <v>7523</v>
      </c>
      <c r="H1197" s="38" t="s">
        <v>92</v>
      </c>
      <c r="I1197" s="38" t="s">
        <v>7524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si="76"/>
        <v>#DIV/0!</v>
      </c>
    </row>
    <row r="1198" spans="1:22" ht="15" hidden="1" customHeight="1" x14ac:dyDescent="0.3">
      <c r="A1198" s="37" t="s">
        <v>157</v>
      </c>
      <c r="B1198" s="38" t="s">
        <v>4832</v>
      </c>
      <c r="C1198" s="38" t="s">
        <v>7980</v>
      </c>
      <c r="D1198" s="38">
        <v>48184748</v>
      </c>
      <c r="E1198" s="38" t="s">
        <v>7981</v>
      </c>
      <c r="F1198" s="38">
        <v>56459203</v>
      </c>
      <c r="G1198" s="38" t="s">
        <v>4835</v>
      </c>
      <c r="H1198" s="38" t="s">
        <v>26</v>
      </c>
      <c r="I1198" s="38" t="s">
        <v>7982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si="76"/>
        <v>#DIV/0!</v>
      </c>
    </row>
    <row r="1199" spans="1:22" ht="15" hidden="1" customHeight="1" x14ac:dyDescent="0.3">
      <c r="A1199" s="37" t="s">
        <v>157</v>
      </c>
      <c r="B1199" s="38" t="s">
        <v>4832</v>
      </c>
      <c r="C1199" s="38" t="s">
        <v>7553</v>
      </c>
      <c r="D1199" s="38">
        <v>35973820</v>
      </c>
      <c r="E1199" s="38" t="s">
        <v>7554</v>
      </c>
      <c r="F1199" s="38">
        <v>37853163</v>
      </c>
      <c r="G1199" s="38" t="s">
        <v>7494</v>
      </c>
      <c r="H1199" s="38" t="s">
        <v>188</v>
      </c>
      <c r="I1199" s="38" t="s">
        <v>7555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76"/>
        <v>#DIV/0!</v>
      </c>
    </row>
    <row r="1200" spans="1:22" ht="15" hidden="1" customHeight="1" x14ac:dyDescent="0.3">
      <c r="A1200" s="37" t="s">
        <v>157</v>
      </c>
      <c r="B1200" s="38" t="s">
        <v>4832</v>
      </c>
      <c r="C1200" s="38" t="s">
        <v>7550</v>
      </c>
      <c r="D1200" s="38">
        <v>90000217</v>
      </c>
      <c r="E1200" s="38" t="s">
        <v>7551</v>
      </c>
      <c r="F1200" s="38">
        <v>42051860</v>
      </c>
      <c r="G1200" s="38" t="s">
        <v>7494</v>
      </c>
      <c r="H1200" s="38" t="s">
        <v>186</v>
      </c>
      <c r="I1200" s="38" t="s">
        <v>7552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si="76"/>
        <v>#DIV/0!</v>
      </c>
    </row>
    <row r="1201" spans="1:22" ht="15" hidden="1" customHeight="1" x14ac:dyDescent="0.3">
      <c r="A1201" s="37" t="s">
        <v>157</v>
      </c>
      <c r="B1201" s="38" t="s">
        <v>4832</v>
      </c>
      <c r="C1201" s="38" t="s">
        <v>7559</v>
      </c>
      <c r="D1201" s="38">
        <v>45691908</v>
      </c>
      <c r="E1201" s="38" t="s">
        <v>7560</v>
      </c>
      <c r="F1201" s="38">
        <v>42120411</v>
      </c>
      <c r="G1201" s="38" t="s">
        <v>7534</v>
      </c>
      <c r="H1201" s="38" t="s">
        <v>194</v>
      </c>
      <c r="I1201" s="38" t="s">
        <v>7558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si="76"/>
        <v>#DIV/0!</v>
      </c>
    </row>
    <row r="1202" spans="1:22" ht="15" hidden="1" customHeight="1" x14ac:dyDescent="0.3">
      <c r="A1202" s="37" t="s">
        <v>157</v>
      </c>
      <c r="B1202" s="38" t="s">
        <v>4832</v>
      </c>
      <c r="C1202" s="38" t="s">
        <v>7559</v>
      </c>
      <c r="D1202" s="38">
        <v>45691908</v>
      </c>
      <c r="E1202" s="38" t="s">
        <v>7560</v>
      </c>
      <c r="F1202" s="38">
        <v>42120420</v>
      </c>
      <c r="G1202" s="38" t="s">
        <v>7561</v>
      </c>
      <c r="H1202" s="38" t="s">
        <v>194</v>
      </c>
      <c r="I1202" s="38" t="s">
        <v>7558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76"/>
        <v>#DIV/0!</v>
      </c>
    </row>
    <row r="1203" spans="1:22" ht="15" hidden="1" customHeight="1" x14ac:dyDescent="0.3">
      <c r="A1203" s="37" t="s">
        <v>157</v>
      </c>
      <c r="B1203" s="38" t="s">
        <v>4832</v>
      </c>
      <c r="C1203" s="38" t="s">
        <v>7543</v>
      </c>
      <c r="D1203" s="38">
        <v>45742596</v>
      </c>
      <c r="E1203" s="38" t="s">
        <v>7544</v>
      </c>
      <c r="F1203" s="38">
        <v>42369649</v>
      </c>
      <c r="G1203" s="38" t="s">
        <v>7545</v>
      </c>
      <c r="H1203" s="38" t="s">
        <v>175</v>
      </c>
      <c r="I1203" s="38" t="s">
        <v>7546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76"/>
        <v>#DIV/0!</v>
      </c>
    </row>
    <row r="1204" spans="1:22" ht="15" hidden="1" customHeight="1" x14ac:dyDescent="0.3">
      <c r="A1204" s="37" t="s">
        <v>157</v>
      </c>
      <c r="B1204" s="38" t="s">
        <v>4832</v>
      </c>
      <c r="C1204" s="38" t="s">
        <v>7536</v>
      </c>
      <c r="D1204" s="38">
        <v>42365821</v>
      </c>
      <c r="E1204" s="38" t="s">
        <v>7537</v>
      </c>
      <c r="F1204" s="38">
        <v>710056770</v>
      </c>
      <c r="G1204" s="38" t="s">
        <v>7538</v>
      </c>
      <c r="H1204" s="38" t="s">
        <v>175</v>
      </c>
      <c r="I1204" s="38" t="s">
        <v>7539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si="80"/>
        <v>#DIV/0!</v>
      </c>
      <c r="T1204" s="21"/>
      <c r="U1204" s="21"/>
      <c r="V1204" s="22" t="e">
        <f t="shared" si="76"/>
        <v>#DIV/0!</v>
      </c>
    </row>
    <row r="1205" spans="1:22" ht="15" hidden="1" customHeight="1" x14ac:dyDescent="0.3">
      <c r="A1205" s="37" t="s">
        <v>157</v>
      </c>
      <c r="B1205" s="38" t="s">
        <v>4832</v>
      </c>
      <c r="C1205" s="38" t="s">
        <v>7532</v>
      </c>
      <c r="D1205" s="38">
        <v>50172891</v>
      </c>
      <c r="E1205" s="38" t="s">
        <v>7533</v>
      </c>
      <c r="F1205" s="38">
        <v>42124956</v>
      </c>
      <c r="G1205" s="38" t="s">
        <v>7534</v>
      </c>
      <c r="H1205" s="38" t="s">
        <v>175</v>
      </c>
      <c r="I1205" s="38" t="s">
        <v>7535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si="80"/>
        <v>#DIV/0!</v>
      </c>
      <c r="T1205" s="21"/>
      <c r="U1205" s="21"/>
      <c r="V1205" s="22" t="e">
        <f t="shared" si="76"/>
        <v>#DIV/0!</v>
      </c>
    </row>
    <row r="1206" spans="1:22" ht="15" hidden="1" customHeight="1" x14ac:dyDescent="0.3">
      <c r="A1206" s="37" t="s">
        <v>157</v>
      </c>
      <c r="B1206" s="38" t="s">
        <v>4832</v>
      </c>
      <c r="C1206" s="38" t="s">
        <v>7547</v>
      </c>
      <c r="D1206" s="38">
        <v>50320840</v>
      </c>
      <c r="E1206" s="38" t="s">
        <v>7548</v>
      </c>
      <c r="F1206" s="38">
        <v>37857134</v>
      </c>
      <c r="G1206" s="38" t="s">
        <v>7549</v>
      </c>
      <c r="H1206" s="38" t="s">
        <v>175</v>
      </c>
      <c r="I1206" s="38" t="s">
        <v>2900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0"/>
        <v>#DIV/0!</v>
      </c>
      <c r="T1206" s="21"/>
      <c r="U1206" s="21"/>
      <c r="V1206" s="22" t="e">
        <f t="shared" ref="V1206:V1269" si="81">U1206/T1206</f>
        <v>#DIV/0!</v>
      </c>
    </row>
    <row r="1207" spans="1:22" ht="15" hidden="1" customHeight="1" x14ac:dyDescent="0.3">
      <c r="A1207" s="37" t="s">
        <v>157</v>
      </c>
      <c r="B1207" s="38" t="s">
        <v>4832</v>
      </c>
      <c r="C1207" s="38" t="s">
        <v>7540</v>
      </c>
      <c r="D1207" s="38">
        <v>52462048</v>
      </c>
      <c r="E1207" s="38" t="s">
        <v>7541</v>
      </c>
      <c r="F1207" s="38">
        <v>37964810</v>
      </c>
      <c r="G1207" s="38" t="s">
        <v>7542</v>
      </c>
      <c r="H1207" s="38" t="s">
        <v>175</v>
      </c>
      <c r="I1207" s="38" t="s">
        <v>2910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si="80"/>
        <v>#DIV/0!</v>
      </c>
      <c r="T1207" s="21"/>
      <c r="U1207" s="21"/>
      <c r="V1207" s="22" t="e">
        <f t="shared" si="81"/>
        <v>#DIV/0!</v>
      </c>
    </row>
    <row r="1208" spans="1:22" ht="15" hidden="1" customHeight="1" x14ac:dyDescent="0.3">
      <c r="A1208" s="37" t="s">
        <v>200</v>
      </c>
      <c r="B1208" s="38" t="s">
        <v>22</v>
      </c>
      <c r="C1208" s="38" t="s">
        <v>201</v>
      </c>
      <c r="D1208" s="38">
        <v>54132975</v>
      </c>
      <c r="E1208" s="38" t="s">
        <v>202</v>
      </c>
      <c r="F1208" s="38">
        <v>111562</v>
      </c>
      <c r="G1208" s="38" t="s">
        <v>33</v>
      </c>
      <c r="H1208" s="38" t="s">
        <v>237</v>
      </c>
      <c r="I1208" s="38" t="s">
        <v>7983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si="80"/>
        <v>#DIV/0!</v>
      </c>
      <c r="T1208" s="21"/>
      <c r="U1208" s="21"/>
      <c r="V1208" s="22" t="e">
        <f t="shared" si="81"/>
        <v>#DIV/0!</v>
      </c>
    </row>
    <row r="1209" spans="1:22" ht="15" hidden="1" customHeight="1" x14ac:dyDescent="0.3">
      <c r="A1209" s="37" t="s">
        <v>200</v>
      </c>
      <c r="B1209" s="38" t="s">
        <v>22</v>
      </c>
      <c r="C1209" s="38" t="s">
        <v>201</v>
      </c>
      <c r="D1209" s="38">
        <v>54132975</v>
      </c>
      <c r="E1209" s="38" t="s">
        <v>202</v>
      </c>
      <c r="F1209" s="38">
        <v>160563</v>
      </c>
      <c r="G1209" s="38" t="s">
        <v>205</v>
      </c>
      <c r="H1209" s="38" t="s">
        <v>206</v>
      </c>
      <c r="I1209" s="38" t="s">
        <v>207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0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160822</v>
      </c>
      <c r="G1210" s="38" t="s">
        <v>239</v>
      </c>
      <c r="H1210" s="38" t="s">
        <v>240</v>
      </c>
      <c r="I1210" s="38" t="s">
        <v>241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0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163121</v>
      </c>
      <c r="G1211" s="38" t="s">
        <v>216</v>
      </c>
      <c r="H1211" s="38" t="s">
        <v>217</v>
      </c>
      <c r="I1211" s="38" t="s">
        <v>218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0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163341</v>
      </c>
      <c r="G1212" s="38" t="s">
        <v>33</v>
      </c>
      <c r="H1212" s="38" t="s">
        <v>4023</v>
      </c>
      <c r="I1212" s="38" t="s">
        <v>7984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0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163414</v>
      </c>
      <c r="G1213" s="38" t="s">
        <v>234</v>
      </c>
      <c r="H1213" s="38" t="s">
        <v>235</v>
      </c>
      <c r="I1213" s="38" t="s">
        <v>236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ref="S1213:S1244" si="82">Q1213/R1213</f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593125</v>
      </c>
      <c r="G1214" s="38" t="s">
        <v>55</v>
      </c>
      <c r="H1214" s="38" t="s">
        <v>213</v>
      </c>
      <c r="I1214" s="38" t="s">
        <v>214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2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627844</v>
      </c>
      <c r="G1215" s="38" t="s">
        <v>230</v>
      </c>
      <c r="H1215" s="38" t="s">
        <v>231</v>
      </c>
      <c r="I1215" s="38" t="s">
        <v>232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si="82"/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36133442</v>
      </c>
      <c r="G1216" s="38" t="s">
        <v>224</v>
      </c>
      <c r="H1216" s="38" t="s">
        <v>225</v>
      </c>
      <c r="I1216" s="38" t="s">
        <v>226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36134180</v>
      </c>
      <c r="G1217" s="38" t="s">
        <v>80</v>
      </c>
      <c r="H1217" s="38" t="s">
        <v>209</v>
      </c>
      <c r="I1217" s="38" t="s">
        <v>210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36134287</v>
      </c>
      <c r="G1218" s="38" t="s">
        <v>228</v>
      </c>
      <c r="H1218" s="38" t="s">
        <v>225</v>
      </c>
      <c r="I1218" s="38" t="s">
        <v>229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36142131</v>
      </c>
      <c r="G1219" s="38" t="s">
        <v>55</v>
      </c>
      <c r="H1219" s="38" t="s">
        <v>243</v>
      </c>
      <c r="I1219" s="38" t="s">
        <v>246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36148563</v>
      </c>
      <c r="G1220" s="38" t="s">
        <v>242</v>
      </c>
      <c r="H1220" s="38" t="s">
        <v>243</v>
      </c>
      <c r="I1220" s="38" t="s">
        <v>7985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37982532</v>
      </c>
      <c r="G1221" s="38" t="s">
        <v>38</v>
      </c>
      <c r="H1221" s="38" t="s">
        <v>243</v>
      </c>
      <c r="I1221" s="38" t="s">
        <v>244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37982541</v>
      </c>
      <c r="G1222" s="38" t="s">
        <v>38</v>
      </c>
      <c r="H1222" s="38" t="s">
        <v>237</v>
      </c>
      <c r="I1222" s="38" t="s">
        <v>238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37982559</v>
      </c>
      <c r="G1223" s="38" t="s">
        <v>38</v>
      </c>
      <c r="H1223" s="38" t="s">
        <v>222</v>
      </c>
      <c r="I1223" s="38" t="s">
        <v>223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22</v>
      </c>
      <c r="C1224" s="38" t="s">
        <v>201</v>
      </c>
      <c r="D1224" s="38">
        <v>54132975</v>
      </c>
      <c r="E1224" s="38" t="s">
        <v>202</v>
      </c>
      <c r="F1224" s="38">
        <v>37982567</v>
      </c>
      <c r="G1224" s="38" t="s">
        <v>38</v>
      </c>
      <c r="H1224" s="38" t="s">
        <v>206</v>
      </c>
      <c r="I1224" s="38" t="s">
        <v>208</v>
      </c>
      <c r="J1224" s="21"/>
      <c r="K1224" s="21"/>
      <c r="L1224" s="21"/>
      <c r="M1224" s="44"/>
      <c r="N1224" s="54">
        <f t="shared" si="78"/>
        <v>0</v>
      </c>
      <c r="O1224" s="54"/>
      <c r="P1224" s="49"/>
      <c r="Q1224" s="21">
        <f t="shared" si="79"/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22</v>
      </c>
      <c r="C1225" s="38" t="s">
        <v>201</v>
      </c>
      <c r="D1225" s="38">
        <v>54132975</v>
      </c>
      <c r="E1225" s="38" t="s">
        <v>202</v>
      </c>
      <c r="F1225" s="38">
        <v>37982583</v>
      </c>
      <c r="G1225" s="38" t="s">
        <v>38</v>
      </c>
      <c r="H1225" s="38" t="s">
        <v>211</v>
      </c>
      <c r="I1225" s="38" t="s">
        <v>212</v>
      </c>
      <c r="J1225" s="21"/>
      <c r="K1225" s="21"/>
      <c r="L1225" s="21"/>
      <c r="M1225" s="44"/>
      <c r="N1225" s="54">
        <f t="shared" si="78"/>
        <v>0</v>
      </c>
      <c r="O1225" s="54"/>
      <c r="P1225" s="49"/>
      <c r="Q1225" s="21">
        <f t="shared" si="79"/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22</v>
      </c>
      <c r="C1226" s="38" t="s">
        <v>201</v>
      </c>
      <c r="D1226" s="38">
        <v>54132975</v>
      </c>
      <c r="E1226" s="38" t="s">
        <v>202</v>
      </c>
      <c r="F1226" s="38">
        <v>37982702</v>
      </c>
      <c r="G1226" s="38" t="s">
        <v>55</v>
      </c>
      <c r="H1226" s="38" t="s">
        <v>233</v>
      </c>
      <c r="I1226" s="38" t="s">
        <v>7986</v>
      </c>
      <c r="J1226" s="21"/>
      <c r="K1226" s="21"/>
      <c r="L1226" s="21"/>
      <c r="M1226" s="44"/>
      <c r="N1226" s="54">
        <f t="shared" si="78"/>
        <v>0</v>
      </c>
      <c r="O1226" s="54"/>
      <c r="P1226" s="49"/>
      <c r="Q1226" s="21">
        <f t="shared" si="79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22</v>
      </c>
      <c r="C1227" s="38" t="s">
        <v>201</v>
      </c>
      <c r="D1227" s="38">
        <v>54132975</v>
      </c>
      <c r="E1227" s="38" t="s">
        <v>202</v>
      </c>
      <c r="F1227" s="38">
        <v>42224233</v>
      </c>
      <c r="G1227" s="38" t="s">
        <v>219</v>
      </c>
      <c r="H1227" s="38" t="s">
        <v>220</v>
      </c>
      <c r="I1227" s="38" t="s">
        <v>221</v>
      </c>
      <c r="J1227" s="21"/>
      <c r="K1227" s="21"/>
      <c r="L1227" s="21"/>
      <c r="M1227" s="44"/>
      <c r="N1227" s="54">
        <f t="shared" si="78"/>
        <v>0</v>
      </c>
      <c r="O1227" s="54"/>
      <c r="P1227" s="49"/>
      <c r="Q1227" s="21">
        <f t="shared" si="79"/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22</v>
      </c>
      <c r="C1228" s="38" t="s">
        <v>201</v>
      </c>
      <c r="D1228" s="38">
        <v>54132975</v>
      </c>
      <c r="E1228" s="38" t="s">
        <v>202</v>
      </c>
      <c r="F1228" s="38">
        <v>50593030</v>
      </c>
      <c r="G1228" s="38" t="s">
        <v>55</v>
      </c>
      <c r="H1228" s="38" t="s">
        <v>203</v>
      </c>
      <c r="I1228" s="38" t="s">
        <v>204</v>
      </c>
      <c r="J1228" s="21"/>
      <c r="K1228" s="21"/>
      <c r="L1228" s="21"/>
      <c r="M1228" s="44"/>
      <c r="N1228" s="54">
        <f t="shared" si="78"/>
        <v>0</v>
      </c>
      <c r="O1228" s="54"/>
      <c r="P1228" s="49"/>
      <c r="Q1228" s="21">
        <f t="shared" si="79"/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22</v>
      </c>
      <c r="C1229" s="38" t="s">
        <v>201</v>
      </c>
      <c r="D1229" s="38">
        <v>54132975</v>
      </c>
      <c r="E1229" s="38" t="s">
        <v>202</v>
      </c>
      <c r="F1229" s="38">
        <v>50605348</v>
      </c>
      <c r="G1229" s="38" t="s">
        <v>25</v>
      </c>
      <c r="H1229" s="38" t="s">
        <v>213</v>
      </c>
      <c r="I1229" s="38" t="s">
        <v>215</v>
      </c>
      <c r="J1229" s="21"/>
      <c r="K1229" s="21"/>
      <c r="L1229" s="21"/>
      <c r="M1229" s="44"/>
      <c r="N1229" s="54">
        <f t="shared" si="78"/>
        <v>0</v>
      </c>
      <c r="O1229" s="54"/>
      <c r="P1229" s="49"/>
      <c r="Q1229" s="21">
        <f t="shared" si="79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22</v>
      </c>
      <c r="C1230" s="38" t="s">
        <v>201</v>
      </c>
      <c r="D1230" s="38">
        <v>54132975</v>
      </c>
      <c r="E1230" s="38" t="s">
        <v>202</v>
      </c>
      <c r="F1230" s="38">
        <v>55634737</v>
      </c>
      <c r="G1230" s="38" t="s">
        <v>38</v>
      </c>
      <c r="H1230" s="38" t="s">
        <v>243</v>
      </c>
      <c r="I1230" s="38" t="s">
        <v>245</v>
      </c>
      <c r="J1230" s="21"/>
      <c r="K1230" s="21"/>
      <c r="L1230" s="21"/>
      <c r="M1230" s="44"/>
      <c r="N1230" s="54">
        <f t="shared" si="78"/>
        <v>0</v>
      </c>
      <c r="O1230" s="54"/>
      <c r="P1230" s="49"/>
      <c r="Q1230" s="21">
        <f t="shared" si="79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22</v>
      </c>
      <c r="C1231" s="38" t="s">
        <v>201</v>
      </c>
      <c r="D1231" s="38">
        <v>54132975</v>
      </c>
      <c r="E1231" s="38" t="s">
        <v>202</v>
      </c>
      <c r="F1231" s="38">
        <v>56351160</v>
      </c>
      <c r="G1231" s="38" t="s">
        <v>38</v>
      </c>
      <c r="H1231" s="38" t="s">
        <v>225</v>
      </c>
      <c r="I1231" s="38" t="s">
        <v>227</v>
      </c>
      <c r="J1231" s="21"/>
      <c r="K1231" s="21"/>
      <c r="L1231" s="21"/>
      <c r="M1231" s="44"/>
      <c r="N1231" s="54">
        <f t="shared" si="78"/>
        <v>0</v>
      </c>
      <c r="O1231" s="54"/>
      <c r="P1231" s="49"/>
      <c r="Q1231" s="21">
        <f t="shared" si="79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22</v>
      </c>
      <c r="C1232" s="38" t="s">
        <v>201</v>
      </c>
      <c r="D1232" s="38">
        <v>54132975</v>
      </c>
      <c r="E1232" s="38" t="s">
        <v>202</v>
      </c>
      <c r="F1232" s="38">
        <v>56418515</v>
      </c>
      <c r="G1232" s="38" t="s">
        <v>55</v>
      </c>
      <c r="H1232" s="38" t="s">
        <v>222</v>
      </c>
      <c r="I1232" s="38" t="s">
        <v>7987</v>
      </c>
      <c r="J1232" s="21"/>
      <c r="K1232" s="21"/>
      <c r="L1232" s="21"/>
      <c r="M1232" s="44"/>
      <c r="N1232" s="54">
        <f t="shared" si="78"/>
        <v>0</v>
      </c>
      <c r="O1232" s="54"/>
      <c r="P1232" s="49"/>
      <c r="Q1232" s="21">
        <f t="shared" si="79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448</v>
      </c>
      <c r="C1233" s="38" t="s">
        <v>744</v>
      </c>
      <c r="D1233" s="38">
        <v>37808427</v>
      </c>
      <c r="E1233" s="38" t="s">
        <v>745</v>
      </c>
      <c r="F1233" s="38">
        <v>158518</v>
      </c>
      <c r="G1233" s="38" t="s">
        <v>559</v>
      </c>
      <c r="H1233" s="38" t="s">
        <v>211</v>
      </c>
      <c r="I1233" s="38" t="s">
        <v>757</v>
      </c>
      <c r="J1233" s="21"/>
      <c r="K1233" s="21"/>
      <c r="L1233" s="21"/>
      <c r="M1233" s="44"/>
      <c r="N1233" s="54">
        <f t="shared" ref="N1233:N1296" si="83">J1233+K1233+L1233+M1233</f>
        <v>0</v>
      </c>
      <c r="O1233" s="54"/>
      <c r="P1233" s="49"/>
      <c r="Q1233" s="21">
        <f t="shared" ref="Q1233:Q1296" si="84">N1233-P1233</f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448</v>
      </c>
      <c r="C1234" s="38" t="s">
        <v>744</v>
      </c>
      <c r="D1234" s="38">
        <v>37808427</v>
      </c>
      <c r="E1234" s="38" t="s">
        <v>745</v>
      </c>
      <c r="F1234" s="38">
        <v>158551</v>
      </c>
      <c r="G1234" s="38" t="s">
        <v>559</v>
      </c>
      <c r="H1234" s="38" t="s">
        <v>225</v>
      </c>
      <c r="I1234" s="38" t="s">
        <v>226</v>
      </c>
      <c r="J1234" s="21"/>
      <c r="K1234" s="21"/>
      <c r="L1234" s="21"/>
      <c r="M1234" s="44"/>
      <c r="N1234" s="54">
        <f t="shared" si="83"/>
        <v>0</v>
      </c>
      <c r="O1234" s="54"/>
      <c r="P1234" s="49"/>
      <c r="Q1234" s="21">
        <f t="shared" si="84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158623</v>
      </c>
      <c r="G1235" s="38" t="s">
        <v>487</v>
      </c>
      <c r="H1235" s="38" t="s">
        <v>243</v>
      </c>
      <c r="I1235" s="38" t="s">
        <v>799</v>
      </c>
      <c r="J1235" s="21"/>
      <c r="K1235" s="21"/>
      <c r="L1235" s="21"/>
      <c r="M1235" s="44"/>
      <c r="N1235" s="54">
        <f t="shared" si="83"/>
        <v>0</v>
      </c>
      <c r="O1235" s="54"/>
      <c r="P1235" s="49"/>
      <c r="Q1235" s="21">
        <f t="shared" si="84"/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160555</v>
      </c>
      <c r="G1236" s="38" t="s">
        <v>36</v>
      </c>
      <c r="H1236" s="38" t="s">
        <v>203</v>
      </c>
      <c r="I1236" s="38" t="s">
        <v>746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si="82"/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160571</v>
      </c>
      <c r="G1237" s="38" t="s">
        <v>754</v>
      </c>
      <c r="H1237" s="38" t="s">
        <v>211</v>
      </c>
      <c r="I1237" s="38" t="s">
        <v>755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si="82"/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160679</v>
      </c>
      <c r="G1238" s="38" t="s">
        <v>766</v>
      </c>
      <c r="H1238" s="38" t="s">
        <v>222</v>
      </c>
      <c r="I1238" s="38" t="s">
        <v>767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2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160717</v>
      </c>
      <c r="G1239" s="38" t="s">
        <v>534</v>
      </c>
      <c r="H1239" s="38" t="s">
        <v>233</v>
      </c>
      <c r="I1239" s="38" t="s">
        <v>780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si="82"/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160792</v>
      </c>
      <c r="G1240" s="38" t="s">
        <v>36</v>
      </c>
      <c r="H1240" s="38" t="s">
        <v>237</v>
      </c>
      <c r="I1240" s="38" t="s">
        <v>783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si="82"/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160890</v>
      </c>
      <c r="G1241" s="38" t="s">
        <v>36</v>
      </c>
      <c r="H1241" s="38" t="s">
        <v>243</v>
      </c>
      <c r="I1241" s="38" t="s">
        <v>796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2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160903</v>
      </c>
      <c r="G1242" s="38" t="s">
        <v>36</v>
      </c>
      <c r="H1242" s="38" t="s">
        <v>243</v>
      </c>
      <c r="I1242" s="38" t="s">
        <v>797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2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161551</v>
      </c>
      <c r="G1243" s="38" t="s">
        <v>485</v>
      </c>
      <c r="H1243" s="38" t="s">
        <v>237</v>
      </c>
      <c r="I1243" s="38" t="s">
        <v>787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2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161578</v>
      </c>
      <c r="G1244" s="38" t="s">
        <v>605</v>
      </c>
      <c r="H1244" s="38" t="s">
        <v>225</v>
      </c>
      <c r="I1244" s="38" t="s">
        <v>779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2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161691</v>
      </c>
      <c r="G1245" s="38" t="s">
        <v>703</v>
      </c>
      <c r="H1245" s="38" t="s">
        <v>243</v>
      </c>
      <c r="I1245" s="38" t="s">
        <v>807</v>
      </c>
      <c r="J1245" s="21"/>
      <c r="K1245" s="21"/>
      <c r="L1245" s="21"/>
      <c r="M1245" s="44"/>
      <c r="N1245" s="54">
        <f t="shared" si="83"/>
        <v>0</v>
      </c>
      <c r="O1245" s="54"/>
      <c r="P1245" s="49"/>
      <c r="Q1245" s="21">
        <f t="shared" si="84"/>
        <v>0</v>
      </c>
      <c r="R1245" s="21"/>
      <c r="S1245" s="21" t="e">
        <f t="shared" ref="S1245:S1254" si="85">Q1245/R1245</f>
        <v>#DIV/0!</v>
      </c>
      <c r="T1245" s="21"/>
      <c r="U1245" s="21"/>
      <c r="V1245" s="2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162043</v>
      </c>
      <c r="G1246" s="38" t="s">
        <v>747</v>
      </c>
      <c r="H1246" s="38" t="s">
        <v>206</v>
      </c>
      <c r="I1246" s="38" t="s">
        <v>748</v>
      </c>
      <c r="J1246" s="21"/>
      <c r="K1246" s="21"/>
      <c r="L1246" s="21"/>
      <c r="M1246" s="44"/>
      <c r="N1246" s="54">
        <f t="shared" si="83"/>
        <v>0</v>
      </c>
      <c r="O1246" s="54"/>
      <c r="P1246" s="49"/>
      <c r="Q1246" s="21">
        <f t="shared" si="84"/>
        <v>0</v>
      </c>
      <c r="R1246" s="21"/>
      <c r="S1246" s="21" t="e">
        <f t="shared" si="85"/>
        <v>#DIV/0!</v>
      </c>
      <c r="T1246" s="21"/>
      <c r="U1246" s="21"/>
      <c r="V1246" s="2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162051</v>
      </c>
      <c r="G1247" s="38" t="s">
        <v>468</v>
      </c>
      <c r="H1247" s="38" t="s">
        <v>211</v>
      </c>
      <c r="I1247" s="38" t="s">
        <v>756</v>
      </c>
      <c r="J1247" s="21"/>
      <c r="K1247" s="21"/>
      <c r="L1247" s="21"/>
      <c r="M1247" s="44"/>
      <c r="N1247" s="54">
        <f t="shared" si="83"/>
        <v>0</v>
      </c>
      <c r="O1247" s="54"/>
      <c r="P1247" s="49"/>
      <c r="Q1247" s="21">
        <f t="shared" si="84"/>
        <v>0</v>
      </c>
      <c r="R1247" s="21"/>
      <c r="S1247" s="21" t="e">
        <f t="shared" si="85"/>
        <v>#DIV/0!</v>
      </c>
      <c r="T1247" s="21"/>
      <c r="U1247" s="21"/>
      <c r="V1247" s="2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162124</v>
      </c>
      <c r="G1248" s="38" t="s">
        <v>468</v>
      </c>
      <c r="H1248" s="38" t="s">
        <v>243</v>
      </c>
      <c r="I1248" s="38" t="s">
        <v>801</v>
      </c>
      <c r="J1248" s="21"/>
      <c r="K1248" s="21"/>
      <c r="L1248" s="21"/>
      <c r="M1248" s="44"/>
      <c r="N1248" s="54">
        <f t="shared" si="83"/>
        <v>0</v>
      </c>
      <c r="O1248" s="54"/>
      <c r="P1248" s="49"/>
      <c r="Q1248" s="21">
        <f t="shared" si="84"/>
        <v>0</v>
      </c>
      <c r="R1248" s="21"/>
      <c r="S1248" s="21" t="e">
        <f t="shared" si="85"/>
        <v>#DIV/0!</v>
      </c>
      <c r="T1248" s="21"/>
      <c r="U1248" s="21"/>
      <c r="V1248" s="2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162558</v>
      </c>
      <c r="G1249" s="38" t="s">
        <v>600</v>
      </c>
      <c r="H1249" s="38" t="s">
        <v>243</v>
      </c>
      <c r="I1249" s="38" t="s">
        <v>805</v>
      </c>
      <c r="J1249" s="21"/>
      <c r="K1249" s="21"/>
      <c r="L1249" s="21"/>
      <c r="M1249" s="44"/>
      <c r="N1249" s="54">
        <f t="shared" si="83"/>
        <v>0</v>
      </c>
      <c r="O1249" s="54"/>
      <c r="P1249" s="49"/>
      <c r="Q1249" s="21">
        <f t="shared" si="84"/>
        <v>0</v>
      </c>
      <c r="R1249" s="21"/>
      <c r="S1249" s="21" t="e">
        <f t="shared" si="85"/>
        <v>#DIV/0!</v>
      </c>
      <c r="T1249" s="21"/>
      <c r="U1249" s="21"/>
      <c r="V1249" s="2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162701</v>
      </c>
      <c r="G1250" s="38" t="s">
        <v>764</v>
      </c>
      <c r="H1250" s="38" t="s">
        <v>762</v>
      </c>
      <c r="I1250" s="38" t="s">
        <v>765</v>
      </c>
      <c r="J1250" s="21"/>
      <c r="K1250" s="21"/>
      <c r="L1250" s="21"/>
      <c r="M1250" s="44"/>
      <c r="N1250" s="54">
        <f t="shared" si="83"/>
        <v>0</v>
      </c>
      <c r="O1250" s="54"/>
      <c r="P1250" s="49"/>
      <c r="Q1250" s="21">
        <f t="shared" si="84"/>
        <v>0</v>
      </c>
      <c r="R1250" s="21"/>
      <c r="S1250" s="21" t="e">
        <f t="shared" si="85"/>
        <v>#DIV/0!</v>
      </c>
      <c r="T1250" s="21"/>
      <c r="U1250" s="21"/>
      <c r="V1250" s="2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162752</v>
      </c>
      <c r="G1251" s="38" t="s">
        <v>454</v>
      </c>
      <c r="H1251" s="38" t="s">
        <v>243</v>
      </c>
      <c r="I1251" s="38" t="s">
        <v>800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5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162817</v>
      </c>
      <c r="G1252" s="38" t="s">
        <v>505</v>
      </c>
      <c r="H1252" s="38" t="s">
        <v>788</v>
      </c>
      <c r="I1252" s="38" t="s">
        <v>789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5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607037</v>
      </c>
      <c r="G1253" s="38" t="s">
        <v>483</v>
      </c>
      <c r="H1253" s="38" t="s">
        <v>222</v>
      </c>
      <c r="I1253" s="38" t="s">
        <v>773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5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607045</v>
      </c>
      <c r="G1254" s="38" t="s">
        <v>483</v>
      </c>
      <c r="H1254" s="38" t="s">
        <v>211</v>
      </c>
      <c r="I1254" s="38" t="s">
        <v>759</v>
      </c>
      <c r="J1254" s="27"/>
      <c r="K1254" s="27"/>
      <c r="L1254" s="27"/>
      <c r="M1254" s="45"/>
      <c r="N1254" s="54">
        <f t="shared" si="83"/>
        <v>0</v>
      </c>
      <c r="O1254" s="55"/>
      <c r="P1254" s="50"/>
      <c r="Q1254" s="21">
        <f t="shared" si="84"/>
        <v>0</v>
      </c>
      <c r="R1254" s="27"/>
      <c r="S1254" s="27" t="e">
        <f t="shared" si="85"/>
        <v>#DIV/0!</v>
      </c>
      <c r="T1254" s="27"/>
      <c r="U1254" s="27"/>
      <c r="V1254" s="3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607061</v>
      </c>
      <c r="G1255" s="38" t="s">
        <v>483</v>
      </c>
      <c r="H1255" s="38" t="s">
        <v>243</v>
      </c>
      <c r="I1255" s="38" t="s">
        <v>809</v>
      </c>
      <c r="J1255" s="27"/>
      <c r="K1255" s="27"/>
      <c r="L1255" s="27"/>
      <c r="M1255" s="45"/>
      <c r="N1255" s="54">
        <f t="shared" si="83"/>
        <v>0</v>
      </c>
      <c r="O1255" s="55"/>
      <c r="P1255" s="50"/>
      <c r="Q1255" s="21">
        <f t="shared" si="84"/>
        <v>0</v>
      </c>
      <c r="R1255" s="27"/>
      <c r="S1255" s="27" t="e">
        <f t="shared" ref="S1255:S1318" si="86">Q1255/R1255</f>
        <v>#DIV/0!</v>
      </c>
      <c r="T1255" s="27"/>
      <c r="U1255" s="27"/>
      <c r="V1255" s="3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626261</v>
      </c>
      <c r="G1256" s="38" t="s">
        <v>774</v>
      </c>
      <c r="H1256" s="38" t="s">
        <v>225</v>
      </c>
      <c r="I1256" s="38" t="s">
        <v>775</v>
      </c>
      <c r="J1256" s="21"/>
      <c r="K1256" s="21"/>
      <c r="L1256" s="21"/>
      <c r="M1256" s="44"/>
      <c r="N1256" s="54">
        <f t="shared" si="83"/>
        <v>0</v>
      </c>
      <c r="O1256" s="54"/>
      <c r="P1256" s="49"/>
      <c r="Q1256" s="21">
        <f t="shared" si="84"/>
        <v>0</v>
      </c>
      <c r="R1256" s="21"/>
      <c r="S1256" s="21" t="e">
        <f t="shared" si="86"/>
        <v>#DIV/0!</v>
      </c>
      <c r="T1256" s="21"/>
      <c r="U1256" s="21"/>
      <c r="V1256" s="2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651117</v>
      </c>
      <c r="G1257" s="38" t="s">
        <v>153</v>
      </c>
      <c r="H1257" s="38" t="s">
        <v>243</v>
      </c>
      <c r="I1257" s="38" t="s">
        <v>803</v>
      </c>
      <c r="J1257" s="21"/>
      <c r="K1257" s="21"/>
      <c r="L1257" s="21"/>
      <c r="M1257" s="44"/>
      <c r="N1257" s="54">
        <f t="shared" si="83"/>
        <v>0</v>
      </c>
      <c r="O1257" s="54"/>
      <c r="P1257" s="49"/>
      <c r="Q1257" s="21">
        <f t="shared" si="84"/>
        <v>0</v>
      </c>
      <c r="R1257" s="21"/>
      <c r="S1257" s="21" t="e">
        <f t="shared" si="86"/>
        <v>#DIV/0!</v>
      </c>
      <c r="T1257" s="21"/>
      <c r="U1257" s="21"/>
      <c r="V1257" s="2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695041</v>
      </c>
      <c r="G1258" s="38" t="s">
        <v>559</v>
      </c>
      <c r="H1258" s="38" t="s">
        <v>206</v>
      </c>
      <c r="I1258" s="38" t="s">
        <v>749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891452</v>
      </c>
      <c r="G1259" s="38" t="s">
        <v>517</v>
      </c>
      <c r="H1259" s="38" t="s">
        <v>206</v>
      </c>
      <c r="I1259" s="38" t="s">
        <v>750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891479</v>
      </c>
      <c r="G1260" s="38" t="s">
        <v>741</v>
      </c>
      <c r="H1260" s="38" t="s">
        <v>211</v>
      </c>
      <c r="I1260" s="38" t="s">
        <v>758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891835</v>
      </c>
      <c r="G1261" s="38" t="s">
        <v>751</v>
      </c>
      <c r="H1261" s="38" t="s">
        <v>752</v>
      </c>
      <c r="I1261" s="38" t="s">
        <v>753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si="81"/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891894</v>
      </c>
      <c r="G1262" s="38" t="s">
        <v>741</v>
      </c>
      <c r="H1262" s="38" t="s">
        <v>237</v>
      </c>
      <c r="I1262" s="38" t="s">
        <v>786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si="81"/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893170</v>
      </c>
      <c r="G1263" s="38" t="s">
        <v>503</v>
      </c>
      <c r="H1263" s="38" t="s">
        <v>762</v>
      </c>
      <c r="I1263" s="38" t="s">
        <v>763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1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893226</v>
      </c>
      <c r="G1264" s="38" t="s">
        <v>698</v>
      </c>
      <c r="H1264" s="38" t="s">
        <v>243</v>
      </c>
      <c r="I1264" s="38" t="s">
        <v>806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si="81"/>
        <v>#DIV/0!</v>
      </c>
    </row>
    <row r="1265" spans="1:22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893528</v>
      </c>
      <c r="G1265" s="38" t="s">
        <v>487</v>
      </c>
      <c r="H1265" s="38" t="s">
        <v>222</v>
      </c>
      <c r="I1265" s="38" t="s">
        <v>768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si="81"/>
        <v>#DIV/0!</v>
      </c>
    </row>
    <row r="1266" spans="1:22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893544</v>
      </c>
      <c r="G1266" s="38" t="s">
        <v>529</v>
      </c>
      <c r="H1266" s="38" t="s">
        <v>243</v>
      </c>
      <c r="I1266" s="38" t="s">
        <v>802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1"/>
        <v>#DIV/0!</v>
      </c>
    </row>
    <row r="1267" spans="1:22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894826</v>
      </c>
      <c r="G1267" s="38" t="s">
        <v>38</v>
      </c>
      <c r="H1267" s="38" t="s">
        <v>237</v>
      </c>
      <c r="I1267" s="38" t="s">
        <v>785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1"/>
        <v>#DIV/0!</v>
      </c>
    </row>
    <row r="1268" spans="1:22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17050448</v>
      </c>
      <c r="G1268" s="38" t="s">
        <v>38</v>
      </c>
      <c r="H1268" s="38" t="s">
        <v>790</v>
      </c>
      <c r="I1268" s="38" t="s">
        <v>791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1"/>
        <v>#DIV/0!</v>
      </c>
    </row>
    <row r="1269" spans="1:22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17050502</v>
      </c>
      <c r="G1269" s="38" t="s">
        <v>517</v>
      </c>
      <c r="H1269" s="38" t="s">
        <v>233</v>
      </c>
      <c r="I1269" s="38" t="s">
        <v>782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1"/>
        <v>#DIV/0!</v>
      </c>
    </row>
    <row r="1270" spans="1:22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17053722</v>
      </c>
      <c r="G1270" s="38" t="s">
        <v>589</v>
      </c>
      <c r="H1270" s="38" t="s">
        <v>213</v>
      </c>
      <c r="I1270" s="38" t="s">
        <v>760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ref="V1270:V1333" si="87">U1270/T1270</f>
        <v>#DIV/0!</v>
      </c>
    </row>
    <row r="1271" spans="1:22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17053846</v>
      </c>
      <c r="G1271" s="38" t="s">
        <v>529</v>
      </c>
      <c r="H1271" s="38" t="s">
        <v>233</v>
      </c>
      <c r="I1271" s="38" t="s">
        <v>781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7"/>
        <v>#DIV/0!</v>
      </c>
    </row>
    <row r="1272" spans="1:22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17055211</v>
      </c>
      <c r="G1272" s="38" t="s">
        <v>153</v>
      </c>
      <c r="H1272" s="38" t="s">
        <v>225</v>
      </c>
      <c r="I1272" s="38" t="s">
        <v>778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si="87"/>
        <v>#DIV/0!</v>
      </c>
    </row>
    <row r="1273" spans="1:22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17055377</v>
      </c>
      <c r="G1273" s="38" t="s">
        <v>503</v>
      </c>
      <c r="H1273" s="38" t="s">
        <v>243</v>
      </c>
      <c r="I1273" s="38" t="s">
        <v>804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2" ht="15" hidden="1" customHeight="1" x14ac:dyDescent="0.3">
      <c r="A1274" s="37" t="s">
        <v>200</v>
      </c>
      <c r="B1274" s="38" t="s">
        <v>448</v>
      </c>
      <c r="C1274" s="38" t="s">
        <v>744</v>
      </c>
      <c r="D1274" s="38">
        <v>37808427</v>
      </c>
      <c r="E1274" s="38" t="s">
        <v>745</v>
      </c>
      <c r="F1274" s="38">
        <v>30232953</v>
      </c>
      <c r="G1274" s="38" t="s">
        <v>468</v>
      </c>
      <c r="H1274" s="38" t="s">
        <v>237</v>
      </c>
      <c r="I1274" s="38" t="s">
        <v>784</v>
      </c>
      <c r="J1274" s="21"/>
      <c r="K1274" s="21"/>
      <c r="L1274" s="21"/>
      <c r="M1274" s="44"/>
      <c r="N1274" s="54">
        <f t="shared" si="83"/>
        <v>0</v>
      </c>
      <c r="O1274" s="54"/>
      <c r="P1274" s="49"/>
      <c r="Q1274" s="21">
        <f t="shared" si="84"/>
        <v>0</v>
      </c>
      <c r="R1274" s="21"/>
      <c r="S1274" s="21" t="e">
        <f t="shared" si="86"/>
        <v>#DIV/0!</v>
      </c>
      <c r="T1274" s="21"/>
      <c r="U1274" s="21"/>
      <c r="V1274" s="22" t="e">
        <f t="shared" si="87"/>
        <v>#DIV/0!</v>
      </c>
    </row>
    <row r="1275" spans="1:22" ht="15" hidden="1" customHeight="1" x14ac:dyDescent="0.3">
      <c r="A1275" s="37" t="s">
        <v>200</v>
      </c>
      <c r="B1275" s="38" t="s">
        <v>448</v>
      </c>
      <c r="C1275" s="38" t="s">
        <v>744</v>
      </c>
      <c r="D1275" s="38">
        <v>37808427</v>
      </c>
      <c r="E1275" s="38" t="s">
        <v>745</v>
      </c>
      <c r="F1275" s="38">
        <v>31914551</v>
      </c>
      <c r="G1275" s="38" t="s">
        <v>36</v>
      </c>
      <c r="H1275" s="38" t="s">
        <v>243</v>
      </c>
      <c r="I1275" s="38" t="s">
        <v>798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2" ht="15" hidden="1" customHeight="1" x14ac:dyDescent="0.3">
      <c r="A1276" s="37" t="s">
        <v>200</v>
      </c>
      <c r="B1276" s="38" t="s">
        <v>448</v>
      </c>
      <c r="C1276" s="38" t="s">
        <v>744</v>
      </c>
      <c r="D1276" s="38">
        <v>37808427</v>
      </c>
      <c r="E1276" s="38" t="s">
        <v>745</v>
      </c>
      <c r="F1276" s="38">
        <v>31926754</v>
      </c>
      <c r="G1276" s="38" t="s">
        <v>769</v>
      </c>
      <c r="H1276" s="38" t="s">
        <v>222</v>
      </c>
      <c r="I1276" s="38" t="s">
        <v>770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2" ht="15" hidden="1" customHeight="1" x14ac:dyDescent="0.3">
      <c r="A1277" s="37" t="s">
        <v>200</v>
      </c>
      <c r="B1277" s="38" t="s">
        <v>448</v>
      </c>
      <c r="C1277" s="38" t="s">
        <v>744</v>
      </c>
      <c r="D1277" s="38">
        <v>37808427</v>
      </c>
      <c r="E1277" s="38" t="s">
        <v>745</v>
      </c>
      <c r="F1277" s="38">
        <v>55494099</v>
      </c>
      <c r="G1277" s="38" t="s">
        <v>652</v>
      </c>
      <c r="H1277" s="38" t="s">
        <v>243</v>
      </c>
      <c r="I1277" s="38" t="s">
        <v>808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2" ht="15" hidden="1" customHeight="1" x14ac:dyDescent="0.3">
      <c r="A1278" s="37" t="s">
        <v>200</v>
      </c>
      <c r="B1278" s="38" t="s">
        <v>448</v>
      </c>
      <c r="C1278" s="38" t="s">
        <v>744</v>
      </c>
      <c r="D1278" s="38">
        <v>37808427</v>
      </c>
      <c r="E1278" s="38" t="s">
        <v>745</v>
      </c>
      <c r="F1278" s="38">
        <v>57041679</v>
      </c>
      <c r="G1278" s="38" t="s">
        <v>7988</v>
      </c>
      <c r="H1278" s="38" t="s">
        <v>213</v>
      </c>
      <c r="I1278" s="38" t="s">
        <v>761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2" ht="15" hidden="1" customHeight="1" x14ac:dyDescent="0.3">
      <c r="A1279" s="37" t="s">
        <v>200</v>
      </c>
      <c r="B1279" s="38" t="s">
        <v>448</v>
      </c>
      <c r="C1279" s="38" t="s">
        <v>744</v>
      </c>
      <c r="D1279" s="38">
        <v>37808427</v>
      </c>
      <c r="E1279" s="38" t="s">
        <v>745</v>
      </c>
      <c r="F1279" s="38">
        <v>57041997</v>
      </c>
      <c r="G1279" s="38" t="s">
        <v>7989</v>
      </c>
      <c r="H1279" s="38" t="s">
        <v>225</v>
      </c>
      <c r="I1279" s="38" t="s">
        <v>776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2" ht="15" hidden="1" customHeight="1" x14ac:dyDescent="0.3">
      <c r="A1280" s="37" t="s">
        <v>200</v>
      </c>
      <c r="B1280" s="38" t="s">
        <v>448</v>
      </c>
      <c r="C1280" s="38" t="s">
        <v>744</v>
      </c>
      <c r="D1280" s="38">
        <v>37808427</v>
      </c>
      <c r="E1280" s="38" t="s">
        <v>745</v>
      </c>
      <c r="F1280" s="38">
        <v>57042381</v>
      </c>
      <c r="G1280" s="38" t="s">
        <v>7990</v>
      </c>
      <c r="H1280" s="38" t="s">
        <v>792</v>
      </c>
      <c r="I1280" s="38" t="s">
        <v>794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2" ht="15" hidden="1" customHeight="1" x14ac:dyDescent="0.3">
      <c r="A1281" s="37" t="s">
        <v>200</v>
      </c>
      <c r="B1281" s="38" t="s">
        <v>448</v>
      </c>
      <c r="C1281" s="38" t="s">
        <v>744</v>
      </c>
      <c r="D1281" s="38">
        <v>37808427</v>
      </c>
      <c r="E1281" s="38" t="s">
        <v>745</v>
      </c>
      <c r="F1281" s="38">
        <v>57042551</v>
      </c>
      <c r="G1281" s="38" t="s">
        <v>7991</v>
      </c>
      <c r="H1281" s="38" t="s">
        <v>222</v>
      </c>
      <c r="I1281" s="38" t="s">
        <v>771</v>
      </c>
      <c r="J1281" s="21"/>
      <c r="K1281" s="21"/>
      <c r="L1281" s="21"/>
      <c r="M1281" s="44"/>
      <c r="N1281" s="54">
        <f t="shared" si="83"/>
        <v>0</v>
      </c>
      <c r="O1281" s="54"/>
      <c r="P1281" s="49"/>
      <c r="Q1281" s="21">
        <f t="shared" si="84"/>
        <v>0</v>
      </c>
      <c r="R1281" s="21"/>
      <c r="S1281" s="21" t="e">
        <f t="shared" si="86"/>
        <v>#DIV/0!</v>
      </c>
      <c r="T1281" s="21"/>
      <c r="U1281" s="21"/>
      <c r="V1281" s="22" t="e">
        <f t="shared" si="87"/>
        <v>#DIV/0!</v>
      </c>
    </row>
    <row r="1282" spans="1:22" ht="15" hidden="1" customHeight="1" x14ac:dyDescent="0.3">
      <c r="A1282" s="37" t="s">
        <v>200</v>
      </c>
      <c r="B1282" s="38" t="s">
        <v>448</v>
      </c>
      <c r="C1282" s="38" t="s">
        <v>744</v>
      </c>
      <c r="D1282" s="38">
        <v>37808427</v>
      </c>
      <c r="E1282" s="38" t="s">
        <v>745</v>
      </c>
      <c r="F1282" s="38">
        <v>57164576</v>
      </c>
      <c r="G1282" s="38" t="s">
        <v>741</v>
      </c>
      <c r="H1282" s="38" t="s">
        <v>225</v>
      </c>
      <c r="I1282" s="38" t="s">
        <v>777</v>
      </c>
      <c r="J1282" s="21"/>
      <c r="K1282" s="21"/>
      <c r="L1282" s="21"/>
      <c r="M1282" s="44"/>
      <c r="N1282" s="54">
        <f t="shared" si="83"/>
        <v>0</v>
      </c>
      <c r="O1282" s="54"/>
      <c r="P1282" s="49"/>
      <c r="Q1282" s="21">
        <f t="shared" si="84"/>
        <v>0</v>
      </c>
      <c r="R1282" s="21"/>
      <c r="S1282" s="21" t="e">
        <f t="shared" si="86"/>
        <v>#DIV/0!</v>
      </c>
      <c r="T1282" s="21"/>
      <c r="U1282" s="21"/>
      <c r="V1282" s="22" t="e">
        <f t="shared" si="87"/>
        <v>#DIV/0!</v>
      </c>
    </row>
    <row r="1283" spans="1:22" ht="15" hidden="1" customHeight="1" x14ac:dyDescent="0.3">
      <c r="A1283" s="37" t="s">
        <v>200</v>
      </c>
      <c r="B1283" s="38" t="s">
        <v>1014</v>
      </c>
      <c r="C1283" s="38" t="s">
        <v>3383</v>
      </c>
      <c r="D1283" s="38">
        <v>313971</v>
      </c>
      <c r="E1283" s="38" t="s">
        <v>3384</v>
      </c>
      <c r="F1283" s="38">
        <v>37812238</v>
      </c>
      <c r="G1283" s="38" t="s">
        <v>88</v>
      </c>
      <c r="H1283" s="38" t="s">
        <v>206</v>
      </c>
      <c r="I1283" s="38" t="s">
        <v>3385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2" ht="15" hidden="1" customHeight="1" x14ac:dyDescent="0.3">
      <c r="A1284" s="37" t="s">
        <v>200</v>
      </c>
      <c r="B1284" s="38" t="s">
        <v>1014</v>
      </c>
      <c r="C1284" s="38" t="s">
        <v>3383</v>
      </c>
      <c r="D1284" s="38">
        <v>313971</v>
      </c>
      <c r="E1284" s="38" t="s">
        <v>3384</v>
      </c>
      <c r="F1284" s="38">
        <v>37812297</v>
      </c>
      <c r="G1284" s="38" t="s">
        <v>88</v>
      </c>
      <c r="H1284" s="38" t="s">
        <v>206</v>
      </c>
      <c r="I1284" s="38" t="s">
        <v>3386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2" ht="15" hidden="1" customHeight="1" x14ac:dyDescent="0.3">
      <c r="A1285" s="37" t="s">
        <v>200</v>
      </c>
      <c r="B1285" s="38" t="s">
        <v>1014</v>
      </c>
      <c r="C1285" s="38" t="s">
        <v>3383</v>
      </c>
      <c r="D1285" s="38">
        <v>313971</v>
      </c>
      <c r="E1285" s="38" t="s">
        <v>3384</v>
      </c>
      <c r="F1285" s="38">
        <v>37812319</v>
      </c>
      <c r="G1285" s="38" t="s">
        <v>1022</v>
      </c>
      <c r="H1285" s="38" t="s">
        <v>206</v>
      </c>
      <c r="I1285" s="38" t="s">
        <v>3389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2" ht="15" hidden="1" customHeight="1" x14ac:dyDescent="0.3">
      <c r="A1286" s="37" t="s">
        <v>200</v>
      </c>
      <c r="B1286" s="38" t="s">
        <v>1014</v>
      </c>
      <c r="C1286" s="38" t="s">
        <v>3383</v>
      </c>
      <c r="D1286" s="38">
        <v>313971</v>
      </c>
      <c r="E1286" s="38" t="s">
        <v>3384</v>
      </c>
      <c r="F1286" s="38">
        <v>37812475</v>
      </c>
      <c r="G1286" s="38" t="s">
        <v>1022</v>
      </c>
      <c r="H1286" s="38" t="s">
        <v>206</v>
      </c>
      <c r="I1286" s="38" t="s">
        <v>3390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2" ht="15" hidden="1" customHeight="1" x14ac:dyDescent="0.3">
      <c r="A1287" s="37" t="s">
        <v>200</v>
      </c>
      <c r="B1287" s="38" t="s">
        <v>1014</v>
      </c>
      <c r="C1287" s="38" t="s">
        <v>3383</v>
      </c>
      <c r="D1287" s="38">
        <v>313971</v>
      </c>
      <c r="E1287" s="38" t="s">
        <v>3384</v>
      </c>
      <c r="F1287" s="38">
        <v>37812513</v>
      </c>
      <c r="G1287" s="38" t="s">
        <v>1473</v>
      </c>
      <c r="H1287" s="38" t="s">
        <v>206</v>
      </c>
      <c r="I1287" s="38" t="s">
        <v>3388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2" ht="15" hidden="1" customHeight="1" x14ac:dyDescent="0.3">
      <c r="A1288" s="37" t="s">
        <v>200</v>
      </c>
      <c r="B1288" s="38" t="s">
        <v>1014</v>
      </c>
      <c r="C1288" s="38" t="s">
        <v>3383</v>
      </c>
      <c r="D1288" s="38">
        <v>313971</v>
      </c>
      <c r="E1288" s="38" t="s">
        <v>3384</v>
      </c>
      <c r="F1288" s="38">
        <v>37900960</v>
      </c>
      <c r="G1288" s="38" t="s">
        <v>88</v>
      </c>
      <c r="H1288" s="38" t="s">
        <v>206</v>
      </c>
      <c r="I1288" s="38" t="s">
        <v>3387</v>
      </c>
      <c r="J1288" s="21"/>
      <c r="K1288" s="21"/>
      <c r="L1288" s="21"/>
      <c r="M1288" s="44"/>
      <c r="N1288" s="54">
        <f t="shared" si="83"/>
        <v>0</v>
      </c>
      <c r="O1288" s="54"/>
      <c r="P1288" s="49"/>
      <c r="Q1288" s="21">
        <f t="shared" si="84"/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2" ht="15" hidden="1" customHeight="1" x14ac:dyDescent="0.3">
      <c r="A1289" s="37" t="s">
        <v>200</v>
      </c>
      <c r="B1289" s="38" t="s">
        <v>1014</v>
      </c>
      <c r="C1289" s="38" t="s">
        <v>3391</v>
      </c>
      <c r="D1289" s="38">
        <v>313980</v>
      </c>
      <c r="E1289" s="38" t="s">
        <v>3392</v>
      </c>
      <c r="F1289" s="38">
        <v>37812653</v>
      </c>
      <c r="G1289" s="38" t="s">
        <v>1022</v>
      </c>
      <c r="H1289" s="38" t="s">
        <v>3393</v>
      </c>
      <c r="I1289" s="38" t="s">
        <v>3395</v>
      </c>
      <c r="J1289" s="21"/>
      <c r="K1289" s="21"/>
      <c r="L1289" s="21"/>
      <c r="M1289" s="44"/>
      <c r="N1289" s="54">
        <f t="shared" si="83"/>
        <v>0</v>
      </c>
      <c r="O1289" s="54"/>
      <c r="P1289" s="49"/>
      <c r="Q1289" s="21">
        <f t="shared" si="84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2" ht="15" hidden="1" customHeight="1" x14ac:dyDescent="0.3">
      <c r="A1290" s="37" t="s">
        <v>200</v>
      </c>
      <c r="B1290" s="38" t="s">
        <v>1014</v>
      </c>
      <c r="C1290" s="38" t="s">
        <v>3391</v>
      </c>
      <c r="D1290" s="38">
        <v>313980</v>
      </c>
      <c r="E1290" s="38" t="s">
        <v>3392</v>
      </c>
      <c r="F1290" s="38">
        <v>56596146</v>
      </c>
      <c r="G1290" s="38" t="s">
        <v>38</v>
      </c>
      <c r="H1290" s="38" t="s">
        <v>3393</v>
      </c>
      <c r="I1290" s="38" t="s">
        <v>3394</v>
      </c>
      <c r="J1290" s="21"/>
      <c r="K1290" s="21"/>
      <c r="L1290" s="21"/>
      <c r="M1290" s="44"/>
      <c r="N1290" s="54">
        <f t="shared" si="83"/>
        <v>0</v>
      </c>
      <c r="O1290" s="54"/>
      <c r="P1290" s="49"/>
      <c r="Q1290" s="21">
        <f t="shared" si="84"/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2" ht="15" hidden="1" customHeight="1" x14ac:dyDescent="0.3">
      <c r="A1291" s="37" t="s">
        <v>200</v>
      </c>
      <c r="B1291" s="38" t="s">
        <v>1014</v>
      </c>
      <c r="C1291" s="38" t="s">
        <v>3396</v>
      </c>
      <c r="D1291" s="38">
        <v>313998</v>
      </c>
      <c r="E1291" s="38" t="s">
        <v>3397</v>
      </c>
      <c r="F1291" s="38">
        <v>37812181</v>
      </c>
      <c r="G1291" s="38" t="s">
        <v>1022</v>
      </c>
      <c r="H1291" s="38" t="s">
        <v>3398</v>
      </c>
      <c r="I1291" s="38" t="s">
        <v>3399</v>
      </c>
      <c r="J1291" s="21"/>
      <c r="K1291" s="21"/>
      <c r="L1291" s="21"/>
      <c r="M1291" s="44"/>
      <c r="N1291" s="54">
        <f t="shared" si="83"/>
        <v>0</v>
      </c>
      <c r="O1291" s="54"/>
      <c r="P1291" s="49"/>
      <c r="Q1291" s="21">
        <f t="shared" si="84"/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2" ht="15" hidden="1" customHeight="1" x14ac:dyDescent="0.3">
      <c r="A1292" s="37" t="s">
        <v>200</v>
      </c>
      <c r="B1292" s="38" t="s">
        <v>1014</v>
      </c>
      <c r="C1292" s="38" t="s">
        <v>3400</v>
      </c>
      <c r="D1292" s="38">
        <v>314013</v>
      </c>
      <c r="E1292" s="38" t="s">
        <v>3401</v>
      </c>
      <c r="F1292" s="38">
        <v>42216095</v>
      </c>
      <c r="G1292" s="38" t="s">
        <v>1022</v>
      </c>
      <c r="H1292" s="38" t="s">
        <v>3402</v>
      </c>
      <c r="I1292" s="38" t="s">
        <v>3403</v>
      </c>
      <c r="J1292" s="21"/>
      <c r="K1292" s="21"/>
      <c r="L1292" s="21"/>
      <c r="M1292" s="44"/>
      <c r="N1292" s="54">
        <f t="shared" si="83"/>
        <v>0</v>
      </c>
      <c r="O1292" s="54"/>
      <c r="P1292" s="49"/>
      <c r="Q1292" s="21">
        <f t="shared" si="84"/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2" ht="15" hidden="1" customHeight="1" x14ac:dyDescent="0.3">
      <c r="A1293" s="37" t="s">
        <v>200</v>
      </c>
      <c r="B1293" s="38" t="s">
        <v>1014</v>
      </c>
      <c r="C1293" s="38" t="s">
        <v>3525</v>
      </c>
      <c r="D1293" s="38">
        <v>314030</v>
      </c>
      <c r="E1293" s="38" t="s">
        <v>3526</v>
      </c>
      <c r="F1293" s="38">
        <v>37812581</v>
      </c>
      <c r="G1293" s="38" t="s">
        <v>88</v>
      </c>
      <c r="H1293" s="38" t="s">
        <v>3527</v>
      </c>
      <c r="I1293" s="38" t="s">
        <v>3528</v>
      </c>
      <c r="J1293" s="21"/>
      <c r="K1293" s="21"/>
      <c r="L1293" s="21"/>
      <c r="M1293" s="44"/>
      <c r="N1293" s="54">
        <f t="shared" si="83"/>
        <v>0</v>
      </c>
      <c r="O1293" s="54"/>
      <c r="P1293" s="49"/>
      <c r="Q1293" s="21">
        <f t="shared" si="84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2" ht="15" hidden="1" customHeight="1" x14ac:dyDescent="0.3">
      <c r="A1294" s="37" t="s">
        <v>200</v>
      </c>
      <c r="B1294" s="38" t="s">
        <v>1014</v>
      </c>
      <c r="C1294" s="38" t="s">
        <v>3404</v>
      </c>
      <c r="D1294" s="38">
        <v>314048</v>
      </c>
      <c r="E1294" s="38" t="s">
        <v>3405</v>
      </c>
      <c r="F1294" s="38">
        <v>37812289</v>
      </c>
      <c r="G1294" s="38" t="s">
        <v>88</v>
      </c>
      <c r="H1294" s="38" t="s">
        <v>3406</v>
      </c>
      <c r="I1294" s="38" t="s">
        <v>3407</v>
      </c>
      <c r="J1294" s="21"/>
      <c r="K1294" s="21"/>
      <c r="L1294" s="21"/>
      <c r="M1294" s="44"/>
      <c r="N1294" s="54">
        <f t="shared" si="83"/>
        <v>0</v>
      </c>
      <c r="O1294" s="54"/>
      <c r="P1294" s="49"/>
      <c r="Q1294" s="21">
        <f t="shared" si="84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2" ht="15" hidden="1" customHeight="1" x14ac:dyDescent="0.3">
      <c r="A1295" s="37" t="s">
        <v>200</v>
      </c>
      <c r="B1295" s="38" t="s">
        <v>1014</v>
      </c>
      <c r="C1295" s="38" t="s">
        <v>3408</v>
      </c>
      <c r="D1295" s="38">
        <v>314056</v>
      </c>
      <c r="E1295" s="38" t="s">
        <v>3409</v>
      </c>
      <c r="F1295" s="38">
        <v>37910400</v>
      </c>
      <c r="G1295" s="38" t="s">
        <v>1022</v>
      </c>
      <c r="H1295" s="38" t="s">
        <v>3410</v>
      </c>
      <c r="I1295" s="38" t="s">
        <v>3411</v>
      </c>
      <c r="J1295" s="21"/>
      <c r="K1295" s="21"/>
      <c r="L1295" s="21"/>
      <c r="M1295" s="44"/>
      <c r="N1295" s="54">
        <f t="shared" si="83"/>
        <v>0</v>
      </c>
      <c r="O1295" s="54"/>
      <c r="P1295" s="49"/>
      <c r="Q1295" s="21">
        <f t="shared" si="84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2" ht="15" hidden="1" customHeight="1" x14ac:dyDescent="0.3">
      <c r="A1296" s="37" t="s">
        <v>200</v>
      </c>
      <c r="B1296" s="38" t="s">
        <v>1014</v>
      </c>
      <c r="C1296" s="38" t="s">
        <v>3412</v>
      </c>
      <c r="D1296" s="38">
        <v>314064</v>
      </c>
      <c r="E1296" s="38" t="s">
        <v>3413</v>
      </c>
      <c r="F1296" s="38">
        <v>37812726</v>
      </c>
      <c r="G1296" s="38" t="s">
        <v>88</v>
      </c>
      <c r="H1296" s="38" t="s">
        <v>3414</v>
      </c>
      <c r="I1296" s="38" t="s">
        <v>3415</v>
      </c>
      <c r="J1296" s="21"/>
      <c r="K1296" s="21"/>
      <c r="L1296" s="21"/>
      <c r="M1296" s="44"/>
      <c r="N1296" s="54">
        <f t="shared" si="83"/>
        <v>0</v>
      </c>
      <c r="O1296" s="54"/>
      <c r="P1296" s="49"/>
      <c r="Q1296" s="21">
        <f t="shared" si="84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2" ht="15" hidden="1" customHeight="1" x14ac:dyDescent="0.3">
      <c r="A1297" s="37" t="s">
        <v>200</v>
      </c>
      <c r="B1297" s="38" t="s">
        <v>1014</v>
      </c>
      <c r="C1297" s="38" t="s">
        <v>3416</v>
      </c>
      <c r="D1297" s="38">
        <v>314072</v>
      </c>
      <c r="E1297" s="38" t="s">
        <v>3417</v>
      </c>
      <c r="F1297" s="38">
        <v>42388767</v>
      </c>
      <c r="G1297" s="38" t="s">
        <v>88</v>
      </c>
      <c r="H1297" s="38" t="s">
        <v>752</v>
      </c>
      <c r="I1297" s="38" t="s">
        <v>3418</v>
      </c>
      <c r="J1297" s="21"/>
      <c r="K1297" s="21"/>
      <c r="L1297" s="21"/>
      <c r="M1297" s="44"/>
      <c r="N1297" s="54">
        <f t="shared" ref="N1297:N1360" si="88">J1297+K1297+L1297+M1297</f>
        <v>0</v>
      </c>
      <c r="O1297" s="54"/>
      <c r="P1297" s="49"/>
      <c r="Q1297" s="21">
        <f t="shared" ref="Q1297:Q1360" si="89">N1297-P1297</f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2" ht="15" hidden="1" customHeight="1" x14ac:dyDescent="0.3">
      <c r="A1298" s="37" t="s">
        <v>200</v>
      </c>
      <c r="B1298" s="38" t="s">
        <v>1014</v>
      </c>
      <c r="C1298" s="38" t="s">
        <v>3529</v>
      </c>
      <c r="D1298" s="38">
        <v>314099</v>
      </c>
      <c r="E1298" s="38" t="s">
        <v>3530</v>
      </c>
      <c r="F1298" s="38">
        <v>36142654</v>
      </c>
      <c r="G1298" s="38" t="s">
        <v>88</v>
      </c>
      <c r="H1298" s="38" t="s">
        <v>213</v>
      </c>
      <c r="I1298" s="38" t="s">
        <v>3531</v>
      </c>
      <c r="J1298" s="21"/>
      <c r="K1298" s="21"/>
      <c r="L1298" s="21"/>
      <c r="M1298" s="44"/>
      <c r="N1298" s="54">
        <f t="shared" si="88"/>
        <v>0</v>
      </c>
      <c r="O1298" s="54"/>
      <c r="P1298" s="49"/>
      <c r="Q1298" s="21">
        <f t="shared" si="89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2" ht="15" hidden="1" customHeight="1" x14ac:dyDescent="0.3">
      <c r="A1299" s="37" t="s">
        <v>200</v>
      </c>
      <c r="B1299" s="38" t="s">
        <v>1014</v>
      </c>
      <c r="C1299" s="38" t="s">
        <v>3529</v>
      </c>
      <c r="D1299" s="38">
        <v>314099</v>
      </c>
      <c r="E1299" s="38" t="s">
        <v>3530</v>
      </c>
      <c r="F1299" s="38">
        <v>37812505</v>
      </c>
      <c r="G1299" s="38" t="s">
        <v>88</v>
      </c>
      <c r="H1299" s="38" t="s">
        <v>213</v>
      </c>
      <c r="I1299" s="38" t="s">
        <v>3532</v>
      </c>
      <c r="J1299" s="21"/>
      <c r="K1299" s="21"/>
      <c r="L1299" s="21"/>
      <c r="M1299" s="44"/>
      <c r="N1299" s="54">
        <f t="shared" si="88"/>
        <v>0</v>
      </c>
      <c r="O1299" s="54"/>
      <c r="P1299" s="49"/>
      <c r="Q1299" s="21">
        <f t="shared" si="89"/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2" ht="15" hidden="1" customHeight="1" x14ac:dyDescent="0.3">
      <c r="A1300" s="37" t="s">
        <v>200</v>
      </c>
      <c r="B1300" s="38" t="s">
        <v>1014</v>
      </c>
      <c r="C1300" s="38" t="s">
        <v>3529</v>
      </c>
      <c r="D1300" s="38">
        <v>314099</v>
      </c>
      <c r="E1300" s="38" t="s">
        <v>3530</v>
      </c>
      <c r="F1300" s="38">
        <v>37813005</v>
      </c>
      <c r="G1300" s="38" t="s">
        <v>88</v>
      </c>
      <c r="H1300" s="38" t="s">
        <v>213</v>
      </c>
      <c r="I1300" s="38" t="s">
        <v>3533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2" ht="15" hidden="1" customHeight="1" x14ac:dyDescent="0.3">
      <c r="A1301" s="37" t="s">
        <v>200</v>
      </c>
      <c r="B1301" s="38" t="s">
        <v>1014</v>
      </c>
      <c r="C1301" s="38" t="s">
        <v>3534</v>
      </c>
      <c r="D1301" s="38">
        <v>314081</v>
      </c>
      <c r="E1301" s="38" t="s">
        <v>3535</v>
      </c>
      <c r="F1301" s="38">
        <v>37812521</v>
      </c>
      <c r="G1301" s="38" t="s">
        <v>88</v>
      </c>
      <c r="H1301" s="38" t="s">
        <v>3536</v>
      </c>
      <c r="I1301" s="38" t="s">
        <v>3537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2" ht="15" hidden="1" customHeight="1" x14ac:dyDescent="0.3">
      <c r="A1302" s="37" t="s">
        <v>200</v>
      </c>
      <c r="B1302" s="38" t="s">
        <v>1014</v>
      </c>
      <c r="C1302" s="38" t="s">
        <v>3538</v>
      </c>
      <c r="D1302" s="38">
        <v>314102</v>
      </c>
      <c r="E1302" s="38" t="s">
        <v>3539</v>
      </c>
      <c r="F1302" s="38">
        <v>710058462</v>
      </c>
      <c r="G1302" s="38" t="s">
        <v>88</v>
      </c>
      <c r="H1302" s="38" t="s">
        <v>3540</v>
      </c>
      <c r="I1302" s="38" t="s">
        <v>3541</v>
      </c>
      <c r="J1302" s="21"/>
      <c r="K1302" s="21"/>
      <c r="L1302" s="21"/>
      <c r="M1302" s="44"/>
      <c r="N1302" s="54">
        <f t="shared" si="88"/>
        <v>0</v>
      </c>
      <c r="O1302" s="54"/>
      <c r="P1302" s="49"/>
      <c r="Q1302" s="21">
        <f t="shared" si="89"/>
        <v>0</v>
      </c>
      <c r="R1302" s="21"/>
      <c r="S1302" s="21" t="e">
        <f t="shared" si="86"/>
        <v>#DIV/0!</v>
      </c>
      <c r="T1302" s="21"/>
      <c r="U1302" s="21"/>
      <c r="V1302" s="22" t="e">
        <f t="shared" si="87"/>
        <v>#DIV/0!</v>
      </c>
    </row>
    <row r="1303" spans="1:22" ht="15" hidden="1" customHeight="1" x14ac:dyDescent="0.3">
      <c r="A1303" s="37" t="s">
        <v>200</v>
      </c>
      <c r="B1303" s="38" t="s">
        <v>1014</v>
      </c>
      <c r="C1303" s="38" t="s">
        <v>3419</v>
      </c>
      <c r="D1303" s="38">
        <v>314129</v>
      </c>
      <c r="E1303" s="38" t="s">
        <v>3420</v>
      </c>
      <c r="F1303" s="38">
        <v>42388104</v>
      </c>
      <c r="G1303" s="38" t="s">
        <v>1022</v>
      </c>
      <c r="H1303" s="38" t="s">
        <v>3421</v>
      </c>
      <c r="I1303" s="38" t="s">
        <v>3422</v>
      </c>
      <c r="J1303" s="21"/>
      <c r="K1303" s="21"/>
      <c r="L1303" s="21"/>
      <c r="M1303" s="44"/>
      <c r="N1303" s="54">
        <f t="shared" si="88"/>
        <v>0</v>
      </c>
      <c r="O1303" s="54"/>
      <c r="P1303" s="49"/>
      <c r="Q1303" s="21">
        <f t="shared" si="89"/>
        <v>0</v>
      </c>
      <c r="R1303" s="21"/>
      <c r="S1303" s="21" t="e">
        <f t="shared" si="86"/>
        <v>#DIV/0!</v>
      </c>
      <c r="T1303" s="21"/>
      <c r="U1303" s="21"/>
      <c r="V1303" s="22" t="e">
        <f t="shared" si="87"/>
        <v>#DIV/0!</v>
      </c>
    </row>
    <row r="1304" spans="1:22" ht="15" hidden="1" customHeight="1" x14ac:dyDescent="0.3">
      <c r="A1304" s="37" t="s">
        <v>200</v>
      </c>
      <c r="B1304" s="38" t="s">
        <v>1014</v>
      </c>
      <c r="C1304" s="38" t="s">
        <v>3542</v>
      </c>
      <c r="D1304" s="38">
        <v>314137</v>
      </c>
      <c r="E1304" s="38" t="s">
        <v>3543</v>
      </c>
      <c r="F1304" s="38">
        <v>53880391</v>
      </c>
      <c r="G1304" s="38" t="s">
        <v>1022</v>
      </c>
      <c r="H1304" s="38" t="s">
        <v>3544</v>
      </c>
      <c r="I1304" s="38" t="s">
        <v>3545</v>
      </c>
      <c r="J1304" s="21"/>
      <c r="K1304" s="21"/>
      <c r="L1304" s="21"/>
      <c r="M1304" s="44"/>
      <c r="N1304" s="54">
        <f t="shared" si="88"/>
        <v>0</v>
      </c>
      <c r="O1304" s="54"/>
      <c r="P1304" s="49"/>
      <c r="Q1304" s="21">
        <f t="shared" si="89"/>
        <v>0</v>
      </c>
      <c r="R1304" s="21"/>
      <c r="S1304" s="21" t="e">
        <f t="shared" si="86"/>
        <v>#DIV/0!</v>
      </c>
      <c r="T1304" s="21"/>
      <c r="U1304" s="21"/>
      <c r="V1304" s="22" t="e">
        <f t="shared" si="87"/>
        <v>#DIV/0!</v>
      </c>
    </row>
    <row r="1305" spans="1:22" ht="15" hidden="1" customHeight="1" x14ac:dyDescent="0.3">
      <c r="A1305" s="37" t="s">
        <v>200</v>
      </c>
      <c r="B1305" s="38" t="s">
        <v>1014</v>
      </c>
      <c r="C1305" s="38" t="s">
        <v>3423</v>
      </c>
      <c r="D1305" s="38">
        <v>314145</v>
      </c>
      <c r="E1305" s="38" t="s">
        <v>3424</v>
      </c>
      <c r="F1305" s="38">
        <v>37811436</v>
      </c>
      <c r="G1305" s="38" t="s">
        <v>1022</v>
      </c>
      <c r="H1305" s="38" t="s">
        <v>3425</v>
      </c>
      <c r="I1305" s="38" t="s">
        <v>3426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2" ht="15" hidden="1" customHeight="1" x14ac:dyDescent="0.3">
      <c r="A1306" s="37" t="s">
        <v>200</v>
      </c>
      <c r="B1306" s="38" t="s">
        <v>1014</v>
      </c>
      <c r="C1306" s="38" t="s">
        <v>3423</v>
      </c>
      <c r="D1306" s="38">
        <v>314145</v>
      </c>
      <c r="E1306" s="38" t="s">
        <v>3424</v>
      </c>
      <c r="F1306" s="38">
        <v>37812815</v>
      </c>
      <c r="G1306" s="38" t="s">
        <v>1022</v>
      </c>
      <c r="H1306" s="38" t="s">
        <v>3425</v>
      </c>
      <c r="I1306" s="38" t="s">
        <v>3427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2" ht="15" hidden="1" customHeight="1" x14ac:dyDescent="0.3">
      <c r="A1307" s="37" t="s">
        <v>200</v>
      </c>
      <c r="B1307" s="38" t="s">
        <v>1014</v>
      </c>
      <c r="C1307" s="38" t="s">
        <v>3546</v>
      </c>
      <c r="D1307" s="38">
        <v>314153</v>
      </c>
      <c r="E1307" s="38" t="s">
        <v>3547</v>
      </c>
      <c r="F1307" s="38">
        <v>37812068</v>
      </c>
      <c r="G1307" s="38" t="s">
        <v>88</v>
      </c>
      <c r="H1307" s="38" t="s">
        <v>3548</v>
      </c>
      <c r="I1307" s="38" t="s">
        <v>3549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2" ht="15" hidden="1" customHeight="1" x14ac:dyDescent="0.3">
      <c r="A1308" s="37" t="s">
        <v>200</v>
      </c>
      <c r="B1308" s="38" t="s">
        <v>1014</v>
      </c>
      <c r="C1308" s="38" t="s">
        <v>3428</v>
      </c>
      <c r="D1308" s="38">
        <v>314161</v>
      </c>
      <c r="E1308" s="38" t="s">
        <v>3429</v>
      </c>
      <c r="F1308" s="38">
        <v>37812343</v>
      </c>
      <c r="G1308" s="38" t="s">
        <v>1022</v>
      </c>
      <c r="H1308" s="38" t="s">
        <v>3430</v>
      </c>
      <c r="I1308" s="38" t="s">
        <v>3431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2" ht="15" hidden="1" customHeight="1" x14ac:dyDescent="0.3">
      <c r="A1309" s="37" t="s">
        <v>200</v>
      </c>
      <c r="B1309" s="38" t="s">
        <v>1014</v>
      </c>
      <c r="C1309" s="38" t="s">
        <v>3432</v>
      </c>
      <c r="D1309" s="38">
        <v>314170</v>
      </c>
      <c r="E1309" s="38" t="s">
        <v>3433</v>
      </c>
      <c r="F1309" s="38">
        <v>37811487</v>
      </c>
      <c r="G1309" s="38" t="s">
        <v>88</v>
      </c>
      <c r="H1309" s="38" t="s">
        <v>3434</v>
      </c>
      <c r="I1309" s="38" t="s">
        <v>3435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2" ht="15" hidden="1" customHeight="1" x14ac:dyDescent="0.3">
      <c r="A1310" s="37" t="s">
        <v>200</v>
      </c>
      <c r="B1310" s="38" t="s">
        <v>1014</v>
      </c>
      <c r="C1310" s="38" t="s">
        <v>3432</v>
      </c>
      <c r="D1310" s="38">
        <v>314170</v>
      </c>
      <c r="E1310" s="38" t="s">
        <v>3433</v>
      </c>
      <c r="F1310" s="38">
        <v>37812271</v>
      </c>
      <c r="G1310" s="38" t="s">
        <v>1022</v>
      </c>
      <c r="H1310" s="38" t="s">
        <v>3434</v>
      </c>
      <c r="I1310" s="38" t="s">
        <v>3436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si="86"/>
        <v>#DIV/0!</v>
      </c>
      <c r="T1310" s="21"/>
      <c r="U1310" s="21"/>
      <c r="V1310" s="22" t="e">
        <f t="shared" si="87"/>
        <v>#DIV/0!</v>
      </c>
    </row>
    <row r="1311" spans="1:22" ht="15" hidden="1" customHeight="1" x14ac:dyDescent="0.3">
      <c r="A1311" s="37" t="s">
        <v>200</v>
      </c>
      <c r="B1311" s="38" t="s">
        <v>1014</v>
      </c>
      <c r="C1311" s="38" t="s">
        <v>3437</v>
      </c>
      <c r="D1311" s="38">
        <v>314196</v>
      </c>
      <c r="E1311" s="38" t="s">
        <v>3438</v>
      </c>
      <c r="F1311" s="38">
        <v>37812122</v>
      </c>
      <c r="G1311" s="38" t="s">
        <v>88</v>
      </c>
      <c r="H1311" s="38" t="s">
        <v>3439</v>
      </c>
      <c r="I1311" s="38" t="s">
        <v>3440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86"/>
        <v>#DIV/0!</v>
      </c>
      <c r="T1311" s="21"/>
      <c r="U1311" s="21"/>
      <c r="V1311" s="22" t="e">
        <f t="shared" si="87"/>
        <v>#DIV/0!</v>
      </c>
    </row>
    <row r="1312" spans="1:22" ht="15" hidden="1" customHeight="1" x14ac:dyDescent="0.3">
      <c r="A1312" s="37" t="s">
        <v>200</v>
      </c>
      <c r="B1312" s="38" t="s">
        <v>1014</v>
      </c>
      <c r="C1312" s="38" t="s">
        <v>3550</v>
      </c>
      <c r="D1312" s="38">
        <v>314200</v>
      </c>
      <c r="E1312" s="38" t="s">
        <v>3551</v>
      </c>
      <c r="F1312" s="38">
        <v>37812785</v>
      </c>
      <c r="G1312" s="38" t="s">
        <v>1022</v>
      </c>
      <c r="H1312" s="38" t="s">
        <v>3552</v>
      </c>
      <c r="I1312" s="38" t="s">
        <v>3553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86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3441</v>
      </c>
      <c r="D1313" s="38">
        <v>314234</v>
      </c>
      <c r="E1313" s="38" t="s">
        <v>3442</v>
      </c>
      <c r="F1313" s="38">
        <v>17066867</v>
      </c>
      <c r="G1313" s="38" t="s">
        <v>3443</v>
      </c>
      <c r="H1313" s="38" t="s">
        <v>3444</v>
      </c>
      <c r="I1313" s="38" t="s">
        <v>3445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si="86"/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3558</v>
      </c>
      <c r="D1314" s="38">
        <v>314251</v>
      </c>
      <c r="E1314" s="38" t="s">
        <v>3559</v>
      </c>
      <c r="F1314" s="38">
        <v>37812190</v>
      </c>
      <c r="G1314" s="38" t="s">
        <v>88</v>
      </c>
      <c r="H1314" s="38" t="s">
        <v>3560</v>
      </c>
      <c r="I1314" s="38" t="s">
        <v>3561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si="86"/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3562</v>
      </c>
      <c r="D1315" s="38">
        <v>314277</v>
      </c>
      <c r="E1315" s="38" t="s">
        <v>3563</v>
      </c>
      <c r="F1315" s="38">
        <v>37812483</v>
      </c>
      <c r="G1315" s="38" t="s">
        <v>1022</v>
      </c>
      <c r="H1315" s="38" t="s">
        <v>3564</v>
      </c>
      <c r="I1315" s="38" t="s">
        <v>3565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86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3446</v>
      </c>
      <c r="D1316" s="38">
        <v>314285</v>
      </c>
      <c r="E1316" s="38" t="s">
        <v>3447</v>
      </c>
      <c r="F1316" s="38">
        <v>37812386</v>
      </c>
      <c r="G1316" s="38" t="s">
        <v>1022</v>
      </c>
      <c r="H1316" s="38" t="s">
        <v>3448</v>
      </c>
      <c r="I1316" s="38" t="s">
        <v>3449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86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3566</v>
      </c>
      <c r="D1317" s="38">
        <v>314315</v>
      </c>
      <c r="E1317" s="38" t="s">
        <v>3567</v>
      </c>
      <c r="F1317" s="38">
        <v>42220939</v>
      </c>
      <c r="G1317" s="38" t="s">
        <v>1022</v>
      </c>
      <c r="H1317" s="38" t="s">
        <v>3568</v>
      </c>
      <c r="I1317" s="38" t="s">
        <v>3569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86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3450</v>
      </c>
      <c r="D1318" s="38">
        <v>314307</v>
      </c>
      <c r="E1318" s="38" t="s">
        <v>3451</v>
      </c>
      <c r="F1318" s="38">
        <v>37811444</v>
      </c>
      <c r="G1318" s="38" t="s">
        <v>1022</v>
      </c>
      <c r="H1318" s="38" t="s">
        <v>3452</v>
      </c>
      <c r="I1318" s="38" t="s">
        <v>3453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86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3454</v>
      </c>
      <c r="D1319" s="38">
        <v>314293</v>
      </c>
      <c r="E1319" s="38" t="s">
        <v>3455</v>
      </c>
      <c r="F1319" s="38">
        <v>55492878</v>
      </c>
      <c r="G1319" s="38" t="s">
        <v>1022</v>
      </c>
      <c r="H1319" s="38" t="s">
        <v>3456</v>
      </c>
      <c r="I1319" s="38" t="s">
        <v>3457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ref="S1319:S1382" si="90">Q1319/R1319</f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3458</v>
      </c>
      <c r="D1320" s="38">
        <v>314323</v>
      </c>
      <c r="E1320" s="38" t="s">
        <v>3459</v>
      </c>
      <c r="F1320" s="38">
        <v>37812378</v>
      </c>
      <c r="G1320" s="38" t="s">
        <v>88</v>
      </c>
      <c r="H1320" s="38" t="s">
        <v>3460</v>
      </c>
      <c r="I1320" s="38" t="s">
        <v>3461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90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3462</v>
      </c>
      <c r="D1321" s="38">
        <v>314331</v>
      </c>
      <c r="E1321" s="38" t="s">
        <v>3463</v>
      </c>
      <c r="F1321" s="38">
        <v>52806570</v>
      </c>
      <c r="G1321" s="38" t="s">
        <v>3464</v>
      </c>
      <c r="H1321" s="38" t="s">
        <v>209</v>
      </c>
      <c r="I1321" s="38" t="s">
        <v>3465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si="90"/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3466</v>
      </c>
      <c r="D1322" s="38">
        <v>314340</v>
      </c>
      <c r="E1322" s="38" t="s">
        <v>3467</v>
      </c>
      <c r="F1322" s="38">
        <v>42387299</v>
      </c>
      <c r="G1322" s="38" t="s">
        <v>3468</v>
      </c>
      <c r="H1322" s="38" t="s">
        <v>3469</v>
      </c>
      <c r="I1322" s="38" t="s">
        <v>3470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3471</v>
      </c>
      <c r="D1323" s="38">
        <v>314358</v>
      </c>
      <c r="E1323" s="38" t="s">
        <v>3472</v>
      </c>
      <c r="F1323" s="38">
        <v>37812351</v>
      </c>
      <c r="G1323" s="38" t="s">
        <v>88</v>
      </c>
      <c r="H1323" s="38" t="s">
        <v>3473</v>
      </c>
      <c r="I1323" s="38" t="s">
        <v>3474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3475</v>
      </c>
      <c r="D1324" s="38">
        <v>314366</v>
      </c>
      <c r="E1324" s="38" t="s">
        <v>3476</v>
      </c>
      <c r="F1324" s="38">
        <v>37812165</v>
      </c>
      <c r="G1324" s="38" t="s">
        <v>1022</v>
      </c>
      <c r="H1324" s="38" t="s">
        <v>3477</v>
      </c>
      <c r="I1324" s="38" t="s">
        <v>3478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3483</v>
      </c>
      <c r="D1325" s="38">
        <v>314463</v>
      </c>
      <c r="E1325" s="38" t="s">
        <v>3484</v>
      </c>
      <c r="F1325" s="38">
        <v>37808699</v>
      </c>
      <c r="G1325" s="38" t="s">
        <v>3485</v>
      </c>
      <c r="H1325" s="38" t="s">
        <v>211</v>
      </c>
      <c r="I1325" s="38" t="s">
        <v>3486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si="87"/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3483</v>
      </c>
      <c r="D1326" s="38">
        <v>314463</v>
      </c>
      <c r="E1326" s="38" t="s">
        <v>3484</v>
      </c>
      <c r="F1326" s="38">
        <v>37808761</v>
      </c>
      <c r="G1326" s="38" t="s">
        <v>1022</v>
      </c>
      <c r="H1326" s="38" t="s">
        <v>211</v>
      </c>
      <c r="I1326" s="38" t="s">
        <v>3491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87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3483</v>
      </c>
      <c r="D1327" s="38">
        <v>314463</v>
      </c>
      <c r="E1327" s="38" t="s">
        <v>3484</v>
      </c>
      <c r="F1327" s="38">
        <v>37808796</v>
      </c>
      <c r="G1327" s="38" t="s">
        <v>3489</v>
      </c>
      <c r="H1327" s="38" t="s">
        <v>211</v>
      </c>
      <c r="I1327" s="38" t="s">
        <v>3490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87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3483</v>
      </c>
      <c r="D1328" s="38">
        <v>314463</v>
      </c>
      <c r="E1328" s="38" t="s">
        <v>3484</v>
      </c>
      <c r="F1328" s="38">
        <v>37810669</v>
      </c>
      <c r="G1328" s="38" t="s">
        <v>3487</v>
      </c>
      <c r="H1328" s="38" t="s">
        <v>211</v>
      </c>
      <c r="I1328" s="38" t="s">
        <v>3488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si="87"/>
        <v>#DIV/0!</v>
      </c>
    </row>
    <row r="1329" spans="1:22" ht="15" hidden="1" customHeight="1" x14ac:dyDescent="0.3">
      <c r="A1329" s="37" t="s">
        <v>200</v>
      </c>
      <c r="B1329" s="38" t="s">
        <v>1014</v>
      </c>
      <c r="C1329" s="38" t="s">
        <v>3713</v>
      </c>
      <c r="D1329" s="38">
        <v>314382</v>
      </c>
      <c r="E1329" s="38" t="s">
        <v>3714</v>
      </c>
      <c r="F1329" s="38">
        <v>37810278</v>
      </c>
      <c r="G1329" s="38" t="s">
        <v>1022</v>
      </c>
      <c r="H1329" s="38" t="s">
        <v>3715</v>
      </c>
      <c r="I1329" s="38" t="s">
        <v>3716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si="87"/>
        <v>#DIV/0!</v>
      </c>
    </row>
    <row r="1330" spans="1:22" ht="15" hidden="1" customHeight="1" x14ac:dyDescent="0.3">
      <c r="A1330" s="37" t="s">
        <v>200</v>
      </c>
      <c r="B1330" s="38" t="s">
        <v>1014</v>
      </c>
      <c r="C1330" s="38" t="s">
        <v>3717</v>
      </c>
      <c r="D1330" s="38">
        <v>314391</v>
      </c>
      <c r="E1330" s="38" t="s">
        <v>3718</v>
      </c>
      <c r="F1330" s="38">
        <v>42055318</v>
      </c>
      <c r="G1330" s="38" t="s">
        <v>1022</v>
      </c>
      <c r="H1330" s="38" t="s">
        <v>3719</v>
      </c>
      <c r="I1330" s="38" t="s">
        <v>3720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87"/>
        <v>#DIV/0!</v>
      </c>
    </row>
    <row r="1331" spans="1:22" ht="15" hidden="1" customHeight="1" x14ac:dyDescent="0.3">
      <c r="A1331" s="37" t="s">
        <v>200</v>
      </c>
      <c r="B1331" s="38" t="s">
        <v>1014</v>
      </c>
      <c r="C1331" s="38" t="s">
        <v>3721</v>
      </c>
      <c r="D1331" s="38">
        <v>314404</v>
      </c>
      <c r="E1331" s="38" t="s">
        <v>3722</v>
      </c>
      <c r="F1331" s="38">
        <v>57154031</v>
      </c>
      <c r="G1331" s="38" t="s">
        <v>88</v>
      </c>
      <c r="H1331" s="38" t="s">
        <v>3723</v>
      </c>
      <c r="I1331" s="38" t="s">
        <v>3724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87"/>
        <v>#DIV/0!</v>
      </c>
    </row>
    <row r="1332" spans="1:22" ht="15" hidden="1" customHeight="1" x14ac:dyDescent="0.3">
      <c r="A1332" s="37" t="s">
        <v>200</v>
      </c>
      <c r="B1332" s="38" t="s">
        <v>1014</v>
      </c>
      <c r="C1332" s="38" t="s">
        <v>3725</v>
      </c>
      <c r="D1332" s="38">
        <v>314412</v>
      </c>
      <c r="E1332" s="38" t="s">
        <v>3726</v>
      </c>
      <c r="F1332" s="38">
        <v>37812947</v>
      </c>
      <c r="G1332" s="38" t="s">
        <v>1022</v>
      </c>
      <c r="H1332" s="38" t="s">
        <v>3727</v>
      </c>
      <c r="I1332" s="38" t="s">
        <v>3728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87"/>
        <v>#DIV/0!</v>
      </c>
    </row>
    <row r="1333" spans="1:22" ht="15" hidden="1" customHeight="1" x14ac:dyDescent="0.3">
      <c r="A1333" s="37" t="s">
        <v>200</v>
      </c>
      <c r="B1333" s="38" t="s">
        <v>1014</v>
      </c>
      <c r="C1333" s="38" t="s">
        <v>3902</v>
      </c>
      <c r="D1333" s="38">
        <v>314421</v>
      </c>
      <c r="E1333" s="38" t="s">
        <v>3903</v>
      </c>
      <c r="F1333" s="38">
        <v>37813463</v>
      </c>
      <c r="G1333" s="38" t="s">
        <v>1022</v>
      </c>
      <c r="H1333" s="38" t="s">
        <v>3904</v>
      </c>
      <c r="I1333" s="38" t="s">
        <v>3905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87"/>
        <v>#DIV/0!</v>
      </c>
    </row>
    <row r="1334" spans="1:22" ht="15" hidden="1" customHeight="1" x14ac:dyDescent="0.3">
      <c r="A1334" s="37" t="s">
        <v>200</v>
      </c>
      <c r="B1334" s="38" t="s">
        <v>1014</v>
      </c>
      <c r="C1334" s="38" t="s">
        <v>3479</v>
      </c>
      <c r="D1334" s="38">
        <v>314447</v>
      </c>
      <c r="E1334" s="38" t="s">
        <v>3480</v>
      </c>
      <c r="F1334" s="38">
        <v>37810677</v>
      </c>
      <c r="G1334" s="38" t="s">
        <v>1022</v>
      </c>
      <c r="H1334" s="38" t="s">
        <v>3481</v>
      </c>
      <c r="I1334" s="38" t="s">
        <v>3482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ref="V1334:V1397" si="91">U1334/T1334</f>
        <v>#DIV/0!</v>
      </c>
    </row>
    <row r="1335" spans="1:22" ht="15" hidden="1" customHeight="1" x14ac:dyDescent="0.3">
      <c r="A1335" s="37" t="s">
        <v>200</v>
      </c>
      <c r="B1335" s="38" t="s">
        <v>1014</v>
      </c>
      <c r="C1335" s="38" t="s">
        <v>3910</v>
      </c>
      <c r="D1335" s="38">
        <v>314471</v>
      </c>
      <c r="E1335" s="38" t="s">
        <v>3911</v>
      </c>
      <c r="F1335" s="38">
        <v>37810103</v>
      </c>
      <c r="G1335" s="38" t="s">
        <v>1022</v>
      </c>
      <c r="H1335" s="38" t="s">
        <v>3912</v>
      </c>
      <c r="I1335" s="38" t="s">
        <v>3913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91"/>
        <v>#DIV/0!</v>
      </c>
    </row>
    <row r="1336" spans="1:22" ht="15" hidden="1" customHeight="1" x14ac:dyDescent="0.3">
      <c r="A1336" s="37" t="s">
        <v>200</v>
      </c>
      <c r="B1336" s="38" t="s">
        <v>1014</v>
      </c>
      <c r="C1336" s="38" t="s">
        <v>3914</v>
      </c>
      <c r="D1336" s="38">
        <v>314480</v>
      </c>
      <c r="E1336" s="38" t="s">
        <v>3915</v>
      </c>
      <c r="F1336" s="38">
        <v>37810189</v>
      </c>
      <c r="G1336" s="38" t="s">
        <v>1022</v>
      </c>
      <c r="H1336" s="38" t="s">
        <v>3916</v>
      </c>
      <c r="I1336" s="38" t="s">
        <v>3917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si="91"/>
        <v>#DIV/0!</v>
      </c>
    </row>
    <row r="1337" spans="1:22" ht="15" hidden="1" customHeight="1" x14ac:dyDescent="0.3">
      <c r="A1337" s="37" t="s">
        <v>200</v>
      </c>
      <c r="B1337" s="38" t="s">
        <v>1014</v>
      </c>
      <c r="C1337" s="38" t="s">
        <v>3729</v>
      </c>
      <c r="D1337" s="38">
        <v>314501</v>
      </c>
      <c r="E1337" s="38" t="s">
        <v>3730</v>
      </c>
      <c r="F1337" s="38">
        <v>37813081</v>
      </c>
      <c r="G1337" s="38" t="s">
        <v>88</v>
      </c>
      <c r="H1337" s="38" t="s">
        <v>3731</v>
      </c>
      <c r="I1337" s="38" t="s">
        <v>3732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2" ht="15" hidden="1" customHeight="1" x14ac:dyDescent="0.3">
      <c r="A1338" s="37" t="s">
        <v>200</v>
      </c>
      <c r="B1338" s="38" t="s">
        <v>1014</v>
      </c>
      <c r="C1338" s="38" t="s">
        <v>3492</v>
      </c>
      <c r="D1338" s="38">
        <v>314510</v>
      </c>
      <c r="E1338" s="38" t="s">
        <v>3493</v>
      </c>
      <c r="F1338" s="38">
        <v>37808770</v>
      </c>
      <c r="G1338" s="38" t="s">
        <v>3494</v>
      </c>
      <c r="H1338" s="38" t="s">
        <v>3495</v>
      </c>
      <c r="I1338" s="38" t="s">
        <v>3496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2" ht="15" hidden="1" customHeight="1" x14ac:dyDescent="0.3">
      <c r="A1339" s="37" t="s">
        <v>200</v>
      </c>
      <c r="B1339" s="38" t="s">
        <v>1014</v>
      </c>
      <c r="C1339" s="38" t="s">
        <v>3497</v>
      </c>
      <c r="D1339" s="38">
        <v>314528</v>
      </c>
      <c r="E1339" s="38" t="s">
        <v>3498</v>
      </c>
      <c r="F1339" s="38">
        <v>37810693</v>
      </c>
      <c r="G1339" s="38" t="s">
        <v>1022</v>
      </c>
      <c r="H1339" s="38" t="s">
        <v>3499</v>
      </c>
      <c r="I1339" s="38" t="s">
        <v>3500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2" ht="15" hidden="1" customHeight="1" x14ac:dyDescent="0.3">
      <c r="A1340" s="37" t="s">
        <v>200</v>
      </c>
      <c r="B1340" s="38" t="s">
        <v>1014</v>
      </c>
      <c r="C1340" s="38" t="s">
        <v>3733</v>
      </c>
      <c r="D1340" s="38">
        <v>314544</v>
      </c>
      <c r="E1340" s="38" t="s">
        <v>3734</v>
      </c>
      <c r="F1340" s="38">
        <v>37813111</v>
      </c>
      <c r="G1340" s="38" t="s">
        <v>1022</v>
      </c>
      <c r="H1340" s="38" t="s">
        <v>3735</v>
      </c>
      <c r="I1340" s="38" t="s">
        <v>3736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2" ht="15" hidden="1" customHeight="1" x14ac:dyDescent="0.3">
      <c r="A1341" s="37" t="s">
        <v>200</v>
      </c>
      <c r="B1341" s="38" t="s">
        <v>1014</v>
      </c>
      <c r="C1341" s="38" t="s">
        <v>3501</v>
      </c>
      <c r="D1341" s="38">
        <v>314587</v>
      </c>
      <c r="E1341" s="38" t="s">
        <v>3502</v>
      </c>
      <c r="F1341" s="38">
        <v>710130371</v>
      </c>
      <c r="G1341" s="38" t="s">
        <v>88</v>
      </c>
      <c r="H1341" s="38" t="s">
        <v>3503</v>
      </c>
      <c r="I1341" s="38" t="s">
        <v>3504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2" ht="15" hidden="1" customHeight="1" x14ac:dyDescent="0.3">
      <c r="A1342" s="37" t="s">
        <v>200</v>
      </c>
      <c r="B1342" s="38" t="s">
        <v>1014</v>
      </c>
      <c r="C1342" s="38" t="s">
        <v>3737</v>
      </c>
      <c r="D1342" s="38">
        <v>314595</v>
      </c>
      <c r="E1342" s="38" t="s">
        <v>3738</v>
      </c>
      <c r="F1342" s="38">
        <v>37812955</v>
      </c>
      <c r="G1342" s="38" t="s">
        <v>1022</v>
      </c>
      <c r="H1342" s="38" t="s">
        <v>3739</v>
      </c>
      <c r="I1342" s="38" t="s">
        <v>3740</v>
      </c>
      <c r="J1342" s="21"/>
      <c r="K1342" s="21"/>
      <c r="L1342" s="21"/>
      <c r="M1342" s="44"/>
      <c r="N1342" s="54">
        <f t="shared" si="88"/>
        <v>0</v>
      </c>
      <c r="O1342" s="54"/>
      <c r="P1342" s="49"/>
      <c r="Q1342" s="21">
        <f t="shared" si="89"/>
        <v>0</v>
      </c>
      <c r="R1342" s="21"/>
      <c r="S1342" s="21" t="e">
        <f t="shared" si="90"/>
        <v>#DIV/0!</v>
      </c>
      <c r="T1342" s="21"/>
      <c r="U1342" s="21"/>
      <c r="V1342" s="22" t="e">
        <f t="shared" si="91"/>
        <v>#DIV/0!</v>
      </c>
    </row>
    <row r="1343" spans="1:22" ht="15" hidden="1" customHeight="1" x14ac:dyDescent="0.3">
      <c r="A1343" s="37" t="s">
        <v>200</v>
      </c>
      <c r="B1343" s="38" t="s">
        <v>1014</v>
      </c>
      <c r="C1343" s="38" t="s">
        <v>3918</v>
      </c>
      <c r="D1343" s="38">
        <v>314617</v>
      </c>
      <c r="E1343" s="38" t="s">
        <v>3919</v>
      </c>
      <c r="F1343" s="38">
        <v>37810111</v>
      </c>
      <c r="G1343" s="38" t="s">
        <v>1022</v>
      </c>
      <c r="H1343" s="38" t="s">
        <v>3920</v>
      </c>
      <c r="I1343" s="38" t="s">
        <v>3921</v>
      </c>
      <c r="J1343" s="21"/>
      <c r="K1343" s="21"/>
      <c r="L1343" s="21"/>
      <c r="M1343" s="44"/>
      <c r="N1343" s="54">
        <f t="shared" si="88"/>
        <v>0</v>
      </c>
      <c r="O1343" s="54"/>
      <c r="P1343" s="49"/>
      <c r="Q1343" s="21">
        <f t="shared" si="89"/>
        <v>0</v>
      </c>
      <c r="R1343" s="21"/>
      <c r="S1343" s="21" t="e">
        <f t="shared" si="90"/>
        <v>#DIV/0!</v>
      </c>
      <c r="T1343" s="21"/>
      <c r="U1343" s="21"/>
      <c r="V1343" s="22" t="e">
        <f t="shared" si="91"/>
        <v>#DIV/0!</v>
      </c>
    </row>
    <row r="1344" spans="1:22" ht="15" hidden="1" customHeight="1" x14ac:dyDescent="0.3">
      <c r="A1344" s="37" t="s">
        <v>200</v>
      </c>
      <c r="B1344" s="38" t="s">
        <v>1014</v>
      </c>
      <c r="C1344" s="38" t="s">
        <v>3741</v>
      </c>
      <c r="D1344" s="38">
        <v>314625</v>
      </c>
      <c r="E1344" s="38" t="s">
        <v>3742</v>
      </c>
      <c r="F1344" s="38">
        <v>37813099</v>
      </c>
      <c r="G1344" s="38" t="s">
        <v>1022</v>
      </c>
      <c r="H1344" s="38" t="s">
        <v>3743</v>
      </c>
      <c r="I1344" s="38" t="s">
        <v>3744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3745</v>
      </c>
      <c r="D1345" s="38">
        <v>314633</v>
      </c>
      <c r="E1345" s="38" t="s">
        <v>3746</v>
      </c>
      <c r="F1345" s="38">
        <v>37910159</v>
      </c>
      <c r="G1345" s="38" t="s">
        <v>1022</v>
      </c>
      <c r="H1345" s="38" t="s">
        <v>3747</v>
      </c>
      <c r="I1345" s="38" t="s">
        <v>3748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3505</v>
      </c>
      <c r="D1346" s="38">
        <v>314641</v>
      </c>
      <c r="E1346" s="38" t="s">
        <v>3506</v>
      </c>
      <c r="F1346" s="38">
        <v>37813609</v>
      </c>
      <c r="G1346" s="38" t="s">
        <v>1022</v>
      </c>
      <c r="H1346" s="38" t="s">
        <v>3507</v>
      </c>
      <c r="I1346" s="38" t="s">
        <v>3508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3749</v>
      </c>
      <c r="D1347" s="38">
        <v>314668</v>
      </c>
      <c r="E1347" s="38" t="s">
        <v>3750</v>
      </c>
      <c r="F1347" s="38">
        <v>37810359</v>
      </c>
      <c r="G1347" s="38" t="s">
        <v>1022</v>
      </c>
      <c r="H1347" s="38" t="s">
        <v>3751</v>
      </c>
      <c r="I1347" s="38" t="s">
        <v>3752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3753</v>
      </c>
      <c r="D1348" s="38">
        <v>314676</v>
      </c>
      <c r="E1348" s="38" t="s">
        <v>3754</v>
      </c>
      <c r="F1348" s="38">
        <v>37810286</v>
      </c>
      <c r="G1348" s="38" t="s">
        <v>88</v>
      </c>
      <c r="H1348" s="38" t="s">
        <v>233</v>
      </c>
      <c r="I1348" s="38" t="s">
        <v>3755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3753</v>
      </c>
      <c r="D1349" s="38">
        <v>314676</v>
      </c>
      <c r="E1349" s="38" t="s">
        <v>3754</v>
      </c>
      <c r="F1349" s="38">
        <v>37810294</v>
      </c>
      <c r="G1349" s="38" t="s">
        <v>88</v>
      </c>
      <c r="H1349" s="38" t="s">
        <v>233</v>
      </c>
      <c r="I1349" s="38" t="s">
        <v>3756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3922</v>
      </c>
      <c r="D1350" s="38">
        <v>314684</v>
      </c>
      <c r="E1350" s="38" t="s">
        <v>3923</v>
      </c>
      <c r="F1350" s="38">
        <v>37810120</v>
      </c>
      <c r="G1350" s="38" t="s">
        <v>1022</v>
      </c>
      <c r="H1350" s="38" t="s">
        <v>790</v>
      </c>
      <c r="I1350" s="38" t="s">
        <v>3924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3757</v>
      </c>
      <c r="D1351" s="38">
        <v>314692</v>
      </c>
      <c r="E1351" s="38" t="s">
        <v>3758</v>
      </c>
      <c r="F1351" s="38">
        <v>37813129</v>
      </c>
      <c r="G1351" s="38" t="s">
        <v>1022</v>
      </c>
      <c r="H1351" s="38" t="s">
        <v>3759</v>
      </c>
      <c r="I1351" s="38" t="s">
        <v>3760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3761</v>
      </c>
      <c r="D1352" s="38">
        <v>314714</v>
      </c>
      <c r="E1352" s="38" t="s">
        <v>3762</v>
      </c>
      <c r="F1352" s="38">
        <v>37810308</v>
      </c>
      <c r="G1352" s="38" t="s">
        <v>3763</v>
      </c>
      <c r="H1352" s="38" t="s">
        <v>3764</v>
      </c>
      <c r="I1352" s="38" t="s">
        <v>7992</v>
      </c>
      <c r="J1352" s="21"/>
      <c r="K1352" s="21"/>
      <c r="L1352" s="21"/>
      <c r="M1352" s="44"/>
      <c r="N1352" s="54">
        <f t="shared" si="88"/>
        <v>0</v>
      </c>
      <c r="O1352" s="54"/>
      <c r="P1352" s="49"/>
      <c r="Q1352" s="21">
        <f t="shared" si="89"/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3765</v>
      </c>
      <c r="D1353" s="38">
        <v>314722</v>
      </c>
      <c r="E1353" s="38" t="s">
        <v>3766</v>
      </c>
      <c r="F1353" s="38">
        <v>31902952</v>
      </c>
      <c r="G1353" s="38" t="s">
        <v>1022</v>
      </c>
      <c r="H1353" s="38" t="s">
        <v>3767</v>
      </c>
      <c r="I1353" s="38" t="s">
        <v>3768</v>
      </c>
      <c r="J1353" s="21"/>
      <c r="K1353" s="21"/>
      <c r="L1353" s="21"/>
      <c r="M1353" s="44"/>
      <c r="N1353" s="54">
        <f t="shared" si="88"/>
        <v>0</v>
      </c>
      <c r="O1353" s="54"/>
      <c r="P1353" s="49"/>
      <c r="Q1353" s="21">
        <f t="shared" si="89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3769</v>
      </c>
      <c r="D1354" s="38">
        <v>314749</v>
      </c>
      <c r="E1354" s="38" t="s">
        <v>3770</v>
      </c>
      <c r="F1354" s="38">
        <v>37810332</v>
      </c>
      <c r="G1354" s="38" t="s">
        <v>1022</v>
      </c>
      <c r="H1354" s="38" t="s">
        <v>3771</v>
      </c>
      <c r="I1354" s="38" t="s">
        <v>7993</v>
      </c>
      <c r="J1354" s="21"/>
      <c r="K1354" s="21"/>
      <c r="L1354" s="21"/>
      <c r="M1354" s="44"/>
      <c r="N1354" s="54">
        <f t="shared" si="88"/>
        <v>0</v>
      </c>
      <c r="O1354" s="54"/>
      <c r="P1354" s="49"/>
      <c r="Q1354" s="21">
        <f t="shared" si="89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3769</v>
      </c>
      <c r="D1355" s="38">
        <v>314749</v>
      </c>
      <c r="E1355" s="38" t="s">
        <v>3770</v>
      </c>
      <c r="F1355" s="38">
        <v>37813102</v>
      </c>
      <c r="G1355" s="38" t="s">
        <v>1022</v>
      </c>
      <c r="H1355" s="38" t="s">
        <v>3771</v>
      </c>
      <c r="I1355" s="38" t="s">
        <v>7994</v>
      </c>
      <c r="J1355" s="21"/>
      <c r="K1355" s="21"/>
      <c r="L1355" s="21"/>
      <c r="M1355" s="44"/>
      <c r="N1355" s="54">
        <f t="shared" si="88"/>
        <v>0</v>
      </c>
      <c r="O1355" s="54"/>
      <c r="P1355" s="49"/>
      <c r="Q1355" s="21">
        <f t="shared" si="89"/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3772</v>
      </c>
      <c r="D1356" s="38">
        <v>650498</v>
      </c>
      <c r="E1356" s="38" t="s">
        <v>3773</v>
      </c>
      <c r="F1356" s="38">
        <v>37810341</v>
      </c>
      <c r="G1356" s="38" t="s">
        <v>1022</v>
      </c>
      <c r="H1356" s="38" t="s">
        <v>3774</v>
      </c>
      <c r="I1356" s="38" t="s">
        <v>3775</v>
      </c>
      <c r="J1356" s="21"/>
      <c r="K1356" s="21"/>
      <c r="L1356" s="21"/>
      <c r="M1356" s="44"/>
      <c r="N1356" s="54">
        <f t="shared" si="88"/>
        <v>0</v>
      </c>
      <c r="O1356" s="54"/>
      <c r="P1356" s="49"/>
      <c r="Q1356" s="21">
        <f t="shared" si="89"/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3509</v>
      </c>
      <c r="D1357" s="38">
        <v>314731</v>
      </c>
      <c r="E1357" s="38" t="s">
        <v>3510</v>
      </c>
      <c r="F1357" s="38">
        <v>37808818</v>
      </c>
      <c r="G1357" s="38" t="s">
        <v>1022</v>
      </c>
      <c r="H1357" s="38" t="s">
        <v>3511</v>
      </c>
      <c r="I1357" s="38" t="s">
        <v>3512</v>
      </c>
      <c r="J1357" s="21"/>
      <c r="K1357" s="21"/>
      <c r="L1357" s="21"/>
      <c r="M1357" s="44"/>
      <c r="N1357" s="54">
        <f t="shared" si="88"/>
        <v>0</v>
      </c>
      <c r="O1357" s="54"/>
      <c r="P1357" s="49"/>
      <c r="Q1357" s="21">
        <f t="shared" si="89"/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3925</v>
      </c>
      <c r="D1358" s="38">
        <v>314790</v>
      </c>
      <c r="E1358" s="38" t="s">
        <v>3926</v>
      </c>
      <c r="F1358" s="38">
        <v>42349036</v>
      </c>
      <c r="G1358" s="38" t="s">
        <v>1022</v>
      </c>
      <c r="H1358" s="38" t="s">
        <v>3927</v>
      </c>
      <c r="I1358" s="38" t="s">
        <v>3928</v>
      </c>
      <c r="J1358" s="21"/>
      <c r="K1358" s="21"/>
      <c r="L1358" s="21"/>
      <c r="M1358" s="44"/>
      <c r="N1358" s="54">
        <f t="shared" si="88"/>
        <v>0</v>
      </c>
      <c r="O1358" s="54"/>
      <c r="P1358" s="49"/>
      <c r="Q1358" s="21">
        <f t="shared" si="89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3513</v>
      </c>
      <c r="D1359" s="38">
        <v>314820</v>
      </c>
      <c r="E1359" s="38" t="s">
        <v>3514</v>
      </c>
      <c r="F1359" s="38">
        <v>710127744</v>
      </c>
      <c r="G1359" s="38" t="s">
        <v>88</v>
      </c>
      <c r="H1359" s="38" t="s">
        <v>3515</v>
      </c>
      <c r="I1359" s="38" t="s">
        <v>3516</v>
      </c>
      <c r="J1359" s="21"/>
      <c r="K1359" s="21"/>
      <c r="L1359" s="21"/>
      <c r="M1359" s="44"/>
      <c r="N1359" s="54">
        <f t="shared" si="88"/>
        <v>0</v>
      </c>
      <c r="O1359" s="54"/>
      <c r="P1359" s="49"/>
      <c r="Q1359" s="21">
        <f t="shared" si="89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3776</v>
      </c>
      <c r="D1360" s="38">
        <v>314838</v>
      </c>
      <c r="E1360" s="38" t="s">
        <v>3777</v>
      </c>
      <c r="F1360" s="38">
        <v>37810316</v>
      </c>
      <c r="G1360" s="38" t="s">
        <v>1022</v>
      </c>
      <c r="H1360" s="38" t="s">
        <v>3778</v>
      </c>
      <c r="I1360" s="38" t="s">
        <v>3779</v>
      </c>
      <c r="J1360" s="21"/>
      <c r="K1360" s="21"/>
      <c r="L1360" s="21"/>
      <c r="M1360" s="44"/>
      <c r="N1360" s="54">
        <f t="shared" si="88"/>
        <v>0</v>
      </c>
      <c r="O1360" s="54"/>
      <c r="P1360" s="49"/>
      <c r="Q1360" s="21">
        <f t="shared" si="89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3780</v>
      </c>
      <c r="D1361" s="38">
        <v>314846</v>
      </c>
      <c r="E1361" s="38" t="s">
        <v>3781</v>
      </c>
      <c r="F1361" s="38">
        <v>37812076</v>
      </c>
      <c r="G1361" s="38" t="s">
        <v>1022</v>
      </c>
      <c r="H1361" s="38" t="s">
        <v>3782</v>
      </c>
      <c r="I1361" s="38" t="s">
        <v>3783</v>
      </c>
      <c r="J1361" s="21"/>
      <c r="K1361" s="21"/>
      <c r="L1361" s="21"/>
      <c r="M1361" s="44"/>
      <c r="N1361" s="54">
        <f t="shared" ref="N1361:N1424" si="92">J1361+K1361+L1361+M1361</f>
        <v>0</v>
      </c>
      <c r="O1361" s="54"/>
      <c r="P1361" s="49"/>
      <c r="Q1361" s="21">
        <f t="shared" ref="Q1361:Q1424" si="93">N1361-P1361</f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3929</v>
      </c>
      <c r="D1362" s="38">
        <v>314871</v>
      </c>
      <c r="E1362" s="38" t="s">
        <v>3930</v>
      </c>
      <c r="F1362" s="38">
        <v>710058594</v>
      </c>
      <c r="G1362" s="38" t="s">
        <v>88</v>
      </c>
      <c r="H1362" s="38" t="s">
        <v>3931</v>
      </c>
      <c r="I1362" s="38" t="s">
        <v>3932</v>
      </c>
      <c r="J1362" s="21"/>
      <c r="K1362" s="21"/>
      <c r="L1362" s="21"/>
      <c r="M1362" s="44"/>
      <c r="N1362" s="54">
        <f t="shared" si="92"/>
        <v>0</v>
      </c>
      <c r="O1362" s="54"/>
      <c r="P1362" s="49"/>
      <c r="Q1362" s="21">
        <f t="shared" si="93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3784</v>
      </c>
      <c r="D1363" s="38">
        <v>314919</v>
      </c>
      <c r="E1363" s="38" t="s">
        <v>3785</v>
      </c>
      <c r="F1363" s="38">
        <v>710146736</v>
      </c>
      <c r="G1363" s="38" t="s">
        <v>88</v>
      </c>
      <c r="H1363" s="38" t="s">
        <v>3786</v>
      </c>
      <c r="I1363" s="38" t="s">
        <v>3787</v>
      </c>
      <c r="J1363" s="21"/>
      <c r="K1363" s="21"/>
      <c r="L1363" s="21"/>
      <c r="M1363" s="44"/>
      <c r="N1363" s="54">
        <f t="shared" si="92"/>
        <v>0</v>
      </c>
      <c r="O1363" s="54"/>
      <c r="P1363" s="49"/>
      <c r="Q1363" s="21">
        <f t="shared" si="93"/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3933</v>
      </c>
      <c r="D1364" s="38">
        <v>314897</v>
      </c>
      <c r="E1364" s="38" t="s">
        <v>3934</v>
      </c>
      <c r="F1364" s="38">
        <v>37810235</v>
      </c>
      <c r="G1364" s="38" t="s">
        <v>3935</v>
      </c>
      <c r="H1364" s="38" t="s">
        <v>240</v>
      </c>
      <c r="I1364" s="38" t="s">
        <v>3936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3937</v>
      </c>
      <c r="D1365" s="38">
        <v>314901</v>
      </c>
      <c r="E1365" s="38" t="s">
        <v>3938</v>
      </c>
      <c r="F1365" s="38">
        <v>37813226</v>
      </c>
      <c r="G1365" s="38" t="s">
        <v>3939</v>
      </c>
      <c r="H1365" s="38" t="s">
        <v>792</v>
      </c>
      <c r="I1365" s="38" t="s">
        <v>3940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3788</v>
      </c>
      <c r="D1366" s="38">
        <v>314943</v>
      </c>
      <c r="E1366" s="38" t="s">
        <v>3789</v>
      </c>
      <c r="F1366" s="38">
        <v>42214254</v>
      </c>
      <c r="G1366" s="38" t="s">
        <v>1022</v>
      </c>
      <c r="H1366" s="38" t="s">
        <v>3790</v>
      </c>
      <c r="I1366" s="38" t="s">
        <v>3791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3792</v>
      </c>
      <c r="D1367" s="38">
        <v>314951</v>
      </c>
      <c r="E1367" s="38" t="s">
        <v>3793</v>
      </c>
      <c r="F1367" s="38">
        <v>37903098</v>
      </c>
      <c r="G1367" s="38" t="s">
        <v>1022</v>
      </c>
      <c r="H1367" s="38" t="s">
        <v>3794</v>
      </c>
      <c r="I1367" s="38" t="s">
        <v>3795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3941</v>
      </c>
      <c r="D1368" s="38">
        <v>314978</v>
      </c>
      <c r="E1368" s="38" t="s">
        <v>3942</v>
      </c>
      <c r="F1368" s="38">
        <v>37810171</v>
      </c>
      <c r="G1368" s="38" t="s">
        <v>1022</v>
      </c>
      <c r="H1368" s="38" t="s">
        <v>3943</v>
      </c>
      <c r="I1368" s="38" t="s">
        <v>3944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3945</v>
      </c>
      <c r="D1369" s="38">
        <v>314994</v>
      </c>
      <c r="E1369" s="38" t="s">
        <v>3946</v>
      </c>
      <c r="F1369" s="38">
        <v>37810227</v>
      </c>
      <c r="G1369" s="38" t="s">
        <v>1022</v>
      </c>
      <c r="H1369" s="38" t="s">
        <v>3947</v>
      </c>
      <c r="I1369" s="38" t="s">
        <v>3948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3796</v>
      </c>
      <c r="D1370" s="38">
        <v>315001</v>
      </c>
      <c r="E1370" s="38" t="s">
        <v>3797</v>
      </c>
      <c r="F1370" s="38">
        <v>36140783</v>
      </c>
      <c r="G1370" s="38" t="s">
        <v>3798</v>
      </c>
      <c r="H1370" s="38" t="s">
        <v>3799</v>
      </c>
      <c r="I1370" s="38" t="s">
        <v>3800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3517</v>
      </c>
      <c r="D1371" s="38">
        <v>315010</v>
      </c>
      <c r="E1371" s="38" t="s">
        <v>3518</v>
      </c>
      <c r="F1371" s="38">
        <v>42435048</v>
      </c>
      <c r="G1371" s="38" t="s">
        <v>1022</v>
      </c>
      <c r="H1371" s="38" t="s">
        <v>3519</v>
      </c>
      <c r="I1371" s="38" t="s">
        <v>3520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3949</v>
      </c>
      <c r="D1372" s="38">
        <v>315036</v>
      </c>
      <c r="E1372" s="38" t="s">
        <v>3950</v>
      </c>
      <c r="F1372" s="38">
        <v>36142140</v>
      </c>
      <c r="G1372" s="38" t="s">
        <v>1022</v>
      </c>
      <c r="H1372" s="38" t="s">
        <v>3951</v>
      </c>
      <c r="I1372" s="38" t="s">
        <v>3952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3801</v>
      </c>
      <c r="D1373" s="38">
        <v>315044</v>
      </c>
      <c r="E1373" s="38" t="s">
        <v>3802</v>
      </c>
      <c r="F1373" s="38">
        <v>37813218</v>
      </c>
      <c r="G1373" s="38" t="s">
        <v>1022</v>
      </c>
      <c r="H1373" s="38" t="s">
        <v>3803</v>
      </c>
      <c r="I1373" s="38" t="s">
        <v>3804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3521</v>
      </c>
      <c r="D1374" s="38">
        <v>315052</v>
      </c>
      <c r="E1374" s="38" t="s">
        <v>3522</v>
      </c>
      <c r="F1374" s="38">
        <v>37813137</v>
      </c>
      <c r="G1374" s="38" t="s">
        <v>1022</v>
      </c>
      <c r="H1374" s="38" t="s">
        <v>3523</v>
      </c>
      <c r="I1374" s="38" t="s">
        <v>3524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si="90"/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3593</v>
      </c>
      <c r="D1375" s="38">
        <v>315524</v>
      </c>
      <c r="E1375" s="38" t="s">
        <v>3594</v>
      </c>
      <c r="F1375" s="38">
        <v>37810421</v>
      </c>
      <c r="G1375" s="38" t="s">
        <v>2774</v>
      </c>
      <c r="H1375" s="38" t="s">
        <v>222</v>
      </c>
      <c r="I1375" s="38" t="s">
        <v>3596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0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3593</v>
      </c>
      <c r="D1376" s="38">
        <v>315524</v>
      </c>
      <c r="E1376" s="38" t="s">
        <v>3594</v>
      </c>
      <c r="F1376" s="38">
        <v>37810448</v>
      </c>
      <c r="G1376" s="38" t="s">
        <v>3597</v>
      </c>
      <c r="H1376" s="38" t="s">
        <v>222</v>
      </c>
      <c r="I1376" s="38" t="s">
        <v>3598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0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3593</v>
      </c>
      <c r="D1377" s="38">
        <v>315524</v>
      </c>
      <c r="E1377" s="38" t="s">
        <v>3594</v>
      </c>
      <c r="F1377" s="38">
        <v>37810456</v>
      </c>
      <c r="G1377" s="38" t="s">
        <v>88</v>
      </c>
      <c r="H1377" s="38" t="s">
        <v>222</v>
      </c>
      <c r="I1377" s="38" t="s">
        <v>3595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si="90"/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3593</v>
      </c>
      <c r="D1378" s="38">
        <v>315524</v>
      </c>
      <c r="E1378" s="38" t="s">
        <v>3594</v>
      </c>
      <c r="F1378" s="38">
        <v>37810472</v>
      </c>
      <c r="G1378" s="38" t="s">
        <v>3599</v>
      </c>
      <c r="H1378" s="38" t="s">
        <v>222</v>
      </c>
      <c r="I1378" s="38" t="s">
        <v>3600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si="90"/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3593</v>
      </c>
      <c r="D1379" s="38">
        <v>315524</v>
      </c>
      <c r="E1379" s="38" t="s">
        <v>3594</v>
      </c>
      <c r="F1379" s="38">
        <v>42221978</v>
      </c>
      <c r="G1379" s="38" t="s">
        <v>1022</v>
      </c>
      <c r="H1379" s="38" t="s">
        <v>222</v>
      </c>
      <c r="I1379" s="38" t="s">
        <v>3601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si="90"/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3593</v>
      </c>
      <c r="D1380" s="38">
        <v>315524</v>
      </c>
      <c r="E1380" s="38" t="s">
        <v>3594</v>
      </c>
      <c r="F1380" s="38">
        <v>42434858</v>
      </c>
      <c r="G1380" s="38" t="s">
        <v>1022</v>
      </c>
      <c r="H1380" s="38" t="s">
        <v>222</v>
      </c>
      <c r="I1380" s="38" t="s">
        <v>3602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0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3570</v>
      </c>
      <c r="D1381" s="38">
        <v>315117</v>
      </c>
      <c r="E1381" s="38" t="s">
        <v>3571</v>
      </c>
      <c r="F1381" s="38">
        <v>37810375</v>
      </c>
      <c r="G1381" s="38" t="s">
        <v>88</v>
      </c>
      <c r="H1381" s="38" t="s">
        <v>3572</v>
      </c>
      <c r="I1381" s="38" t="s">
        <v>3573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0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3574</v>
      </c>
      <c r="D1382" s="38">
        <v>315176</v>
      </c>
      <c r="E1382" s="38" t="s">
        <v>3575</v>
      </c>
      <c r="F1382" s="38">
        <v>37814109</v>
      </c>
      <c r="G1382" s="38" t="s">
        <v>1022</v>
      </c>
      <c r="H1382" s="38" t="s">
        <v>3576</v>
      </c>
      <c r="I1382" s="38" t="s">
        <v>3577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0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3805</v>
      </c>
      <c r="D1383" s="38">
        <v>315214</v>
      </c>
      <c r="E1383" s="38" t="s">
        <v>3806</v>
      </c>
      <c r="F1383" s="38">
        <v>710058659</v>
      </c>
      <c r="G1383" s="38" t="s">
        <v>88</v>
      </c>
      <c r="H1383" s="38" t="s">
        <v>3807</v>
      </c>
      <c r="I1383" s="38" t="s">
        <v>3808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ref="S1383:S1446" si="94">Q1383/R1383</f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3578</v>
      </c>
      <c r="D1384" s="38">
        <v>315231</v>
      </c>
      <c r="E1384" s="38" t="s">
        <v>3579</v>
      </c>
      <c r="F1384" s="38">
        <v>42388139</v>
      </c>
      <c r="G1384" s="38" t="s">
        <v>1022</v>
      </c>
      <c r="H1384" s="38" t="s">
        <v>3580</v>
      </c>
      <c r="I1384" s="38" t="s">
        <v>3581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4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3809</v>
      </c>
      <c r="D1385" s="38">
        <v>315311</v>
      </c>
      <c r="E1385" s="38" t="s">
        <v>3810</v>
      </c>
      <c r="F1385" s="38">
        <v>37813188</v>
      </c>
      <c r="G1385" s="38" t="s">
        <v>1022</v>
      </c>
      <c r="H1385" s="38" t="s">
        <v>3811</v>
      </c>
      <c r="I1385" s="38" t="s">
        <v>3812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si="94"/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3582</v>
      </c>
      <c r="D1386" s="38">
        <v>315346</v>
      </c>
      <c r="E1386" s="38" t="s">
        <v>3583</v>
      </c>
      <c r="F1386" s="38">
        <v>37813455</v>
      </c>
      <c r="G1386" s="38" t="s">
        <v>88</v>
      </c>
      <c r="H1386" s="38" t="s">
        <v>3584</v>
      </c>
      <c r="I1386" s="38" t="s">
        <v>3585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3813</v>
      </c>
      <c r="D1387" s="38">
        <v>315362</v>
      </c>
      <c r="E1387" s="38" t="s">
        <v>3814</v>
      </c>
      <c r="F1387" s="38">
        <v>37813617</v>
      </c>
      <c r="G1387" s="38" t="s">
        <v>1022</v>
      </c>
      <c r="H1387" s="38" t="s">
        <v>3815</v>
      </c>
      <c r="I1387" s="38" t="s">
        <v>3816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3817</v>
      </c>
      <c r="D1388" s="38">
        <v>315397</v>
      </c>
      <c r="E1388" s="38" t="s">
        <v>3818</v>
      </c>
      <c r="F1388" s="38">
        <v>37813170</v>
      </c>
      <c r="G1388" s="38" t="s">
        <v>1022</v>
      </c>
      <c r="H1388" s="38" t="s">
        <v>3819</v>
      </c>
      <c r="I1388" s="38" t="s">
        <v>3820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3821</v>
      </c>
      <c r="D1389" s="38">
        <v>315401</v>
      </c>
      <c r="E1389" s="38" t="s">
        <v>3822</v>
      </c>
      <c r="F1389" s="38">
        <v>37812831</v>
      </c>
      <c r="G1389" s="38" t="s">
        <v>1022</v>
      </c>
      <c r="H1389" s="38" t="s">
        <v>3823</v>
      </c>
      <c r="I1389" s="38" t="s">
        <v>3824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si="91"/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3825</v>
      </c>
      <c r="D1390" s="38">
        <v>315427</v>
      </c>
      <c r="E1390" s="38" t="s">
        <v>3826</v>
      </c>
      <c r="F1390" s="38">
        <v>710058675</v>
      </c>
      <c r="G1390" s="38" t="s">
        <v>88</v>
      </c>
      <c r="H1390" s="38" t="s">
        <v>3827</v>
      </c>
      <c r="I1390" s="38" t="s">
        <v>3828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1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3829</v>
      </c>
      <c r="D1391" s="38">
        <v>315435</v>
      </c>
      <c r="E1391" s="38" t="s">
        <v>3830</v>
      </c>
      <c r="F1391" s="38">
        <v>37813579</v>
      </c>
      <c r="G1391" s="38" t="s">
        <v>1022</v>
      </c>
      <c r="H1391" s="38" t="s">
        <v>3831</v>
      </c>
      <c r="I1391" s="38" t="s">
        <v>3832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1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3833</v>
      </c>
      <c r="D1392" s="38">
        <v>315478</v>
      </c>
      <c r="E1392" s="38" t="s">
        <v>3834</v>
      </c>
      <c r="F1392" s="38">
        <v>37813404</v>
      </c>
      <c r="G1392" s="38" t="s">
        <v>1022</v>
      </c>
      <c r="H1392" s="38" t="s">
        <v>3835</v>
      </c>
      <c r="I1392" s="38" t="s">
        <v>3836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si="91"/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3586</v>
      </c>
      <c r="D1393" s="38">
        <v>315494</v>
      </c>
      <c r="E1393" s="38" t="s">
        <v>3587</v>
      </c>
      <c r="F1393" s="38">
        <v>37910485</v>
      </c>
      <c r="G1393" s="38" t="s">
        <v>1022</v>
      </c>
      <c r="H1393" s="38" t="s">
        <v>762</v>
      </c>
      <c r="I1393" s="38" t="s">
        <v>3589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si="91"/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3586</v>
      </c>
      <c r="D1394" s="38">
        <v>315494</v>
      </c>
      <c r="E1394" s="38" t="s">
        <v>3587</v>
      </c>
      <c r="F1394" s="38">
        <v>56251122</v>
      </c>
      <c r="G1394" s="38" t="s">
        <v>38</v>
      </c>
      <c r="H1394" s="38" t="s">
        <v>762</v>
      </c>
      <c r="I1394" s="38" t="s">
        <v>3588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si="91"/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3590</v>
      </c>
      <c r="D1395" s="38">
        <v>315486</v>
      </c>
      <c r="E1395" s="38" t="s">
        <v>3591</v>
      </c>
      <c r="F1395" s="38">
        <v>37810481</v>
      </c>
      <c r="G1395" s="38" t="s">
        <v>1022</v>
      </c>
      <c r="H1395" s="38" t="s">
        <v>220</v>
      </c>
      <c r="I1395" s="38" t="s">
        <v>3592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1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3842</v>
      </c>
      <c r="D1396" s="38">
        <v>315559</v>
      </c>
      <c r="E1396" s="38" t="s">
        <v>3843</v>
      </c>
      <c r="F1396" s="38">
        <v>37813374</v>
      </c>
      <c r="G1396" s="38" t="s">
        <v>1022</v>
      </c>
      <c r="H1396" s="38" t="s">
        <v>3844</v>
      </c>
      <c r="I1396" s="38" t="s">
        <v>3845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1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3603</v>
      </c>
      <c r="D1397" s="38">
        <v>315567</v>
      </c>
      <c r="E1397" s="38" t="s">
        <v>3604</v>
      </c>
      <c r="F1397" s="38">
        <v>37810413</v>
      </c>
      <c r="G1397" s="38" t="s">
        <v>1022</v>
      </c>
      <c r="H1397" s="38" t="s">
        <v>3605</v>
      </c>
      <c r="I1397" s="38" t="s">
        <v>3606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1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3846</v>
      </c>
      <c r="D1398" s="38">
        <v>315575</v>
      </c>
      <c r="E1398" s="38" t="s">
        <v>3847</v>
      </c>
      <c r="F1398" s="38">
        <v>37812971</v>
      </c>
      <c r="G1398" s="38" t="s">
        <v>1022</v>
      </c>
      <c r="H1398" s="38" t="s">
        <v>235</v>
      </c>
      <c r="I1398" s="38" t="s">
        <v>3848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ref="V1398:V1461" si="95">U1398/T1398</f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3849</v>
      </c>
      <c r="D1399" s="38">
        <v>315583</v>
      </c>
      <c r="E1399" s="38" t="s">
        <v>3850</v>
      </c>
      <c r="F1399" s="38">
        <v>50471627</v>
      </c>
      <c r="G1399" s="38" t="s">
        <v>1022</v>
      </c>
      <c r="H1399" s="38" t="s">
        <v>3851</v>
      </c>
      <c r="I1399" s="38" t="s">
        <v>3852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5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3853</v>
      </c>
      <c r="D1400" s="38">
        <v>315591</v>
      </c>
      <c r="E1400" s="38" t="s">
        <v>3854</v>
      </c>
      <c r="F1400" s="38">
        <v>710166443</v>
      </c>
      <c r="G1400" s="38" t="s">
        <v>88</v>
      </c>
      <c r="H1400" s="38" t="s">
        <v>3855</v>
      </c>
      <c r="I1400" s="38" t="s">
        <v>3856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si="95"/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3607</v>
      </c>
      <c r="D1401" s="38">
        <v>315656</v>
      </c>
      <c r="E1401" s="38" t="s">
        <v>3608</v>
      </c>
      <c r="F1401" s="38">
        <v>37810405</v>
      </c>
      <c r="G1401" s="38" t="s">
        <v>1022</v>
      </c>
      <c r="H1401" s="38" t="s">
        <v>3609</v>
      </c>
      <c r="I1401" s="38" t="s">
        <v>3610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3611</v>
      </c>
      <c r="D1402" s="38">
        <v>315711</v>
      </c>
      <c r="E1402" s="38" t="s">
        <v>3612</v>
      </c>
      <c r="F1402" s="38">
        <v>37813676</v>
      </c>
      <c r="G1402" s="38" t="s">
        <v>3613</v>
      </c>
      <c r="H1402" s="38" t="s">
        <v>3614</v>
      </c>
      <c r="I1402" s="38" t="s">
        <v>3615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3857</v>
      </c>
      <c r="D1403" s="38">
        <v>315737</v>
      </c>
      <c r="E1403" s="38" t="s">
        <v>3858</v>
      </c>
      <c r="F1403" s="38">
        <v>614394</v>
      </c>
      <c r="G1403" s="38" t="s">
        <v>88</v>
      </c>
      <c r="H1403" s="38" t="s">
        <v>237</v>
      </c>
      <c r="I1403" s="38" t="s">
        <v>3859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3857</v>
      </c>
      <c r="D1404" s="38">
        <v>315737</v>
      </c>
      <c r="E1404" s="38" t="s">
        <v>3858</v>
      </c>
      <c r="F1404" s="38">
        <v>31934617</v>
      </c>
      <c r="G1404" s="38" t="s">
        <v>88</v>
      </c>
      <c r="H1404" s="38" t="s">
        <v>237</v>
      </c>
      <c r="I1404" s="38" t="s">
        <v>3860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3857</v>
      </c>
      <c r="D1405" s="38">
        <v>315737</v>
      </c>
      <c r="E1405" s="38" t="s">
        <v>3858</v>
      </c>
      <c r="F1405" s="38">
        <v>37810839</v>
      </c>
      <c r="G1405" s="38" t="s">
        <v>88</v>
      </c>
      <c r="H1405" s="38" t="s">
        <v>237</v>
      </c>
      <c r="I1405" s="38" t="s">
        <v>3861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3857</v>
      </c>
      <c r="D1406" s="38">
        <v>315737</v>
      </c>
      <c r="E1406" s="38" t="s">
        <v>3858</v>
      </c>
      <c r="F1406" s="38">
        <v>37813501</v>
      </c>
      <c r="G1406" s="38" t="s">
        <v>3864</v>
      </c>
      <c r="H1406" s="38" t="s">
        <v>237</v>
      </c>
      <c r="I1406" s="38" t="s">
        <v>3865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3857</v>
      </c>
      <c r="D1407" s="38">
        <v>315737</v>
      </c>
      <c r="E1407" s="38" t="s">
        <v>3858</v>
      </c>
      <c r="F1407" s="38">
        <v>37813510</v>
      </c>
      <c r="G1407" s="38" t="s">
        <v>88</v>
      </c>
      <c r="H1407" s="38" t="s">
        <v>237</v>
      </c>
      <c r="I1407" s="38" t="s">
        <v>3862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3857</v>
      </c>
      <c r="D1408" s="38">
        <v>315737</v>
      </c>
      <c r="E1408" s="38" t="s">
        <v>3858</v>
      </c>
      <c r="F1408" s="38">
        <v>710058730</v>
      </c>
      <c r="G1408" s="38" t="s">
        <v>88</v>
      </c>
      <c r="H1408" s="38" t="s">
        <v>237</v>
      </c>
      <c r="I1408" s="38" t="s">
        <v>3863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3837</v>
      </c>
      <c r="D1409" s="38">
        <v>315745</v>
      </c>
      <c r="E1409" s="38" t="s">
        <v>3838</v>
      </c>
      <c r="F1409" s="38">
        <v>53929152</v>
      </c>
      <c r="G1409" s="38" t="s">
        <v>3839</v>
      </c>
      <c r="H1409" s="38" t="s">
        <v>3840</v>
      </c>
      <c r="I1409" s="38" t="s">
        <v>3841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3866</v>
      </c>
      <c r="D1410" s="38">
        <v>315761</v>
      </c>
      <c r="E1410" s="38" t="s">
        <v>3867</v>
      </c>
      <c r="F1410" s="38">
        <v>42218985</v>
      </c>
      <c r="G1410" s="38" t="s">
        <v>1022</v>
      </c>
      <c r="H1410" s="38" t="s">
        <v>3868</v>
      </c>
      <c r="I1410" s="38" t="s">
        <v>3869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3616</v>
      </c>
      <c r="D1411" s="38">
        <v>315508</v>
      </c>
      <c r="E1411" s="38" t="s">
        <v>3617</v>
      </c>
      <c r="F1411" s="38">
        <v>37810618</v>
      </c>
      <c r="G1411" s="38" t="s">
        <v>1022</v>
      </c>
      <c r="H1411" s="38" t="s">
        <v>3618</v>
      </c>
      <c r="I1411" s="38" t="s">
        <v>3619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3620</v>
      </c>
      <c r="D1412" s="38">
        <v>315842</v>
      </c>
      <c r="E1412" s="38" t="s">
        <v>3621</v>
      </c>
      <c r="F1412" s="38">
        <v>37810600</v>
      </c>
      <c r="G1412" s="38" t="s">
        <v>1022</v>
      </c>
      <c r="H1412" s="38" t="s">
        <v>3622</v>
      </c>
      <c r="I1412" s="38" t="s">
        <v>3623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3624</v>
      </c>
      <c r="D1413" s="38">
        <v>315893</v>
      </c>
      <c r="E1413" s="38" t="s">
        <v>3625</v>
      </c>
      <c r="F1413" s="38">
        <v>37810596</v>
      </c>
      <c r="G1413" s="38" t="s">
        <v>88</v>
      </c>
      <c r="H1413" s="38" t="s">
        <v>3626</v>
      </c>
      <c r="I1413" s="38" t="s">
        <v>3627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3628</v>
      </c>
      <c r="D1414" s="38">
        <v>315915</v>
      </c>
      <c r="E1414" s="38" t="s">
        <v>3629</v>
      </c>
      <c r="F1414" s="38">
        <v>710058756</v>
      </c>
      <c r="G1414" s="38" t="s">
        <v>3630</v>
      </c>
      <c r="H1414" s="38" t="s">
        <v>3631</v>
      </c>
      <c r="I1414" s="38" t="s">
        <v>3632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3667</v>
      </c>
      <c r="D1415" s="38">
        <v>316792</v>
      </c>
      <c r="E1415" s="38" t="s">
        <v>3668</v>
      </c>
      <c r="F1415" s="38">
        <v>30233844</v>
      </c>
      <c r="G1415" s="38" t="s">
        <v>1022</v>
      </c>
      <c r="H1415" s="38" t="s">
        <v>225</v>
      </c>
      <c r="I1415" s="38" t="s">
        <v>3674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3667</v>
      </c>
      <c r="D1416" s="38">
        <v>316792</v>
      </c>
      <c r="E1416" s="38" t="s">
        <v>3668</v>
      </c>
      <c r="F1416" s="38">
        <v>37811711</v>
      </c>
      <c r="G1416" s="38" t="s">
        <v>1088</v>
      </c>
      <c r="H1416" s="38" t="s">
        <v>225</v>
      </c>
      <c r="I1416" s="38" t="s">
        <v>3673</v>
      </c>
      <c r="J1416" s="21"/>
      <c r="K1416" s="21"/>
      <c r="L1416" s="21"/>
      <c r="M1416" s="44"/>
      <c r="N1416" s="54">
        <f t="shared" si="92"/>
        <v>0</v>
      </c>
      <c r="O1416" s="54"/>
      <c r="P1416" s="49"/>
      <c r="Q1416" s="21">
        <f t="shared" si="93"/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3667</v>
      </c>
      <c r="D1417" s="38">
        <v>316792</v>
      </c>
      <c r="E1417" s="38" t="s">
        <v>3668</v>
      </c>
      <c r="F1417" s="38">
        <v>37811801</v>
      </c>
      <c r="G1417" s="38" t="s">
        <v>88</v>
      </c>
      <c r="H1417" s="38" t="s">
        <v>225</v>
      </c>
      <c r="I1417" s="38" t="s">
        <v>3669</v>
      </c>
      <c r="J1417" s="21"/>
      <c r="K1417" s="21"/>
      <c r="L1417" s="21"/>
      <c r="M1417" s="44"/>
      <c r="N1417" s="54">
        <f t="shared" si="92"/>
        <v>0</v>
      </c>
      <c r="O1417" s="54"/>
      <c r="P1417" s="49"/>
      <c r="Q1417" s="21">
        <f t="shared" si="93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3667</v>
      </c>
      <c r="D1418" s="38">
        <v>316792</v>
      </c>
      <c r="E1418" s="38" t="s">
        <v>3668</v>
      </c>
      <c r="F1418" s="38">
        <v>37811843</v>
      </c>
      <c r="G1418" s="38" t="s">
        <v>1022</v>
      </c>
      <c r="H1418" s="38" t="s">
        <v>225</v>
      </c>
      <c r="I1418" s="38" t="s">
        <v>3675</v>
      </c>
      <c r="J1418" s="21"/>
      <c r="K1418" s="21"/>
      <c r="L1418" s="21"/>
      <c r="M1418" s="44"/>
      <c r="N1418" s="54">
        <f t="shared" si="92"/>
        <v>0</v>
      </c>
      <c r="O1418" s="54"/>
      <c r="P1418" s="49"/>
      <c r="Q1418" s="21">
        <f t="shared" si="93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3667</v>
      </c>
      <c r="D1419" s="38">
        <v>316792</v>
      </c>
      <c r="E1419" s="38" t="s">
        <v>3668</v>
      </c>
      <c r="F1419" s="38">
        <v>37811860</v>
      </c>
      <c r="G1419" s="38" t="s">
        <v>88</v>
      </c>
      <c r="H1419" s="38" t="s">
        <v>225</v>
      </c>
      <c r="I1419" s="38" t="s">
        <v>3670</v>
      </c>
      <c r="J1419" s="21"/>
      <c r="K1419" s="21"/>
      <c r="L1419" s="21"/>
      <c r="M1419" s="44"/>
      <c r="N1419" s="54">
        <f t="shared" si="92"/>
        <v>0</v>
      </c>
      <c r="O1419" s="54"/>
      <c r="P1419" s="49"/>
      <c r="Q1419" s="21">
        <f t="shared" si="93"/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3667</v>
      </c>
      <c r="D1420" s="38">
        <v>316792</v>
      </c>
      <c r="E1420" s="38" t="s">
        <v>3668</v>
      </c>
      <c r="F1420" s="38">
        <v>37811878</v>
      </c>
      <c r="G1420" s="38" t="s">
        <v>88</v>
      </c>
      <c r="H1420" s="38" t="s">
        <v>225</v>
      </c>
      <c r="I1420" s="38" t="s">
        <v>3671</v>
      </c>
      <c r="J1420" s="21"/>
      <c r="K1420" s="21"/>
      <c r="L1420" s="21"/>
      <c r="M1420" s="44"/>
      <c r="N1420" s="54">
        <f t="shared" si="92"/>
        <v>0</v>
      </c>
      <c r="O1420" s="54"/>
      <c r="P1420" s="49"/>
      <c r="Q1420" s="21">
        <f t="shared" si="93"/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3667</v>
      </c>
      <c r="D1421" s="38">
        <v>316792</v>
      </c>
      <c r="E1421" s="38" t="s">
        <v>3668</v>
      </c>
      <c r="F1421" s="38">
        <v>37811894</v>
      </c>
      <c r="G1421" s="38" t="s">
        <v>1022</v>
      </c>
      <c r="H1421" s="38" t="s">
        <v>225</v>
      </c>
      <c r="I1421" s="38" t="s">
        <v>3676</v>
      </c>
      <c r="J1421" s="21"/>
      <c r="K1421" s="21"/>
      <c r="L1421" s="21"/>
      <c r="M1421" s="44"/>
      <c r="N1421" s="54">
        <f t="shared" si="92"/>
        <v>0</v>
      </c>
      <c r="O1421" s="54"/>
      <c r="P1421" s="49"/>
      <c r="Q1421" s="21">
        <f t="shared" si="93"/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3667</v>
      </c>
      <c r="D1422" s="38">
        <v>316792</v>
      </c>
      <c r="E1422" s="38" t="s">
        <v>3668</v>
      </c>
      <c r="F1422" s="38">
        <v>37811924</v>
      </c>
      <c r="G1422" s="38" t="s">
        <v>88</v>
      </c>
      <c r="H1422" s="38" t="s">
        <v>225</v>
      </c>
      <c r="I1422" s="38" t="s">
        <v>3672</v>
      </c>
      <c r="J1422" s="21"/>
      <c r="K1422" s="21"/>
      <c r="L1422" s="21"/>
      <c r="M1422" s="44"/>
      <c r="N1422" s="54">
        <f t="shared" si="92"/>
        <v>0</v>
      </c>
      <c r="O1422" s="54"/>
      <c r="P1422" s="49"/>
      <c r="Q1422" s="21">
        <f t="shared" si="93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3667</v>
      </c>
      <c r="D1423" s="38">
        <v>316792</v>
      </c>
      <c r="E1423" s="38" t="s">
        <v>3668</v>
      </c>
      <c r="F1423" s="38">
        <v>37812009</v>
      </c>
      <c r="G1423" s="38" t="s">
        <v>1022</v>
      </c>
      <c r="H1423" s="38" t="s">
        <v>225</v>
      </c>
      <c r="I1423" s="38" t="s">
        <v>3677</v>
      </c>
      <c r="J1423" s="21"/>
      <c r="K1423" s="21"/>
      <c r="L1423" s="21"/>
      <c r="M1423" s="44"/>
      <c r="N1423" s="54">
        <f t="shared" si="92"/>
        <v>0</v>
      </c>
      <c r="O1423" s="54"/>
      <c r="P1423" s="49"/>
      <c r="Q1423" s="21">
        <f t="shared" si="93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3633</v>
      </c>
      <c r="D1424" s="38">
        <v>316563</v>
      </c>
      <c r="E1424" s="38" t="s">
        <v>3634</v>
      </c>
      <c r="F1424" s="38">
        <v>37812033</v>
      </c>
      <c r="G1424" s="38" t="s">
        <v>88</v>
      </c>
      <c r="H1424" s="38" t="s">
        <v>3635</v>
      </c>
      <c r="I1424" s="38" t="s">
        <v>3636</v>
      </c>
      <c r="J1424" s="21"/>
      <c r="K1424" s="21"/>
      <c r="L1424" s="21"/>
      <c r="M1424" s="44"/>
      <c r="N1424" s="54">
        <f t="shared" si="92"/>
        <v>0</v>
      </c>
      <c r="O1424" s="54"/>
      <c r="P1424" s="49"/>
      <c r="Q1424" s="21">
        <f t="shared" si="93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2" ht="15" hidden="1" customHeight="1" x14ac:dyDescent="0.3">
      <c r="A1425" s="37" t="s">
        <v>200</v>
      </c>
      <c r="B1425" s="38" t="s">
        <v>1014</v>
      </c>
      <c r="C1425" s="38" t="s">
        <v>3637</v>
      </c>
      <c r="D1425" s="38">
        <v>647373</v>
      </c>
      <c r="E1425" s="38" t="s">
        <v>3638</v>
      </c>
      <c r="F1425" s="38">
        <v>51278235</v>
      </c>
      <c r="G1425" s="38" t="s">
        <v>1022</v>
      </c>
      <c r="H1425" s="38" t="s">
        <v>3639</v>
      </c>
      <c r="I1425" s="38" t="s">
        <v>3640</v>
      </c>
      <c r="J1425" s="21"/>
      <c r="K1425" s="21"/>
      <c r="L1425" s="21"/>
      <c r="M1425" s="44"/>
      <c r="N1425" s="54">
        <f t="shared" ref="N1425:N1488" si="96">J1425+K1425+L1425+M1425</f>
        <v>0</v>
      </c>
      <c r="O1425" s="54"/>
      <c r="P1425" s="49"/>
      <c r="Q1425" s="21">
        <f t="shared" ref="Q1425:Q1488" si="97">N1425-P1425</f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2" ht="15" hidden="1" customHeight="1" x14ac:dyDescent="0.3">
      <c r="A1426" s="37" t="s">
        <v>200</v>
      </c>
      <c r="B1426" s="38" t="s">
        <v>1014</v>
      </c>
      <c r="C1426" s="38" t="s">
        <v>3641</v>
      </c>
      <c r="D1426" s="38">
        <v>316571</v>
      </c>
      <c r="E1426" s="38" t="s">
        <v>3642</v>
      </c>
      <c r="F1426" s="38">
        <v>710059116</v>
      </c>
      <c r="G1426" s="38" t="s">
        <v>3643</v>
      </c>
      <c r="H1426" s="38" t="s">
        <v>3644</v>
      </c>
      <c r="I1426" s="38" t="s">
        <v>3645</v>
      </c>
      <c r="J1426" s="21"/>
      <c r="K1426" s="21"/>
      <c r="L1426" s="21"/>
      <c r="M1426" s="44"/>
      <c r="N1426" s="54">
        <f t="shared" si="96"/>
        <v>0</v>
      </c>
      <c r="O1426" s="54"/>
      <c r="P1426" s="49"/>
      <c r="Q1426" s="21">
        <f t="shared" si="97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2" ht="15" hidden="1" customHeight="1" x14ac:dyDescent="0.3">
      <c r="A1427" s="37" t="s">
        <v>200</v>
      </c>
      <c r="B1427" s="38" t="s">
        <v>1014</v>
      </c>
      <c r="C1427" s="38" t="s">
        <v>3646</v>
      </c>
      <c r="D1427" s="38">
        <v>316601</v>
      </c>
      <c r="E1427" s="38" t="s">
        <v>3647</v>
      </c>
      <c r="F1427" s="38">
        <v>710059124</v>
      </c>
      <c r="G1427" s="38" t="s">
        <v>3648</v>
      </c>
      <c r="H1427" s="38" t="s">
        <v>3649</v>
      </c>
      <c r="I1427" s="38" t="s">
        <v>3650</v>
      </c>
      <c r="J1427" s="21"/>
      <c r="K1427" s="21"/>
      <c r="L1427" s="21"/>
      <c r="M1427" s="44"/>
      <c r="N1427" s="54">
        <f t="shared" si="96"/>
        <v>0</v>
      </c>
      <c r="O1427" s="54"/>
      <c r="P1427" s="49"/>
      <c r="Q1427" s="21">
        <f t="shared" si="97"/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2" ht="15" hidden="1" customHeight="1" x14ac:dyDescent="0.3">
      <c r="A1428" s="37" t="s">
        <v>200</v>
      </c>
      <c r="B1428" s="38" t="s">
        <v>1014</v>
      </c>
      <c r="C1428" s="38" t="s">
        <v>3651</v>
      </c>
      <c r="D1428" s="38">
        <v>316628</v>
      </c>
      <c r="E1428" s="38" t="s">
        <v>3652</v>
      </c>
      <c r="F1428" s="38">
        <v>710059132</v>
      </c>
      <c r="G1428" s="38" t="s">
        <v>3643</v>
      </c>
      <c r="H1428" s="38" t="s">
        <v>3653</v>
      </c>
      <c r="I1428" s="38" t="s">
        <v>3654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2" ht="15" hidden="1" customHeight="1" x14ac:dyDescent="0.3">
      <c r="A1429" s="37" t="s">
        <v>200</v>
      </c>
      <c r="B1429" s="38" t="s">
        <v>1014</v>
      </c>
      <c r="C1429" s="38" t="s">
        <v>3870</v>
      </c>
      <c r="D1429" s="38">
        <v>316636</v>
      </c>
      <c r="E1429" s="38" t="s">
        <v>3871</v>
      </c>
      <c r="F1429" s="38">
        <v>710271620</v>
      </c>
      <c r="G1429" s="38" t="s">
        <v>88</v>
      </c>
      <c r="H1429" s="38" t="s">
        <v>3872</v>
      </c>
      <c r="I1429" s="38" t="s">
        <v>3873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2" ht="15" hidden="1" customHeight="1" x14ac:dyDescent="0.3">
      <c r="A1430" s="37" t="s">
        <v>200</v>
      </c>
      <c r="B1430" s="38" t="s">
        <v>1014</v>
      </c>
      <c r="C1430" s="38" t="s">
        <v>3874</v>
      </c>
      <c r="D1430" s="38">
        <v>316695</v>
      </c>
      <c r="E1430" s="38" t="s">
        <v>3875</v>
      </c>
      <c r="F1430" s="38">
        <v>37811151</v>
      </c>
      <c r="G1430" s="38" t="s">
        <v>88</v>
      </c>
      <c r="H1430" s="38" t="s">
        <v>3876</v>
      </c>
      <c r="I1430" s="38" t="s">
        <v>3877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2" ht="15" hidden="1" customHeight="1" x14ac:dyDescent="0.3">
      <c r="A1431" s="37" t="s">
        <v>200</v>
      </c>
      <c r="B1431" s="38" t="s">
        <v>1014</v>
      </c>
      <c r="C1431" s="38" t="s">
        <v>3878</v>
      </c>
      <c r="D1431" s="38">
        <v>316725</v>
      </c>
      <c r="E1431" s="38" t="s">
        <v>3879</v>
      </c>
      <c r="F1431" s="38">
        <v>54849721</v>
      </c>
      <c r="G1431" s="38" t="s">
        <v>1022</v>
      </c>
      <c r="H1431" s="38" t="s">
        <v>3880</v>
      </c>
      <c r="I1431" s="38" t="s">
        <v>3881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2" ht="15" hidden="1" customHeight="1" x14ac:dyDescent="0.3">
      <c r="A1432" s="37" t="s">
        <v>200</v>
      </c>
      <c r="B1432" s="38" t="s">
        <v>1014</v>
      </c>
      <c r="C1432" s="38" t="s">
        <v>3655</v>
      </c>
      <c r="D1432" s="38">
        <v>316733</v>
      </c>
      <c r="E1432" s="38" t="s">
        <v>3656</v>
      </c>
      <c r="F1432" s="38">
        <v>37811941</v>
      </c>
      <c r="G1432" s="38" t="s">
        <v>3657</v>
      </c>
      <c r="H1432" s="38" t="s">
        <v>3658</v>
      </c>
      <c r="I1432" s="38" t="s">
        <v>3659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2" ht="15" hidden="1" customHeight="1" x14ac:dyDescent="0.3">
      <c r="A1433" s="37" t="s">
        <v>200</v>
      </c>
      <c r="B1433" s="38" t="s">
        <v>1014</v>
      </c>
      <c r="C1433" s="38" t="s">
        <v>3660</v>
      </c>
      <c r="D1433" s="38">
        <v>316741</v>
      </c>
      <c r="E1433" s="38" t="s">
        <v>3661</v>
      </c>
      <c r="F1433" s="38">
        <v>37812106</v>
      </c>
      <c r="G1433" s="38" t="s">
        <v>88</v>
      </c>
      <c r="H1433" s="38" t="s">
        <v>3662</v>
      </c>
      <c r="I1433" s="38" t="s">
        <v>3663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2" ht="15" hidden="1" customHeight="1" x14ac:dyDescent="0.3">
      <c r="A1434" s="37" t="s">
        <v>200</v>
      </c>
      <c r="B1434" s="38" t="s">
        <v>1014</v>
      </c>
      <c r="C1434" s="38" t="s">
        <v>3664</v>
      </c>
      <c r="D1434" s="38">
        <v>316750</v>
      </c>
      <c r="E1434" s="38" t="s">
        <v>3665</v>
      </c>
      <c r="F1434" s="38">
        <v>37812041</v>
      </c>
      <c r="G1434" s="38" t="s">
        <v>88</v>
      </c>
      <c r="H1434" s="38" t="s">
        <v>3666</v>
      </c>
      <c r="I1434" s="38" t="s">
        <v>1761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2" ht="15" hidden="1" customHeight="1" x14ac:dyDescent="0.3">
      <c r="A1435" s="37" t="s">
        <v>200</v>
      </c>
      <c r="B1435" s="38" t="s">
        <v>1014</v>
      </c>
      <c r="C1435" s="38" t="s">
        <v>3882</v>
      </c>
      <c r="D1435" s="38">
        <v>316784</v>
      </c>
      <c r="E1435" s="38" t="s">
        <v>3883</v>
      </c>
      <c r="F1435" s="38">
        <v>50613138</v>
      </c>
      <c r="G1435" s="38" t="s">
        <v>1022</v>
      </c>
      <c r="H1435" s="38" t="s">
        <v>3884</v>
      </c>
      <c r="I1435" s="38" t="s">
        <v>3885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2" ht="15" hidden="1" customHeight="1" x14ac:dyDescent="0.3">
      <c r="A1436" s="37" t="s">
        <v>200</v>
      </c>
      <c r="B1436" s="38" t="s">
        <v>1014</v>
      </c>
      <c r="C1436" s="38" t="s">
        <v>3886</v>
      </c>
      <c r="D1436" s="38">
        <v>316806</v>
      </c>
      <c r="E1436" s="38" t="s">
        <v>3887</v>
      </c>
      <c r="F1436" s="38">
        <v>52547507</v>
      </c>
      <c r="G1436" s="38" t="s">
        <v>38</v>
      </c>
      <c r="H1436" s="38" t="s">
        <v>3888</v>
      </c>
      <c r="I1436" s="38" t="s">
        <v>3889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2" ht="15" hidden="1" customHeight="1" x14ac:dyDescent="0.3">
      <c r="A1437" s="37" t="s">
        <v>200</v>
      </c>
      <c r="B1437" s="38" t="s">
        <v>1014</v>
      </c>
      <c r="C1437" s="38" t="s">
        <v>3678</v>
      </c>
      <c r="D1437" s="38">
        <v>316814</v>
      </c>
      <c r="E1437" s="38" t="s">
        <v>3679</v>
      </c>
      <c r="F1437" s="38">
        <v>710048831</v>
      </c>
      <c r="G1437" s="38" t="s">
        <v>88</v>
      </c>
      <c r="H1437" s="38" t="s">
        <v>3680</v>
      </c>
      <c r="I1437" s="38" t="s">
        <v>7995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2" ht="15" hidden="1" customHeight="1" x14ac:dyDescent="0.3">
      <c r="A1438" s="37" t="s">
        <v>200</v>
      </c>
      <c r="B1438" s="38" t="s">
        <v>1014</v>
      </c>
      <c r="C1438" s="38" t="s">
        <v>3681</v>
      </c>
      <c r="D1438" s="38">
        <v>316881</v>
      </c>
      <c r="E1438" s="38" t="s">
        <v>3682</v>
      </c>
      <c r="F1438" s="38">
        <v>710059175</v>
      </c>
      <c r="G1438" s="38" t="s">
        <v>1022</v>
      </c>
      <c r="H1438" s="38" t="s">
        <v>3683</v>
      </c>
      <c r="I1438" s="38" t="s">
        <v>3684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si="94"/>
        <v>#DIV/0!</v>
      </c>
      <c r="T1438" s="21"/>
      <c r="U1438" s="21"/>
      <c r="V1438" s="22" t="e">
        <f t="shared" si="95"/>
        <v>#DIV/0!</v>
      </c>
    </row>
    <row r="1439" spans="1:22" ht="15" hidden="1" customHeight="1" x14ac:dyDescent="0.3">
      <c r="A1439" s="37" t="s">
        <v>200</v>
      </c>
      <c r="B1439" s="38" t="s">
        <v>1014</v>
      </c>
      <c r="C1439" s="38" t="s">
        <v>3890</v>
      </c>
      <c r="D1439" s="38">
        <v>316890</v>
      </c>
      <c r="E1439" s="38" t="s">
        <v>3891</v>
      </c>
      <c r="F1439" s="38">
        <v>710048858</v>
      </c>
      <c r="G1439" s="38" t="s">
        <v>3643</v>
      </c>
      <c r="H1439" s="38" t="s">
        <v>3892</v>
      </c>
      <c r="I1439" s="38" t="s">
        <v>3893</v>
      </c>
      <c r="J1439" s="21"/>
      <c r="K1439" s="21"/>
      <c r="L1439" s="21"/>
      <c r="M1439" s="44"/>
      <c r="N1439" s="54">
        <f t="shared" si="96"/>
        <v>0</v>
      </c>
      <c r="O1439" s="54"/>
      <c r="P1439" s="49"/>
      <c r="Q1439" s="21">
        <f t="shared" si="97"/>
        <v>0</v>
      </c>
      <c r="R1439" s="21"/>
      <c r="S1439" s="21" t="e">
        <f t="shared" si="94"/>
        <v>#DIV/0!</v>
      </c>
      <c r="T1439" s="21"/>
      <c r="U1439" s="21"/>
      <c r="V1439" s="22" t="e">
        <f t="shared" si="95"/>
        <v>#DIV/0!</v>
      </c>
    </row>
    <row r="1440" spans="1:22" ht="15" hidden="1" customHeight="1" x14ac:dyDescent="0.3">
      <c r="A1440" s="37" t="s">
        <v>200</v>
      </c>
      <c r="B1440" s="38" t="s">
        <v>1014</v>
      </c>
      <c r="C1440" s="38" t="s">
        <v>3894</v>
      </c>
      <c r="D1440" s="38">
        <v>316911</v>
      </c>
      <c r="E1440" s="38" t="s">
        <v>3895</v>
      </c>
      <c r="F1440" s="38">
        <v>37813251</v>
      </c>
      <c r="G1440" s="38" t="s">
        <v>88</v>
      </c>
      <c r="H1440" s="38" t="s">
        <v>3896</v>
      </c>
      <c r="I1440" s="38" t="s">
        <v>3897</v>
      </c>
      <c r="J1440" s="21"/>
      <c r="K1440" s="21"/>
      <c r="L1440" s="21"/>
      <c r="M1440" s="44"/>
      <c r="N1440" s="54">
        <f t="shared" si="96"/>
        <v>0</v>
      </c>
      <c r="O1440" s="54"/>
      <c r="P1440" s="49"/>
      <c r="Q1440" s="21">
        <f t="shared" si="97"/>
        <v>0</v>
      </c>
      <c r="R1440" s="21"/>
      <c r="S1440" s="21" t="e">
        <f t="shared" si="94"/>
        <v>#DIV/0!</v>
      </c>
      <c r="T1440" s="21"/>
      <c r="U1440" s="21"/>
      <c r="V1440" s="22" t="e">
        <f t="shared" si="95"/>
        <v>#DIV/0!</v>
      </c>
    </row>
    <row r="1441" spans="1:22" ht="15" hidden="1" customHeight="1" x14ac:dyDescent="0.3">
      <c r="A1441" s="37" t="s">
        <v>200</v>
      </c>
      <c r="B1441" s="38" t="s">
        <v>1014</v>
      </c>
      <c r="C1441" s="38" t="s">
        <v>3685</v>
      </c>
      <c r="D1441" s="38">
        <v>316938</v>
      </c>
      <c r="E1441" s="38" t="s">
        <v>3686</v>
      </c>
      <c r="F1441" s="38">
        <v>37812157</v>
      </c>
      <c r="G1441" s="38" t="s">
        <v>1046</v>
      </c>
      <c r="H1441" s="38" t="s">
        <v>231</v>
      </c>
      <c r="I1441" s="38" t="s">
        <v>436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si="94"/>
        <v>#DIV/0!</v>
      </c>
      <c r="T1441" s="21"/>
      <c r="U1441" s="21"/>
      <c r="V1441" s="22" t="e">
        <f t="shared" si="95"/>
        <v>#DIV/0!</v>
      </c>
    </row>
    <row r="1442" spans="1:22" ht="15" hidden="1" customHeight="1" x14ac:dyDescent="0.3">
      <c r="A1442" s="37" t="s">
        <v>200</v>
      </c>
      <c r="B1442" s="38" t="s">
        <v>1014</v>
      </c>
      <c r="C1442" s="38" t="s">
        <v>3687</v>
      </c>
      <c r="D1442" s="38">
        <v>316962</v>
      </c>
      <c r="E1442" s="38" t="s">
        <v>3688</v>
      </c>
      <c r="F1442" s="38">
        <v>37811983</v>
      </c>
      <c r="G1442" s="38" t="s">
        <v>88</v>
      </c>
      <c r="H1442" s="38" t="s">
        <v>3689</v>
      </c>
      <c r="I1442" s="38" t="s">
        <v>3690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si="94"/>
        <v>#DIV/0!</v>
      </c>
      <c r="T1442" s="21"/>
      <c r="U1442" s="21"/>
      <c r="V1442" s="22" t="e">
        <f t="shared" si="95"/>
        <v>#DIV/0!</v>
      </c>
    </row>
    <row r="1443" spans="1:22" ht="15" hidden="1" customHeight="1" x14ac:dyDescent="0.3">
      <c r="A1443" s="37" t="s">
        <v>200</v>
      </c>
      <c r="B1443" s="38" t="s">
        <v>1014</v>
      </c>
      <c r="C1443" s="38" t="s">
        <v>3691</v>
      </c>
      <c r="D1443" s="38">
        <v>316997</v>
      </c>
      <c r="E1443" s="38" t="s">
        <v>3692</v>
      </c>
      <c r="F1443" s="38">
        <v>710059191</v>
      </c>
      <c r="G1443" s="38" t="s">
        <v>1022</v>
      </c>
      <c r="H1443" s="38" t="s">
        <v>3693</v>
      </c>
      <c r="I1443" s="38" t="s">
        <v>3694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4"/>
        <v>#DIV/0!</v>
      </c>
      <c r="T1443" s="21"/>
      <c r="U1443" s="21"/>
      <c r="V1443" s="22" t="e">
        <f t="shared" si="95"/>
        <v>#DIV/0!</v>
      </c>
    </row>
    <row r="1444" spans="1:22" ht="15" hidden="1" customHeight="1" x14ac:dyDescent="0.3">
      <c r="A1444" s="37" t="s">
        <v>200</v>
      </c>
      <c r="B1444" s="38" t="s">
        <v>1014</v>
      </c>
      <c r="C1444" s="38" t="s">
        <v>3695</v>
      </c>
      <c r="D1444" s="38">
        <v>316971</v>
      </c>
      <c r="E1444" s="38" t="s">
        <v>3696</v>
      </c>
      <c r="F1444" s="38">
        <v>710059205</v>
      </c>
      <c r="G1444" s="38" t="s">
        <v>88</v>
      </c>
      <c r="H1444" s="38" t="s">
        <v>3697</v>
      </c>
      <c r="I1444" s="38" t="s">
        <v>3698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si="94"/>
        <v>#DIV/0!</v>
      </c>
      <c r="T1444" s="21"/>
      <c r="U1444" s="21"/>
      <c r="V1444" s="22" t="e">
        <f t="shared" si="95"/>
        <v>#DIV/0!</v>
      </c>
    </row>
    <row r="1445" spans="1:22" ht="15" hidden="1" customHeight="1" x14ac:dyDescent="0.3">
      <c r="A1445" s="37" t="s">
        <v>200</v>
      </c>
      <c r="B1445" s="38" t="s">
        <v>1014</v>
      </c>
      <c r="C1445" s="38" t="s">
        <v>3898</v>
      </c>
      <c r="D1445" s="38">
        <v>317004</v>
      </c>
      <c r="E1445" s="38" t="s">
        <v>3899</v>
      </c>
      <c r="F1445" s="38">
        <v>37906208</v>
      </c>
      <c r="G1445" s="38" t="s">
        <v>1022</v>
      </c>
      <c r="H1445" s="38" t="s">
        <v>788</v>
      </c>
      <c r="I1445" s="38" t="s">
        <v>3901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4"/>
        <v>#DIV/0!</v>
      </c>
      <c r="T1445" s="21"/>
      <c r="U1445" s="21"/>
      <c r="V1445" s="22" t="e">
        <f t="shared" si="95"/>
        <v>#DIV/0!</v>
      </c>
    </row>
    <row r="1446" spans="1:22" ht="15" hidden="1" customHeight="1" x14ac:dyDescent="0.3">
      <c r="A1446" s="37" t="s">
        <v>200</v>
      </c>
      <c r="B1446" s="38" t="s">
        <v>1014</v>
      </c>
      <c r="C1446" s="38" t="s">
        <v>3898</v>
      </c>
      <c r="D1446" s="38">
        <v>317004</v>
      </c>
      <c r="E1446" s="38" t="s">
        <v>3899</v>
      </c>
      <c r="F1446" s="38">
        <v>37906216</v>
      </c>
      <c r="G1446" s="38" t="s">
        <v>38</v>
      </c>
      <c r="H1446" s="38" t="s">
        <v>788</v>
      </c>
      <c r="I1446" s="38" t="s">
        <v>3900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4"/>
        <v>#DIV/0!</v>
      </c>
      <c r="T1446" s="21"/>
      <c r="U1446" s="21"/>
      <c r="V1446" s="22" t="e">
        <f t="shared" si="95"/>
        <v>#DIV/0!</v>
      </c>
    </row>
    <row r="1447" spans="1:22" ht="15" hidden="1" customHeight="1" x14ac:dyDescent="0.3">
      <c r="A1447" s="37" t="s">
        <v>200</v>
      </c>
      <c r="B1447" s="38" t="s">
        <v>1014</v>
      </c>
      <c r="C1447" s="38" t="s">
        <v>3699</v>
      </c>
      <c r="D1447" s="38">
        <v>317021</v>
      </c>
      <c r="E1447" s="38" t="s">
        <v>3700</v>
      </c>
      <c r="F1447" s="38">
        <v>710059230</v>
      </c>
      <c r="G1447" s="38" t="s">
        <v>3643</v>
      </c>
      <c r="H1447" s="38" t="s">
        <v>3701</v>
      </c>
      <c r="I1447" s="38" t="s">
        <v>3702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ref="S1447:S1510" si="98">Q1447/R1447</f>
        <v>#DIV/0!</v>
      </c>
      <c r="T1447" s="21"/>
      <c r="U1447" s="21"/>
      <c r="V1447" s="22" t="e">
        <f t="shared" si="95"/>
        <v>#DIV/0!</v>
      </c>
    </row>
    <row r="1448" spans="1:22" ht="15" hidden="1" customHeight="1" x14ac:dyDescent="0.3">
      <c r="A1448" s="37" t="s">
        <v>200</v>
      </c>
      <c r="B1448" s="38" t="s">
        <v>1014</v>
      </c>
      <c r="C1448" s="38" t="s">
        <v>3709</v>
      </c>
      <c r="D1448" s="38">
        <v>317047</v>
      </c>
      <c r="E1448" s="38" t="s">
        <v>3710</v>
      </c>
      <c r="F1448" s="38">
        <v>710059248</v>
      </c>
      <c r="G1448" s="38" t="s">
        <v>3643</v>
      </c>
      <c r="H1448" s="38" t="s">
        <v>3711</v>
      </c>
      <c r="I1448" s="38" t="s">
        <v>3712</v>
      </c>
      <c r="J1448" s="21"/>
      <c r="K1448" s="21"/>
      <c r="L1448" s="21"/>
      <c r="M1448" s="44"/>
      <c r="N1448" s="54">
        <f t="shared" si="96"/>
        <v>0</v>
      </c>
      <c r="O1448" s="54"/>
      <c r="P1448" s="49"/>
      <c r="Q1448" s="21">
        <f t="shared" si="97"/>
        <v>0</v>
      </c>
      <c r="R1448" s="21"/>
      <c r="S1448" s="21" t="e">
        <f t="shared" si="98"/>
        <v>#DIV/0!</v>
      </c>
      <c r="T1448" s="21"/>
      <c r="U1448" s="21"/>
      <c r="V1448" s="22" t="e">
        <f t="shared" si="95"/>
        <v>#DIV/0!</v>
      </c>
    </row>
    <row r="1449" spans="1:22" ht="15" hidden="1" customHeight="1" x14ac:dyDescent="0.3">
      <c r="A1449" s="37" t="s">
        <v>200</v>
      </c>
      <c r="B1449" s="38" t="s">
        <v>1014</v>
      </c>
      <c r="C1449" s="38" t="s">
        <v>4086</v>
      </c>
      <c r="D1449" s="38">
        <v>321796</v>
      </c>
      <c r="E1449" s="38" t="s">
        <v>4087</v>
      </c>
      <c r="F1449" s="38">
        <v>624128</v>
      </c>
      <c r="G1449" s="38" t="s">
        <v>88</v>
      </c>
      <c r="H1449" s="38" t="s">
        <v>243</v>
      </c>
      <c r="I1449" s="38" t="s">
        <v>4088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si="98"/>
        <v>#DIV/0!</v>
      </c>
      <c r="T1449" s="21"/>
      <c r="U1449" s="21"/>
      <c r="V1449" s="22" t="e">
        <f t="shared" si="95"/>
        <v>#DIV/0!</v>
      </c>
    </row>
    <row r="1450" spans="1:22" ht="15" hidden="1" customHeight="1" x14ac:dyDescent="0.3">
      <c r="A1450" s="37" t="s">
        <v>200</v>
      </c>
      <c r="B1450" s="38" t="s">
        <v>1014</v>
      </c>
      <c r="C1450" s="38" t="s">
        <v>4086</v>
      </c>
      <c r="D1450" s="38">
        <v>321796</v>
      </c>
      <c r="E1450" s="38" t="s">
        <v>4087</v>
      </c>
      <c r="F1450" s="38">
        <v>37810880</v>
      </c>
      <c r="G1450" s="38" t="s">
        <v>88</v>
      </c>
      <c r="H1450" s="38" t="s">
        <v>243</v>
      </c>
      <c r="I1450" s="38" t="s">
        <v>4089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2" ht="15" hidden="1" customHeight="1" x14ac:dyDescent="0.3">
      <c r="A1451" s="37" t="s">
        <v>200</v>
      </c>
      <c r="B1451" s="38" t="s">
        <v>1014</v>
      </c>
      <c r="C1451" s="38" t="s">
        <v>4086</v>
      </c>
      <c r="D1451" s="38">
        <v>321796</v>
      </c>
      <c r="E1451" s="38" t="s">
        <v>4087</v>
      </c>
      <c r="F1451" s="38">
        <v>37810898</v>
      </c>
      <c r="G1451" s="38" t="s">
        <v>1022</v>
      </c>
      <c r="H1451" s="38" t="s">
        <v>243</v>
      </c>
      <c r="I1451" s="38" t="s">
        <v>4096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2" ht="15" hidden="1" customHeight="1" x14ac:dyDescent="0.3">
      <c r="A1452" s="37" t="s">
        <v>200</v>
      </c>
      <c r="B1452" s="38" t="s">
        <v>1014</v>
      </c>
      <c r="C1452" s="38" t="s">
        <v>4086</v>
      </c>
      <c r="D1452" s="38">
        <v>321796</v>
      </c>
      <c r="E1452" s="38" t="s">
        <v>4087</v>
      </c>
      <c r="F1452" s="38">
        <v>37810901</v>
      </c>
      <c r="G1452" s="38" t="s">
        <v>1022</v>
      </c>
      <c r="H1452" s="38" t="s">
        <v>243</v>
      </c>
      <c r="I1452" s="38" t="s">
        <v>1260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2" ht="15" hidden="1" customHeight="1" x14ac:dyDescent="0.3">
      <c r="A1453" s="37" t="s">
        <v>200</v>
      </c>
      <c r="B1453" s="38" t="s">
        <v>1014</v>
      </c>
      <c r="C1453" s="38" t="s">
        <v>4086</v>
      </c>
      <c r="D1453" s="38">
        <v>321796</v>
      </c>
      <c r="E1453" s="38" t="s">
        <v>4087</v>
      </c>
      <c r="F1453" s="38">
        <v>37811762</v>
      </c>
      <c r="G1453" s="38" t="s">
        <v>1022</v>
      </c>
      <c r="H1453" s="38" t="s">
        <v>243</v>
      </c>
      <c r="I1453" s="38" t="s">
        <v>4097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si="95"/>
        <v>#DIV/0!</v>
      </c>
    </row>
    <row r="1454" spans="1:22" ht="15" hidden="1" customHeight="1" x14ac:dyDescent="0.3">
      <c r="A1454" s="37" t="s">
        <v>200</v>
      </c>
      <c r="B1454" s="38" t="s">
        <v>1014</v>
      </c>
      <c r="C1454" s="38" t="s">
        <v>4086</v>
      </c>
      <c r="D1454" s="38">
        <v>321796</v>
      </c>
      <c r="E1454" s="38" t="s">
        <v>4087</v>
      </c>
      <c r="F1454" s="38">
        <v>37811789</v>
      </c>
      <c r="G1454" s="38" t="s">
        <v>1022</v>
      </c>
      <c r="H1454" s="38" t="s">
        <v>243</v>
      </c>
      <c r="I1454" s="38" t="s">
        <v>4098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5"/>
        <v>#DIV/0!</v>
      </c>
    </row>
    <row r="1455" spans="1:22" ht="15" hidden="1" customHeight="1" x14ac:dyDescent="0.3">
      <c r="A1455" s="37" t="s">
        <v>200</v>
      </c>
      <c r="B1455" s="38" t="s">
        <v>1014</v>
      </c>
      <c r="C1455" s="38" t="s">
        <v>4086</v>
      </c>
      <c r="D1455" s="38">
        <v>321796</v>
      </c>
      <c r="E1455" s="38" t="s">
        <v>4087</v>
      </c>
      <c r="F1455" s="38">
        <v>37812882</v>
      </c>
      <c r="G1455" s="38" t="s">
        <v>1022</v>
      </c>
      <c r="H1455" s="38" t="s">
        <v>243</v>
      </c>
      <c r="I1455" s="38" t="s">
        <v>4099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5"/>
        <v>#DIV/0!</v>
      </c>
    </row>
    <row r="1456" spans="1:22" ht="15" hidden="1" customHeight="1" x14ac:dyDescent="0.3">
      <c r="A1456" s="37" t="s">
        <v>200</v>
      </c>
      <c r="B1456" s="38" t="s">
        <v>1014</v>
      </c>
      <c r="C1456" s="38" t="s">
        <v>4086</v>
      </c>
      <c r="D1456" s="38">
        <v>321796</v>
      </c>
      <c r="E1456" s="38" t="s">
        <v>4087</v>
      </c>
      <c r="F1456" s="38">
        <v>37812891</v>
      </c>
      <c r="G1456" s="38" t="s">
        <v>88</v>
      </c>
      <c r="H1456" s="38" t="s">
        <v>243</v>
      </c>
      <c r="I1456" s="38" t="s">
        <v>4090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si="95"/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4086</v>
      </c>
      <c r="D1457" s="38">
        <v>321796</v>
      </c>
      <c r="E1457" s="38" t="s">
        <v>4087</v>
      </c>
      <c r="F1457" s="38">
        <v>37812904</v>
      </c>
      <c r="G1457" s="38" t="s">
        <v>88</v>
      </c>
      <c r="H1457" s="38" t="s">
        <v>243</v>
      </c>
      <c r="I1457" s="38" t="s">
        <v>4091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si="95"/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4086</v>
      </c>
      <c r="D1458" s="38">
        <v>321796</v>
      </c>
      <c r="E1458" s="38" t="s">
        <v>4087</v>
      </c>
      <c r="F1458" s="38">
        <v>37812980</v>
      </c>
      <c r="G1458" s="38" t="s">
        <v>88</v>
      </c>
      <c r="H1458" s="38" t="s">
        <v>243</v>
      </c>
      <c r="I1458" s="38" t="s">
        <v>4092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5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4086</v>
      </c>
      <c r="D1459" s="38">
        <v>321796</v>
      </c>
      <c r="E1459" s="38" t="s">
        <v>4087</v>
      </c>
      <c r="F1459" s="38">
        <v>37813013</v>
      </c>
      <c r="G1459" s="38" t="s">
        <v>88</v>
      </c>
      <c r="H1459" s="38" t="s">
        <v>243</v>
      </c>
      <c r="I1459" s="38" t="s">
        <v>4093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si="95"/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4086</v>
      </c>
      <c r="D1460" s="38">
        <v>321796</v>
      </c>
      <c r="E1460" s="38" t="s">
        <v>4087</v>
      </c>
      <c r="F1460" s="38">
        <v>37813064</v>
      </c>
      <c r="G1460" s="38" t="s">
        <v>1022</v>
      </c>
      <c r="H1460" s="38" t="s">
        <v>243</v>
      </c>
      <c r="I1460" s="38" t="s">
        <v>4100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5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4086</v>
      </c>
      <c r="D1461" s="38">
        <v>321796</v>
      </c>
      <c r="E1461" s="38" t="s">
        <v>4087</v>
      </c>
      <c r="F1461" s="38">
        <v>37813277</v>
      </c>
      <c r="G1461" s="38" t="s">
        <v>88</v>
      </c>
      <c r="H1461" s="38" t="s">
        <v>243</v>
      </c>
      <c r="I1461" s="38" t="s">
        <v>4094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5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4086</v>
      </c>
      <c r="D1462" s="38">
        <v>321796</v>
      </c>
      <c r="E1462" s="38" t="s">
        <v>4087</v>
      </c>
      <c r="F1462" s="38">
        <v>37815091</v>
      </c>
      <c r="G1462" s="38" t="s">
        <v>88</v>
      </c>
      <c r="H1462" s="38" t="s">
        <v>243</v>
      </c>
      <c r="I1462" s="38" t="s">
        <v>4095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ref="V1462:V1525" si="99">U1462/T1462</f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3953</v>
      </c>
      <c r="D1463" s="38">
        <v>321168</v>
      </c>
      <c r="E1463" s="38" t="s">
        <v>3954</v>
      </c>
      <c r="F1463" s="38">
        <v>42064813</v>
      </c>
      <c r="G1463" s="38" t="s">
        <v>38</v>
      </c>
      <c r="H1463" s="38" t="s">
        <v>3955</v>
      </c>
      <c r="I1463" s="38" t="s">
        <v>3956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9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3345</v>
      </c>
      <c r="D1464" s="38">
        <v>321192</v>
      </c>
      <c r="E1464" s="38" t="s">
        <v>3346</v>
      </c>
      <c r="F1464" s="38">
        <v>37798383</v>
      </c>
      <c r="G1464" s="38" t="s">
        <v>88</v>
      </c>
      <c r="H1464" s="38" t="s">
        <v>203</v>
      </c>
      <c r="I1464" s="38" t="s">
        <v>3347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si="99"/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3345</v>
      </c>
      <c r="D1465" s="38">
        <v>321192</v>
      </c>
      <c r="E1465" s="38" t="s">
        <v>3346</v>
      </c>
      <c r="F1465" s="38">
        <v>37808591</v>
      </c>
      <c r="G1465" s="38" t="s">
        <v>88</v>
      </c>
      <c r="H1465" s="38" t="s">
        <v>203</v>
      </c>
      <c r="I1465" s="38" t="s">
        <v>3348</v>
      </c>
      <c r="J1465" s="21"/>
      <c r="K1465" s="21"/>
      <c r="L1465" s="21"/>
      <c r="M1465" s="44"/>
      <c r="N1465" s="54">
        <f t="shared" si="96"/>
        <v>0</v>
      </c>
      <c r="O1465" s="54"/>
      <c r="P1465" s="49"/>
      <c r="Q1465" s="21">
        <f t="shared" si="97"/>
        <v>0</v>
      </c>
      <c r="R1465" s="21"/>
      <c r="S1465" s="21" t="e">
        <f t="shared" si="98"/>
        <v>#DIV/0!</v>
      </c>
      <c r="T1465" s="21"/>
      <c r="U1465" s="21"/>
      <c r="V1465" s="2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3957</v>
      </c>
      <c r="D1466" s="38">
        <v>321214</v>
      </c>
      <c r="E1466" s="38" t="s">
        <v>3958</v>
      </c>
      <c r="F1466" s="38">
        <v>37812670</v>
      </c>
      <c r="G1466" s="38" t="s">
        <v>1022</v>
      </c>
      <c r="H1466" s="38" t="s">
        <v>3959</v>
      </c>
      <c r="I1466" s="38" t="s">
        <v>3960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3961</v>
      </c>
      <c r="D1467" s="38">
        <v>321222</v>
      </c>
      <c r="E1467" s="38" t="s">
        <v>3962</v>
      </c>
      <c r="F1467" s="38">
        <v>37906399</v>
      </c>
      <c r="G1467" s="38" t="s">
        <v>1022</v>
      </c>
      <c r="H1467" s="38" t="s">
        <v>3963</v>
      </c>
      <c r="I1467" s="38" t="s">
        <v>3964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3965</v>
      </c>
      <c r="D1468" s="38">
        <v>321231</v>
      </c>
      <c r="E1468" s="38" t="s">
        <v>3966</v>
      </c>
      <c r="F1468" s="38">
        <v>37813293</v>
      </c>
      <c r="G1468" s="38" t="s">
        <v>1022</v>
      </c>
      <c r="H1468" s="38" t="s">
        <v>3967</v>
      </c>
      <c r="I1468" s="38" t="s">
        <v>3968</v>
      </c>
      <c r="J1468" s="21"/>
      <c r="K1468" s="21"/>
      <c r="L1468" s="21"/>
      <c r="M1468" s="44"/>
      <c r="N1468" s="54">
        <f t="shared" si="96"/>
        <v>0</v>
      </c>
      <c r="O1468" s="54"/>
      <c r="P1468" s="49"/>
      <c r="Q1468" s="21">
        <f t="shared" si="97"/>
        <v>0</v>
      </c>
      <c r="R1468" s="21"/>
      <c r="S1468" s="21" t="e">
        <f t="shared" si="98"/>
        <v>#DIV/0!</v>
      </c>
      <c r="T1468" s="21"/>
      <c r="U1468" s="21"/>
      <c r="V1468" s="2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3969</v>
      </c>
      <c r="D1469" s="38">
        <v>321249</v>
      </c>
      <c r="E1469" s="38" t="s">
        <v>3970</v>
      </c>
      <c r="F1469" s="38">
        <v>37812700</v>
      </c>
      <c r="G1469" s="38" t="s">
        <v>88</v>
      </c>
      <c r="H1469" s="38" t="s">
        <v>3971</v>
      </c>
      <c r="I1469" s="38" t="s">
        <v>3972</v>
      </c>
      <c r="J1469" s="21"/>
      <c r="K1469" s="21"/>
      <c r="L1469" s="21"/>
      <c r="M1469" s="44"/>
      <c r="N1469" s="54">
        <f t="shared" si="96"/>
        <v>0</v>
      </c>
      <c r="O1469" s="54"/>
      <c r="P1469" s="49"/>
      <c r="Q1469" s="21">
        <f t="shared" si="97"/>
        <v>0</v>
      </c>
      <c r="R1469" s="21"/>
      <c r="S1469" s="21" t="e">
        <f t="shared" si="98"/>
        <v>#DIV/0!</v>
      </c>
      <c r="T1469" s="21"/>
      <c r="U1469" s="21"/>
      <c r="V1469" s="2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3973</v>
      </c>
      <c r="D1470" s="38">
        <v>321257</v>
      </c>
      <c r="E1470" s="38" t="s">
        <v>3974</v>
      </c>
      <c r="F1470" s="38">
        <v>37811118</v>
      </c>
      <c r="G1470" s="38" t="s">
        <v>3975</v>
      </c>
      <c r="H1470" s="38" t="s">
        <v>3976</v>
      </c>
      <c r="I1470" s="38" t="s">
        <v>3977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3982</v>
      </c>
      <c r="D1471" s="38">
        <v>321265</v>
      </c>
      <c r="E1471" s="38" t="s">
        <v>3983</v>
      </c>
      <c r="F1471" s="38">
        <v>710060327</v>
      </c>
      <c r="G1471" s="38" t="s">
        <v>88</v>
      </c>
      <c r="H1471" s="38" t="s">
        <v>3984</v>
      </c>
      <c r="I1471" s="38" t="s">
        <v>3985</v>
      </c>
      <c r="J1471" s="21"/>
      <c r="K1471" s="21"/>
      <c r="L1471" s="21"/>
      <c r="M1471" s="44"/>
      <c r="N1471" s="54">
        <f t="shared" si="96"/>
        <v>0</v>
      </c>
      <c r="O1471" s="54"/>
      <c r="P1471" s="49"/>
      <c r="Q1471" s="21">
        <f t="shared" si="97"/>
        <v>0</v>
      </c>
      <c r="R1471" s="21"/>
      <c r="S1471" s="21" t="e">
        <f t="shared" si="98"/>
        <v>#DIV/0!</v>
      </c>
      <c r="T1471" s="21"/>
      <c r="U1471" s="21"/>
      <c r="V1471" s="2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3986</v>
      </c>
      <c r="D1472" s="38">
        <v>321273</v>
      </c>
      <c r="E1472" s="38" t="s">
        <v>3987</v>
      </c>
      <c r="F1472" s="38">
        <v>37813072</v>
      </c>
      <c r="G1472" s="38" t="s">
        <v>88</v>
      </c>
      <c r="H1472" s="38" t="s">
        <v>3988</v>
      </c>
      <c r="I1472" s="38" t="s">
        <v>3989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3993</v>
      </c>
      <c r="D1473" s="38">
        <v>321303</v>
      </c>
      <c r="E1473" s="38" t="s">
        <v>3994</v>
      </c>
      <c r="F1473" s="38">
        <v>37814508</v>
      </c>
      <c r="G1473" s="38" t="s">
        <v>1022</v>
      </c>
      <c r="H1473" s="38" t="s">
        <v>3995</v>
      </c>
      <c r="I1473" s="38" t="s">
        <v>3996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3990</v>
      </c>
      <c r="D1474" s="38">
        <v>321290</v>
      </c>
      <c r="E1474" s="38" t="s">
        <v>3991</v>
      </c>
      <c r="F1474" s="38">
        <v>37910761</v>
      </c>
      <c r="G1474" s="38" t="s">
        <v>1022</v>
      </c>
      <c r="H1474" s="38" t="s">
        <v>3992</v>
      </c>
      <c r="I1474" s="38" t="s">
        <v>7996</v>
      </c>
      <c r="J1474" s="27"/>
      <c r="K1474" s="27"/>
      <c r="L1474" s="27"/>
      <c r="M1474" s="45"/>
      <c r="N1474" s="54">
        <f t="shared" si="96"/>
        <v>0</v>
      </c>
      <c r="O1474" s="55"/>
      <c r="P1474" s="50"/>
      <c r="Q1474" s="21">
        <f t="shared" si="97"/>
        <v>0</v>
      </c>
      <c r="R1474" s="27"/>
      <c r="S1474" s="27" t="e">
        <f t="shared" si="98"/>
        <v>#DIV/0!</v>
      </c>
      <c r="T1474" s="27"/>
      <c r="U1474" s="27"/>
      <c r="V1474" s="3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3349</v>
      </c>
      <c r="D1475" s="38">
        <v>648922</v>
      </c>
      <c r="E1475" s="38" t="s">
        <v>3350</v>
      </c>
      <c r="F1475" s="38">
        <v>37903802</v>
      </c>
      <c r="G1475" s="38" t="s">
        <v>1022</v>
      </c>
      <c r="H1475" s="38" t="s">
        <v>3351</v>
      </c>
      <c r="I1475" s="38" t="s">
        <v>3352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3997</v>
      </c>
      <c r="D1476" s="38">
        <v>321346</v>
      </c>
      <c r="E1476" s="38" t="s">
        <v>3998</v>
      </c>
      <c r="F1476" s="38">
        <v>710060351</v>
      </c>
      <c r="G1476" s="38" t="s">
        <v>88</v>
      </c>
      <c r="H1476" s="38" t="s">
        <v>3999</v>
      </c>
      <c r="I1476" s="38" t="s">
        <v>4000</v>
      </c>
      <c r="J1476" s="21"/>
      <c r="K1476" s="21"/>
      <c r="L1476" s="21"/>
      <c r="M1476" s="44"/>
      <c r="N1476" s="54">
        <f t="shared" si="96"/>
        <v>0</v>
      </c>
      <c r="O1476" s="54"/>
      <c r="P1476" s="49"/>
      <c r="Q1476" s="21">
        <f t="shared" si="97"/>
        <v>0</v>
      </c>
      <c r="R1476" s="21"/>
      <c r="S1476" s="21" t="e">
        <f t="shared" si="98"/>
        <v>#DIV/0!</v>
      </c>
      <c r="T1476" s="21"/>
      <c r="U1476" s="21"/>
      <c r="V1476" s="2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4001</v>
      </c>
      <c r="D1477" s="38">
        <v>648906</v>
      </c>
      <c r="E1477" s="38" t="s">
        <v>4002</v>
      </c>
      <c r="F1477" s="38">
        <v>42388244</v>
      </c>
      <c r="G1477" s="38" t="s">
        <v>1022</v>
      </c>
      <c r="H1477" s="38" t="s">
        <v>4003</v>
      </c>
      <c r="I1477" s="38" t="s">
        <v>4004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3353</v>
      </c>
      <c r="D1478" s="38">
        <v>321362</v>
      </c>
      <c r="E1478" s="38" t="s">
        <v>3354</v>
      </c>
      <c r="F1478" s="38">
        <v>37809750</v>
      </c>
      <c r="G1478" s="38" t="s">
        <v>1022</v>
      </c>
      <c r="H1478" s="38" t="s">
        <v>3355</v>
      </c>
      <c r="I1478" s="38" t="s">
        <v>3356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4005</v>
      </c>
      <c r="D1479" s="38">
        <v>648876</v>
      </c>
      <c r="E1479" s="38" t="s">
        <v>4006</v>
      </c>
      <c r="F1479" s="38">
        <v>37900978</v>
      </c>
      <c r="G1479" s="38" t="s">
        <v>1022</v>
      </c>
      <c r="H1479" s="38" t="s">
        <v>4007</v>
      </c>
      <c r="I1479" s="38" t="s">
        <v>4008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3357</v>
      </c>
      <c r="D1480" s="38">
        <v>321389</v>
      </c>
      <c r="E1480" s="38" t="s">
        <v>3358</v>
      </c>
      <c r="F1480" s="38">
        <v>37809831</v>
      </c>
      <c r="G1480" s="38" t="s">
        <v>1022</v>
      </c>
      <c r="H1480" s="38" t="s">
        <v>3359</v>
      </c>
      <c r="I1480" s="38" t="s">
        <v>3360</v>
      </c>
      <c r="J1480" s="21"/>
      <c r="K1480" s="21"/>
      <c r="L1480" s="21"/>
      <c r="M1480" s="44"/>
      <c r="N1480" s="54">
        <f t="shared" si="96"/>
        <v>0</v>
      </c>
      <c r="O1480" s="54"/>
      <c r="P1480" s="49"/>
      <c r="Q1480" s="21">
        <f t="shared" si="97"/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4009</v>
      </c>
      <c r="D1481" s="38">
        <v>321401</v>
      </c>
      <c r="E1481" s="38" t="s">
        <v>4010</v>
      </c>
      <c r="F1481" s="38">
        <v>42221897</v>
      </c>
      <c r="G1481" s="38" t="s">
        <v>1022</v>
      </c>
      <c r="H1481" s="38" t="s">
        <v>4011</v>
      </c>
      <c r="I1481" s="38" t="s">
        <v>4012</v>
      </c>
      <c r="J1481" s="21"/>
      <c r="K1481" s="21"/>
      <c r="L1481" s="21"/>
      <c r="M1481" s="44"/>
      <c r="N1481" s="54">
        <f t="shared" si="96"/>
        <v>0</v>
      </c>
      <c r="O1481" s="54"/>
      <c r="P1481" s="49"/>
      <c r="Q1481" s="21">
        <f t="shared" si="97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4013</v>
      </c>
      <c r="D1482" s="38">
        <v>648892</v>
      </c>
      <c r="E1482" s="38" t="s">
        <v>4014</v>
      </c>
      <c r="F1482" s="38">
        <v>710050755</v>
      </c>
      <c r="G1482" s="38" t="s">
        <v>88</v>
      </c>
      <c r="H1482" s="38" t="s">
        <v>4015</v>
      </c>
      <c r="I1482" s="38" t="s">
        <v>4016</v>
      </c>
      <c r="J1482" s="21"/>
      <c r="K1482" s="21"/>
      <c r="L1482" s="21"/>
      <c r="M1482" s="44"/>
      <c r="N1482" s="54">
        <f t="shared" si="96"/>
        <v>0</v>
      </c>
      <c r="O1482" s="54"/>
      <c r="P1482" s="49"/>
      <c r="Q1482" s="21">
        <f t="shared" si="97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4017</v>
      </c>
      <c r="D1483" s="38">
        <v>321427</v>
      </c>
      <c r="E1483" s="38" t="s">
        <v>4018</v>
      </c>
      <c r="F1483" s="38">
        <v>37813196</v>
      </c>
      <c r="G1483" s="38" t="s">
        <v>88</v>
      </c>
      <c r="H1483" s="38" t="s">
        <v>4019</v>
      </c>
      <c r="I1483" s="38" t="s">
        <v>4020</v>
      </c>
      <c r="J1483" s="21"/>
      <c r="K1483" s="21"/>
      <c r="L1483" s="21"/>
      <c r="M1483" s="44"/>
      <c r="N1483" s="54">
        <f t="shared" si="96"/>
        <v>0</v>
      </c>
      <c r="O1483" s="54"/>
      <c r="P1483" s="49"/>
      <c r="Q1483" s="21">
        <f t="shared" si="97"/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4025</v>
      </c>
      <c r="D1484" s="38">
        <v>321443</v>
      </c>
      <c r="E1484" s="38" t="s">
        <v>4026</v>
      </c>
      <c r="F1484" s="38">
        <v>37910418</v>
      </c>
      <c r="G1484" s="38" t="s">
        <v>1022</v>
      </c>
      <c r="H1484" s="38" t="s">
        <v>4027</v>
      </c>
      <c r="I1484" s="38" t="s">
        <v>4028</v>
      </c>
      <c r="J1484" s="21"/>
      <c r="K1484" s="21"/>
      <c r="L1484" s="21"/>
      <c r="M1484" s="44"/>
      <c r="N1484" s="54">
        <f t="shared" si="96"/>
        <v>0</v>
      </c>
      <c r="O1484" s="54"/>
      <c r="P1484" s="49"/>
      <c r="Q1484" s="21">
        <f t="shared" si="97"/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4029</v>
      </c>
      <c r="D1485" s="38">
        <v>321451</v>
      </c>
      <c r="E1485" s="38" t="s">
        <v>4030</v>
      </c>
      <c r="F1485" s="38">
        <v>37813331</v>
      </c>
      <c r="G1485" s="38" t="s">
        <v>1022</v>
      </c>
      <c r="H1485" s="38" t="s">
        <v>4031</v>
      </c>
      <c r="I1485" s="38" t="s">
        <v>4032</v>
      </c>
      <c r="J1485" s="21"/>
      <c r="K1485" s="21"/>
      <c r="L1485" s="21"/>
      <c r="M1485" s="44"/>
      <c r="N1485" s="54">
        <f t="shared" si="96"/>
        <v>0</v>
      </c>
      <c r="O1485" s="54"/>
      <c r="P1485" s="49"/>
      <c r="Q1485" s="21">
        <f t="shared" si="97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4033</v>
      </c>
      <c r="D1486" s="38">
        <v>321460</v>
      </c>
      <c r="E1486" s="38" t="s">
        <v>4034</v>
      </c>
      <c r="F1486" s="38">
        <v>710060394</v>
      </c>
      <c r="G1486" s="38" t="s">
        <v>88</v>
      </c>
      <c r="H1486" s="38" t="s">
        <v>4035</v>
      </c>
      <c r="I1486" s="38" t="s">
        <v>4036</v>
      </c>
      <c r="J1486" s="21"/>
      <c r="K1486" s="21"/>
      <c r="L1486" s="21"/>
      <c r="M1486" s="44"/>
      <c r="N1486" s="54">
        <f t="shared" si="96"/>
        <v>0</v>
      </c>
      <c r="O1486" s="54"/>
      <c r="P1486" s="49"/>
      <c r="Q1486" s="21">
        <f t="shared" si="97"/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3361</v>
      </c>
      <c r="D1487" s="38">
        <v>321541</v>
      </c>
      <c r="E1487" s="38" t="s">
        <v>3362</v>
      </c>
      <c r="F1487" s="38">
        <v>37813439</v>
      </c>
      <c r="G1487" s="38" t="s">
        <v>1022</v>
      </c>
      <c r="H1487" s="38" t="s">
        <v>3363</v>
      </c>
      <c r="I1487" s="38" t="s">
        <v>3364</v>
      </c>
      <c r="J1487" s="21"/>
      <c r="K1487" s="21"/>
      <c r="L1487" s="21"/>
      <c r="M1487" s="44"/>
      <c r="N1487" s="54">
        <f t="shared" si="96"/>
        <v>0</v>
      </c>
      <c r="O1487" s="54"/>
      <c r="P1487" s="49"/>
      <c r="Q1487" s="21">
        <f t="shared" si="97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3365</v>
      </c>
      <c r="D1488" s="38">
        <v>321567</v>
      </c>
      <c r="E1488" s="38" t="s">
        <v>3366</v>
      </c>
      <c r="F1488" s="38">
        <v>37810057</v>
      </c>
      <c r="G1488" s="38" t="s">
        <v>3367</v>
      </c>
      <c r="H1488" s="38" t="s">
        <v>3368</v>
      </c>
      <c r="I1488" s="38" t="s">
        <v>3369</v>
      </c>
      <c r="J1488" s="21"/>
      <c r="K1488" s="21"/>
      <c r="L1488" s="21"/>
      <c r="M1488" s="44"/>
      <c r="N1488" s="54">
        <f t="shared" si="96"/>
        <v>0</v>
      </c>
      <c r="O1488" s="54"/>
      <c r="P1488" s="49"/>
      <c r="Q1488" s="21">
        <f t="shared" si="97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4037</v>
      </c>
      <c r="D1489" s="38">
        <v>321575</v>
      </c>
      <c r="E1489" s="38" t="s">
        <v>4038</v>
      </c>
      <c r="F1489" s="38">
        <v>56362684</v>
      </c>
      <c r="G1489" s="38" t="s">
        <v>38</v>
      </c>
      <c r="H1489" s="38" t="s">
        <v>795</v>
      </c>
      <c r="I1489" s="38" t="s">
        <v>7997</v>
      </c>
      <c r="J1489" s="21"/>
      <c r="K1489" s="21"/>
      <c r="L1489" s="21"/>
      <c r="M1489" s="44"/>
      <c r="N1489" s="54">
        <f t="shared" ref="N1489:N1552" si="100">J1489+K1489+L1489+M1489</f>
        <v>0</v>
      </c>
      <c r="O1489" s="54"/>
      <c r="P1489" s="49"/>
      <c r="Q1489" s="21">
        <f t="shared" ref="Q1489:Q1552" si="101">N1489-P1489</f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4039</v>
      </c>
      <c r="D1490" s="38">
        <v>321583</v>
      </c>
      <c r="E1490" s="38" t="s">
        <v>4040</v>
      </c>
      <c r="F1490" s="38">
        <v>37812742</v>
      </c>
      <c r="G1490" s="38" t="s">
        <v>88</v>
      </c>
      <c r="H1490" s="38" t="s">
        <v>4041</v>
      </c>
      <c r="I1490" s="38" t="s">
        <v>4042</v>
      </c>
      <c r="J1490" s="21"/>
      <c r="K1490" s="21"/>
      <c r="L1490" s="21"/>
      <c r="M1490" s="44"/>
      <c r="N1490" s="54">
        <f t="shared" si="100"/>
        <v>0</v>
      </c>
      <c r="O1490" s="54"/>
      <c r="P1490" s="49"/>
      <c r="Q1490" s="21">
        <f t="shared" si="101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4043</v>
      </c>
      <c r="D1491" s="38">
        <v>321591</v>
      </c>
      <c r="E1491" s="38" t="s">
        <v>4044</v>
      </c>
      <c r="F1491" s="38">
        <v>37810928</v>
      </c>
      <c r="G1491" s="38" t="s">
        <v>88</v>
      </c>
      <c r="H1491" s="38" t="s">
        <v>4045</v>
      </c>
      <c r="I1491" s="38" t="s">
        <v>4046</v>
      </c>
      <c r="J1491" s="21"/>
      <c r="K1491" s="21"/>
      <c r="L1491" s="21"/>
      <c r="M1491" s="44"/>
      <c r="N1491" s="54">
        <f t="shared" si="100"/>
        <v>0</v>
      </c>
      <c r="O1491" s="54"/>
      <c r="P1491" s="49"/>
      <c r="Q1491" s="21">
        <f t="shared" si="101"/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4047</v>
      </c>
      <c r="D1492" s="38">
        <v>647519</v>
      </c>
      <c r="E1492" s="38" t="s">
        <v>4048</v>
      </c>
      <c r="F1492" s="38">
        <v>37813030</v>
      </c>
      <c r="G1492" s="38" t="s">
        <v>1022</v>
      </c>
      <c r="H1492" s="38" t="s">
        <v>4049</v>
      </c>
      <c r="I1492" s="38" t="s">
        <v>4050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4051</v>
      </c>
      <c r="D1493" s="38">
        <v>321613</v>
      </c>
      <c r="E1493" s="38" t="s">
        <v>4052</v>
      </c>
      <c r="F1493" s="38">
        <v>37813382</v>
      </c>
      <c r="G1493" s="38" t="s">
        <v>4053</v>
      </c>
      <c r="H1493" s="38" t="s">
        <v>4054</v>
      </c>
      <c r="I1493" s="38" t="s">
        <v>4055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4056</v>
      </c>
      <c r="D1494" s="38">
        <v>648884</v>
      </c>
      <c r="E1494" s="38" t="s">
        <v>4057</v>
      </c>
      <c r="F1494" s="38">
        <v>710060416</v>
      </c>
      <c r="G1494" s="38" t="s">
        <v>88</v>
      </c>
      <c r="H1494" s="38" t="s">
        <v>4058</v>
      </c>
      <c r="I1494" s="38" t="s">
        <v>4059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4060</v>
      </c>
      <c r="D1495" s="38">
        <v>321648</v>
      </c>
      <c r="E1495" s="38" t="s">
        <v>4061</v>
      </c>
      <c r="F1495" s="38">
        <v>37812998</v>
      </c>
      <c r="G1495" s="38" t="s">
        <v>1046</v>
      </c>
      <c r="H1495" s="38" t="s">
        <v>4062</v>
      </c>
      <c r="I1495" s="38" t="s">
        <v>4063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3370</v>
      </c>
      <c r="D1496" s="38">
        <v>321656</v>
      </c>
      <c r="E1496" s="38" t="s">
        <v>3371</v>
      </c>
      <c r="F1496" s="38">
        <v>37809733</v>
      </c>
      <c r="G1496" s="38" t="s">
        <v>1022</v>
      </c>
      <c r="H1496" s="38" t="s">
        <v>3372</v>
      </c>
      <c r="I1496" s="38" t="s">
        <v>3373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3374</v>
      </c>
      <c r="D1497" s="38">
        <v>321672</v>
      </c>
      <c r="E1497" s="38" t="s">
        <v>3375</v>
      </c>
      <c r="F1497" s="38">
        <v>36145297</v>
      </c>
      <c r="G1497" s="38" t="s">
        <v>1022</v>
      </c>
      <c r="H1497" s="38" t="s">
        <v>3376</v>
      </c>
      <c r="I1497" s="38" t="s">
        <v>3377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4064</v>
      </c>
      <c r="D1498" s="38">
        <v>648264</v>
      </c>
      <c r="E1498" s="38" t="s">
        <v>4065</v>
      </c>
      <c r="F1498" s="38">
        <v>37813269</v>
      </c>
      <c r="G1498" s="38" t="s">
        <v>1022</v>
      </c>
      <c r="H1498" s="38" t="s">
        <v>4066</v>
      </c>
      <c r="I1498" s="38" t="s">
        <v>4067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4068</v>
      </c>
      <c r="D1499" s="38">
        <v>321699</v>
      </c>
      <c r="E1499" s="38" t="s">
        <v>4069</v>
      </c>
      <c r="F1499" s="38">
        <v>42064872</v>
      </c>
      <c r="G1499" s="38" t="s">
        <v>4070</v>
      </c>
      <c r="H1499" s="38" t="s">
        <v>4071</v>
      </c>
      <c r="I1499" s="38" t="s">
        <v>4072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4073</v>
      </c>
      <c r="D1500" s="38">
        <v>648060</v>
      </c>
      <c r="E1500" s="38" t="s">
        <v>4074</v>
      </c>
      <c r="F1500" s="38">
        <v>54286816</v>
      </c>
      <c r="G1500" s="38" t="s">
        <v>1022</v>
      </c>
      <c r="H1500" s="38" t="s">
        <v>4075</v>
      </c>
      <c r="I1500" s="38" t="s">
        <v>4076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1014</v>
      </c>
      <c r="C1501" s="38" t="s">
        <v>4077</v>
      </c>
      <c r="D1501" s="38">
        <v>321711</v>
      </c>
      <c r="E1501" s="38" t="s">
        <v>4078</v>
      </c>
      <c r="F1501" s="38">
        <v>37810944</v>
      </c>
      <c r="G1501" s="38" t="s">
        <v>4079</v>
      </c>
      <c r="H1501" s="38" t="s">
        <v>4080</v>
      </c>
      <c r="I1501" s="38" t="s">
        <v>4081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1014</v>
      </c>
      <c r="C1502" s="38" t="s">
        <v>3378</v>
      </c>
      <c r="D1502" s="38">
        <v>321737</v>
      </c>
      <c r="E1502" s="38" t="s">
        <v>3379</v>
      </c>
      <c r="F1502" s="38">
        <v>37812793</v>
      </c>
      <c r="G1502" s="38" t="s">
        <v>3380</v>
      </c>
      <c r="H1502" s="38" t="s">
        <v>3381</v>
      </c>
      <c r="I1502" s="38" t="s">
        <v>3382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si="98"/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1014</v>
      </c>
      <c r="C1503" s="38" t="s">
        <v>4082</v>
      </c>
      <c r="D1503" s="38">
        <v>648078</v>
      </c>
      <c r="E1503" s="38" t="s">
        <v>4083</v>
      </c>
      <c r="F1503" s="38">
        <v>37813366</v>
      </c>
      <c r="G1503" s="38" t="s">
        <v>1022</v>
      </c>
      <c r="H1503" s="38" t="s">
        <v>4084</v>
      </c>
      <c r="I1503" s="38" t="s">
        <v>4085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98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1014</v>
      </c>
      <c r="C1504" s="38" t="s">
        <v>3906</v>
      </c>
      <c r="D1504" s="38">
        <v>634956</v>
      </c>
      <c r="E1504" s="38" t="s">
        <v>3907</v>
      </c>
      <c r="F1504" s="38">
        <v>37810197</v>
      </c>
      <c r="G1504" s="38" t="s">
        <v>1022</v>
      </c>
      <c r="H1504" s="38" t="s">
        <v>3908</v>
      </c>
      <c r="I1504" s="38" t="s">
        <v>3909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98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1014</v>
      </c>
      <c r="C1505" s="38" t="s">
        <v>3703</v>
      </c>
      <c r="D1505" s="38">
        <v>647209</v>
      </c>
      <c r="E1505" s="38" t="s">
        <v>3704</v>
      </c>
      <c r="F1505" s="38">
        <v>37811681</v>
      </c>
      <c r="G1505" s="38" t="s">
        <v>3707</v>
      </c>
      <c r="H1505" s="38" t="s">
        <v>3705</v>
      </c>
      <c r="I1505" s="38" t="s">
        <v>3708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si="98"/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1014</v>
      </c>
      <c r="C1506" s="38" t="s">
        <v>3703</v>
      </c>
      <c r="D1506" s="38">
        <v>647209</v>
      </c>
      <c r="E1506" s="38" t="s">
        <v>3704</v>
      </c>
      <c r="F1506" s="38">
        <v>42434718</v>
      </c>
      <c r="G1506" s="38" t="s">
        <v>38</v>
      </c>
      <c r="H1506" s="38" t="s">
        <v>3705</v>
      </c>
      <c r="I1506" s="38" t="s">
        <v>3706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si="98"/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1014</v>
      </c>
      <c r="C1507" s="38" t="s">
        <v>4021</v>
      </c>
      <c r="D1507" s="38">
        <v>648981</v>
      </c>
      <c r="E1507" s="38" t="s">
        <v>4022</v>
      </c>
      <c r="F1507" s="38">
        <v>37813048</v>
      </c>
      <c r="G1507" s="38" t="s">
        <v>88</v>
      </c>
      <c r="H1507" s="38" t="s">
        <v>4023</v>
      </c>
      <c r="I1507" s="38" t="s">
        <v>4024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98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1014</v>
      </c>
      <c r="C1508" s="38" t="s">
        <v>3978</v>
      </c>
      <c r="D1508" s="38">
        <v>632732</v>
      </c>
      <c r="E1508" s="38" t="s">
        <v>3979</v>
      </c>
      <c r="F1508" s="38">
        <v>710114567</v>
      </c>
      <c r="G1508" s="38" t="s">
        <v>88</v>
      </c>
      <c r="H1508" s="38" t="s">
        <v>3980</v>
      </c>
      <c r="I1508" s="38" t="s">
        <v>3981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si="98"/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1014</v>
      </c>
      <c r="C1509" s="38" t="s">
        <v>3554</v>
      </c>
      <c r="D1509" s="38">
        <v>623814</v>
      </c>
      <c r="E1509" s="38" t="s">
        <v>3555</v>
      </c>
      <c r="F1509" s="38">
        <v>42388660</v>
      </c>
      <c r="G1509" s="38" t="s">
        <v>1022</v>
      </c>
      <c r="H1509" s="38" t="s">
        <v>3556</v>
      </c>
      <c r="I1509" s="38" t="s">
        <v>3557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98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6853</v>
      </c>
      <c r="C1510" s="38" t="s">
        <v>7030</v>
      </c>
      <c r="D1510" s="38">
        <v>586536</v>
      </c>
      <c r="E1510" s="38" t="s">
        <v>7031</v>
      </c>
      <c r="F1510" s="38">
        <v>30222052</v>
      </c>
      <c r="G1510" s="38" t="s">
        <v>7032</v>
      </c>
      <c r="H1510" s="38" t="s">
        <v>243</v>
      </c>
      <c r="I1510" s="38" t="s">
        <v>7033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98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6853</v>
      </c>
      <c r="C1511" s="38" t="s">
        <v>7000</v>
      </c>
      <c r="D1511" s="38">
        <v>894125</v>
      </c>
      <c r="E1511" s="38" t="s">
        <v>7001</v>
      </c>
      <c r="F1511" s="38">
        <v>30223423</v>
      </c>
      <c r="G1511" s="38" t="s">
        <v>6936</v>
      </c>
      <c r="H1511" s="38" t="s">
        <v>209</v>
      </c>
      <c r="I1511" s="38" t="s">
        <v>7002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ref="S1511:S1556" si="102">Q1511/R1511</f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6853</v>
      </c>
      <c r="C1512" s="38" t="s">
        <v>7026</v>
      </c>
      <c r="D1512" s="38">
        <v>36138002</v>
      </c>
      <c r="E1512" s="38" t="s">
        <v>7027</v>
      </c>
      <c r="F1512" s="38">
        <v>37904299</v>
      </c>
      <c r="G1512" s="38" t="s">
        <v>7028</v>
      </c>
      <c r="H1512" s="38" t="s">
        <v>243</v>
      </c>
      <c r="I1512" s="38" t="s">
        <v>7029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102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6853</v>
      </c>
      <c r="C1513" s="38" t="s">
        <v>7017</v>
      </c>
      <c r="D1513" s="38">
        <v>585726</v>
      </c>
      <c r="E1513" s="38" t="s">
        <v>7018</v>
      </c>
      <c r="F1513" s="38">
        <v>614564</v>
      </c>
      <c r="G1513" s="38" t="s">
        <v>7019</v>
      </c>
      <c r="H1513" s="38" t="s">
        <v>237</v>
      </c>
      <c r="I1513" s="38" t="s">
        <v>7020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si="102"/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6853</v>
      </c>
      <c r="C1514" s="38" t="s">
        <v>6991</v>
      </c>
      <c r="D1514" s="38">
        <v>42063043</v>
      </c>
      <c r="E1514" s="38" t="s">
        <v>6992</v>
      </c>
      <c r="F1514" s="38">
        <v>614505</v>
      </c>
      <c r="G1514" s="38" t="s">
        <v>7022</v>
      </c>
      <c r="H1514" s="38" t="s">
        <v>4066</v>
      </c>
      <c r="I1514" s="38" t="s">
        <v>7023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6853</v>
      </c>
      <c r="C1515" s="38" t="s">
        <v>6991</v>
      </c>
      <c r="D1515" s="38">
        <v>42063043</v>
      </c>
      <c r="E1515" s="38" t="s">
        <v>6992</v>
      </c>
      <c r="F1515" s="38">
        <v>614866</v>
      </c>
      <c r="G1515" s="38" t="s">
        <v>6993</v>
      </c>
      <c r="H1515" s="38" t="s">
        <v>206</v>
      </c>
      <c r="I1515" s="38" t="s">
        <v>6994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6853</v>
      </c>
      <c r="C1516" s="38" t="s">
        <v>6991</v>
      </c>
      <c r="D1516" s="38">
        <v>42063043</v>
      </c>
      <c r="E1516" s="38" t="s">
        <v>6992</v>
      </c>
      <c r="F1516" s="38">
        <v>652687</v>
      </c>
      <c r="G1516" s="38" t="s">
        <v>7007</v>
      </c>
      <c r="H1516" s="38" t="s">
        <v>225</v>
      </c>
      <c r="I1516" s="38" t="s">
        <v>7008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6853</v>
      </c>
      <c r="C1517" s="38" t="s">
        <v>6991</v>
      </c>
      <c r="D1517" s="38">
        <v>42063043</v>
      </c>
      <c r="E1517" s="38" t="s">
        <v>6992</v>
      </c>
      <c r="F1517" s="38">
        <v>17054389</v>
      </c>
      <c r="G1517" s="38" t="s">
        <v>7013</v>
      </c>
      <c r="H1517" s="38" t="s">
        <v>139</v>
      </c>
      <c r="I1517" s="38" t="s">
        <v>7014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si="99"/>
        <v>#DIV/0!</v>
      </c>
    </row>
    <row r="1518" spans="1:22" ht="15" hidden="1" customHeight="1" x14ac:dyDescent="0.3">
      <c r="A1518" s="37" t="s">
        <v>200</v>
      </c>
      <c r="B1518" s="38" t="s">
        <v>6853</v>
      </c>
      <c r="C1518" s="38" t="s">
        <v>6991</v>
      </c>
      <c r="D1518" s="38">
        <v>42063043</v>
      </c>
      <c r="E1518" s="38" t="s">
        <v>6992</v>
      </c>
      <c r="F1518" s="38">
        <v>17059640</v>
      </c>
      <c r="G1518" s="38" t="s">
        <v>7034</v>
      </c>
      <c r="H1518" s="38" t="s">
        <v>243</v>
      </c>
      <c r="I1518" s="38" t="s">
        <v>7035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99"/>
        <v>#DIV/0!</v>
      </c>
    </row>
    <row r="1519" spans="1:22" ht="15" hidden="1" customHeight="1" x14ac:dyDescent="0.3">
      <c r="A1519" s="37" t="s">
        <v>200</v>
      </c>
      <c r="B1519" s="38" t="s">
        <v>6853</v>
      </c>
      <c r="C1519" s="38" t="s">
        <v>6991</v>
      </c>
      <c r="D1519" s="38">
        <v>42063043</v>
      </c>
      <c r="E1519" s="38" t="s">
        <v>6992</v>
      </c>
      <c r="F1519" s="38">
        <v>17059852</v>
      </c>
      <c r="G1519" s="38" t="s">
        <v>6995</v>
      </c>
      <c r="H1519" s="38" t="s">
        <v>206</v>
      </c>
      <c r="I1519" s="38" t="s">
        <v>6994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99"/>
        <v>#DIV/0!</v>
      </c>
    </row>
    <row r="1520" spans="1:22" ht="15" hidden="1" customHeight="1" x14ac:dyDescent="0.3">
      <c r="A1520" s="37" t="s">
        <v>200</v>
      </c>
      <c r="B1520" s="38" t="s">
        <v>6853</v>
      </c>
      <c r="C1520" s="38" t="s">
        <v>6991</v>
      </c>
      <c r="D1520" s="38">
        <v>42063043</v>
      </c>
      <c r="E1520" s="38" t="s">
        <v>6992</v>
      </c>
      <c r="F1520" s="38">
        <v>17060125</v>
      </c>
      <c r="G1520" s="38" t="s">
        <v>6996</v>
      </c>
      <c r="H1520" s="38" t="s">
        <v>3444</v>
      </c>
      <c r="I1520" s="38" t="s">
        <v>6997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si="99"/>
        <v>#DIV/0!</v>
      </c>
    </row>
    <row r="1521" spans="1:22" ht="15" hidden="1" customHeight="1" x14ac:dyDescent="0.3">
      <c r="A1521" s="37" t="s">
        <v>200</v>
      </c>
      <c r="B1521" s="38" t="s">
        <v>6853</v>
      </c>
      <c r="C1521" s="38" t="s">
        <v>6991</v>
      </c>
      <c r="D1521" s="38">
        <v>42063043</v>
      </c>
      <c r="E1521" s="38" t="s">
        <v>6992</v>
      </c>
      <c r="F1521" s="38">
        <v>30232228</v>
      </c>
      <c r="G1521" s="38" t="s">
        <v>6998</v>
      </c>
      <c r="H1521" s="38" t="s">
        <v>3448</v>
      </c>
      <c r="I1521" s="38" t="s">
        <v>6999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si="99"/>
        <v>#DIV/0!</v>
      </c>
    </row>
    <row r="1522" spans="1:22" ht="15" hidden="1" customHeight="1" x14ac:dyDescent="0.3">
      <c r="A1522" s="37" t="s">
        <v>200</v>
      </c>
      <c r="B1522" s="38" t="s">
        <v>6853</v>
      </c>
      <c r="C1522" s="38" t="s">
        <v>6991</v>
      </c>
      <c r="D1522" s="38">
        <v>42063043</v>
      </c>
      <c r="E1522" s="38" t="s">
        <v>6992</v>
      </c>
      <c r="F1522" s="38">
        <v>30414164</v>
      </c>
      <c r="G1522" s="38" t="s">
        <v>7005</v>
      </c>
      <c r="H1522" s="38" t="s">
        <v>2048</v>
      </c>
      <c r="I1522" s="38" t="s">
        <v>7006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99"/>
        <v>#DIV/0!</v>
      </c>
    </row>
    <row r="1523" spans="1:22" ht="15" hidden="1" customHeight="1" x14ac:dyDescent="0.3">
      <c r="A1523" s="37" t="s">
        <v>200</v>
      </c>
      <c r="B1523" s="38" t="s">
        <v>6853</v>
      </c>
      <c r="C1523" s="38" t="s">
        <v>6991</v>
      </c>
      <c r="D1523" s="38">
        <v>42063043</v>
      </c>
      <c r="E1523" s="38" t="s">
        <v>6992</v>
      </c>
      <c r="F1523" s="38">
        <v>37813056</v>
      </c>
      <c r="G1523" s="38" t="s">
        <v>7024</v>
      </c>
      <c r="H1523" s="38" t="s">
        <v>243</v>
      </c>
      <c r="I1523" s="38" t="s">
        <v>7025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si="99"/>
        <v>#DIV/0!</v>
      </c>
    </row>
    <row r="1524" spans="1:22" ht="15" hidden="1" customHeight="1" x14ac:dyDescent="0.3">
      <c r="A1524" s="37" t="s">
        <v>200</v>
      </c>
      <c r="B1524" s="38" t="s">
        <v>6853</v>
      </c>
      <c r="C1524" s="38" t="s">
        <v>6991</v>
      </c>
      <c r="D1524" s="38">
        <v>42063043</v>
      </c>
      <c r="E1524" s="38" t="s">
        <v>6992</v>
      </c>
      <c r="F1524" s="38">
        <v>37909533</v>
      </c>
      <c r="G1524" s="38" t="s">
        <v>7036</v>
      </c>
      <c r="H1524" s="38" t="s">
        <v>243</v>
      </c>
      <c r="I1524" s="38" t="s">
        <v>7037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99"/>
        <v>#DIV/0!</v>
      </c>
    </row>
    <row r="1525" spans="1:22" ht="15" hidden="1" customHeight="1" x14ac:dyDescent="0.3">
      <c r="A1525" s="37" t="s">
        <v>200</v>
      </c>
      <c r="B1525" s="38" t="s">
        <v>6853</v>
      </c>
      <c r="C1525" s="38" t="s">
        <v>6991</v>
      </c>
      <c r="D1525" s="38">
        <v>42063043</v>
      </c>
      <c r="E1525" s="38" t="s">
        <v>6992</v>
      </c>
      <c r="F1525" s="38">
        <v>42218497</v>
      </c>
      <c r="G1525" s="38" t="s">
        <v>6965</v>
      </c>
      <c r="H1525" s="38" t="s">
        <v>795</v>
      </c>
      <c r="I1525" s="38" t="s">
        <v>7021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99"/>
        <v>#DIV/0!</v>
      </c>
    </row>
    <row r="1526" spans="1:22" ht="15" hidden="1" customHeight="1" x14ac:dyDescent="0.3">
      <c r="A1526" s="37" t="s">
        <v>200</v>
      </c>
      <c r="B1526" s="38" t="s">
        <v>6853</v>
      </c>
      <c r="C1526" s="38" t="s">
        <v>6991</v>
      </c>
      <c r="D1526" s="38">
        <v>42063043</v>
      </c>
      <c r="E1526" s="38" t="s">
        <v>6992</v>
      </c>
      <c r="F1526" s="38">
        <v>42378001</v>
      </c>
      <c r="G1526" s="38" t="s">
        <v>7003</v>
      </c>
      <c r="H1526" s="38" t="s">
        <v>124</v>
      </c>
      <c r="I1526" s="38" t="s">
        <v>7004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ref="V1526:V1589" si="103">U1526/T1526</f>
        <v>#DIV/0!</v>
      </c>
    </row>
    <row r="1527" spans="1:22" ht="15" hidden="1" customHeight="1" x14ac:dyDescent="0.3">
      <c r="A1527" s="37" t="s">
        <v>200</v>
      </c>
      <c r="B1527" s="38" t="s">
        <v>6853</v>
      </c>
      <c r="C1527" s="38" t="s">
        <v>6991</v>
      </c>
      <c r="D1527" s="38">
        <v>42063043</v>
      </c>
      <c r="E1527" s="38" t="s">
        <v>6992</v>
      </c>
      <c r="F1527" s="38">
        <v>53246284</v>
      </c>
      <c r="G1527" s="38" t="s">
        <v>7015</v>
      </c>
      <c r="H1527" s="38" t="s">
        <v>147</v>
      </c>
      <c r="I1527" s="38" t="s">
        <v>7016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103"/>
        <v>#DIV/0!</v>
      </c>
    </row>
    <row r="1528" spans="1:22" ht="15" hidden="1" customHeight="1" x14ac:dyDescent="0.3">
      <c r="A1528" s="37" t="s">
        <v>200</v>
      </c>
      <c r="B1528" s="38" t="s">
        <v>6853</v>
      </c>
      <c r="C1528" s="38" t="s">
        <v>7009</v>
      </c>
      <c r="D1528" s="38">
        <v>37904167</v>
      </c>
      <c r="E1528" s="38" t="s">
        <v>7010</v>
      </c>
      <c r="F1528" s="38">
        <v>53463315</v>
      </c>
      <c r="G1528" s="38" t="s">
        <v>7011</v>
      </c>
      <c r="H1528" s="38" t="s">
        <v>137</v>
      </c>
      <c r="I1528" s="38" t="s">
        <v>7012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si="103"/>
        <v>#DIV/0!</v>
      </c>
    </row>
    <row r="1529" spans="1:22" ht="15" hidden="1" customHeight="1" x14ac:dyDescent="0.3">
      <c r="A1529" s="37" t="s">
        <v>200</v>
      </c>
      <c r="B1529" s="38" t="s">
        <v>4832</v>
      </c>
      <c r="C1529" s="38" t="s">
        <v>7573</v>
      </c>
      <c r="D1529" s="38">
        <v>90000070</v>
      </c>
      <c r="E1529" s="38" t="s">
        <v>7574</v>
      </c>
      <c r="F1529" s="38">
        <v>42216702</v>
      </c>
      <c r="G1529" s="38" t="s">
        <v>7575</v>
      </c>
      <c r="H1529" s="38" t="s">
        <v>762</v>
      </c>
      <c r="I1529" s="38" t="s">
        <v>7576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4832</v>
      </c>
      <c r="C1530" s="38" t="s">
        <v>7580</v>
      </c>
      <c r="D1530" s="38">
        <v>50934368</v>
      </c>
      <c r="E1530" s="38" t="s">
        <v>7581</v>
      </c>
      <c r="F1530" s="38">
        <v>53813693</v>
      </c>
      <c r="G1530" s="38" t="s">
        <v>7582</v>
      </c>
      <c r="H1530" s="38" t="s">
        <v>222</v>
      </c>
      <c r="I1530" s="38" t="s">
        <v>7998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4832</v>
      </c>
      <c r="C1531" s="38" t="s">
        <v>7624</v>
      </c>
      <c r="D1531" s="38">
        <v>52969428</v>
      </c>
      <c r="E1531" s="38" t="s">
        <v>7625</v>
      </c>
      <c r="F1531" s="38">
        <v>53893565</v>
      </c>
      <c r="G1531" s="38" t="s">
        <v>7393</v>
      </c>
      <c r="H1531" s="38" t="s">
        <v>243</v>
      </c>
      <c r="I1531" s="38" t="s">
        <v>7999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4832</v>
      </c>
      <c r="C1532" s="38" t="s">
        <v>7565</v>
      </c>
      <c r="D1532" s="38">
        <v>53540921</v>
      </c>
      <c r="E1532" s="38" t="s">
        <v>7566</v>
      </c>
      <c r="F1532" s="38">
        <v>54661510</v>
      </c>
      <c r="G1532" s="38" t="s">
        <v>8000</v>
      </c>
      <c r="H1532" s="38" t="s">
        <v>7567</v>
      </c>
      <c r="I1532" s="38" t="s">
        <v>7568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4832</v>
      </c>
      <c r="C1533" s="38" t="s">
        <v>7588</v>
      </c>
      <c r="D1533" s="38">
        <v>34698736</v>
      </c>
      <c r="E1533" s="38" t="s">
        <v>7589</v>
      </c>
      <c r="F1533" s="38">
        <v>54960371</v>
      </c>
      <c r="G1533" s="38" t="s">
        <v>7494</v>
      </c>
      <c r="H1533" s="38" t="s">
        <v>225</v>
      </c>
      <c r="I1533" s="38" t="s">
        <v>7590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4832</v>
      </c>
      <c r="C1534" s="38" t="s">
        <v>7621</v>
      </c>
      <c r="D1534" s="38">
        <v>54603838</v>
      </c>
      <c r="E1534" s="38" t="s">
        <v>7622</v>
      </c>
      <c r="F1534" s="38">
        <v>37906542</v>
      </c>
      <c r="G1534" s="38" t="s">
        <v>4835</v>
      </c>
      <c r="H1534" s="38" t="s">
        <v>243</v>
      </c>
      <c r="I1534" s="38" t="s">
        <v>7623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4832</v>
      </c>
      <c r="C1535" s="38" t="s">
        <v>7591</v>
      </c>
      <c r="D1535" s="38">
        <v>90000352</v>
      </c>
      <c r="E1535" s="38" t="s">
        <v>7592</v>
      </c>
      <c r="F1535" s="38">
        <v>37900862</v>
      </c>
      <c r="G1535" s="38" t="s">
        <v>4835</v>
      </c>
      <c r="H1535" s="38" t="s">
        <v>225</v>
      </c>
      <c r="I1535" s="38" t="s">
        <v>7593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4832</v>
      </c>
      <c r="C1536" s="38" t="s">
        <v>8001</v>
      </c>
      <c r="D1536" s="38">
        <v>45736448</v>
      </c>
      <c r="E1536" s="38" t="s">
        <v>8002</v>
      </c>
      <c r="F1536" s="38">
        <v>56461496</v>
      </c>
      <c r="G1536" s="38" t="s">
        <v>4835</v>
      </c>
      <c r="H1536" s="38" t="s">
        <v>243</v>
      </c>
      <c r="I1536" s="38" t="s">
        <v>8003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4832</v>
      </c>
      <c r="C1537" s="38" t="s">
        <v>7602</v>
      </c>
      <c r="D1537" s="38">
        <v>90000079</v>
      </c>
      <c r="E1537" s="38" t="s">
        <v>7603</v>
      </c>
      <c r="F1537" s="38">
        <v>37908057</v>
      </c>
      <c r="G1537" s="38" t="s">
        <v>7467</v>
      </c>
      <c r="H1537" s="38" t="s">
        <v>237</v>
      </c>
      <c r="I1537" s="38" t="s">
        <v>7604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4832</v>
      </c>
      <c r="C1538" s="38" t="s">
        <v>7602</v>
      </c>
      <c r="D1538" s="38">
        <v>90000079</v>
      </c>
      <c r="E1538" s="38" t="s">
        <v>7603</v>
      </c>
      <c r="F1538" s="38">
        <v>42072042</v>
      </c>
      <c r="G1538" s="38" t="s">
        <v>7523</v>
      </c>
      <c r="H1538" s="38" t="s">
        <v>237</v>
      </c>
      <c r="I1538" s="38" t="s">
        <v>7604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4832</v>
      </c>
      <c r="C1539" s="38" t="s">
        <v>7594</v>
      </c>
      <c r="D1539" s="38">
        <v>90000077</v>
      </c>
      <c r="E1539" s="38" t="s">
        <v>7595</v>
      </c>
      <c r="F1539" s="38">
        <v>37975811</v>
      </c>
      <c r="G1539" s="38" t="s">
        <v>7596</v>
      </c>
      <c r="H1539" s="38" t="s">
        <v>225</v>
      </c>
      <c r="I1539" s="38" t="s">
        <v>7597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4832</v>
      </c>
      <c r="C1540" s="38" t="s">
        <v>7583</v>
      </c>
      <c r="D1540" s="38">
        <v>36431524</v>
      </c>
      <c r="E1540" s="38" t="s">
        <v>7584</v>
      </c>
      <c r="F1540" s="38">
        <v>42347599</v>
      </c>
      <c r="G1540" s="38" t="s">
        <v>7494</v>
      </c>
      <c r="H1540" s="38" t="s">
        <v>225</v>
      </c>
      <c r="I1540" s="38" t="s">
        <v>8004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4832</v>
      </c>
      <c r="C1541" s="38" t="s">
        <v>7611</v>
      </c>
      <c r="D1541" s="38">
        <v>90000134</v>
      </c>
      <c r="E1541" s="38" t="s">
        <v>7612</v>
      </c>
      <c r="F1541" s="38">
        <v>37977440</v>
      </c>
      <c r="G1541" s="38" t="s">
        <v>7626</v>
      </c>
      <c r="H1541" s="38" t="s">
        <v>243</v>
      </c>
      <c r="I1541" s="38" t="s">
        <v>7614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4832</v>
      </c>
      <c r="C1542" s="38" t="s">
        <v>7611</v>
      </c>
      <c r="D1542" s="38">
        <v>90000134</v>
      </c>
      <c r="E1542" s="38" t="s">
        <v>7612</v>
      </c>
      <c r="F1542" s="38">
        <v>42387841</v>
      </c>
      <c r="G1542" s="38" t="s">
        <v>7613</v>
      </c>
      <c r="H1542" s="38" t="s">
        <v>243</v>
      </c>
      <c r="I1542" s="38" t="s">
        <v>7614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4832</v>
      </c>
      <c r="C1543" s="38" t="s">
        <v>7615</v>
      </c>
      <c r="D1543" s="38">
        <v>90000133</v>
      </c>
      <c r="E1543" s="38" t="s">
        <v>7616</v>
      </c>
      <c r="F1543" s="38">
        <v>37982354</v>
      </c>
      <c r="G1543" s="38" t="s">
        <v>7288</v>
      </c>
      <c r="H1543" s="38" t="s">
        <v>243</v>
      </c>
      <c r="I1543" s="38" t="s">
        <v>6910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4832</v>
      </c>
      <c r="C1544" s="38" t="s">
        <v>7608</v>
      </c>
      <c r="D1544" s="38">
        <v>36441406</v>
      </c>
      <c r="E1544" s="38" t="s">
        <v>7609</v>
      </c>
      <c r="F1544" s="38">
        <v>42003784</v>
      </c>
      <c r="G1544" s="38" t="s">
        <v>7534</v>
      </c>
      <c r="H1544" s="38" t="s">
        <v>4849</v>
      </c>
      <c r="I1544" s="38" t="s">
        <v>7610</v>
      </c>
      <c r="J1544" s="21"/>
      <c r="K1544" s="21"/>
      <c r="L1544" s="21"/>
      <c r="M1544" s="44"/>
      <c r="N1544" s="54">
        <f t="shared" si="100"/>
        <v>0</v>
      </c>
      <c r="O1544" s="54"/>
      <c r="P1544" s="49"/>
      <c r="Q1544" s="21">
        <f t="shared" si="101"/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200</v>
      </c>
      <c r="B1545" s="38" t="s">
        <v>4832</v>
      </c>
      <c r="C1545" s="38" t="s">
        <v>7608</v>
      </c>
      <c r="D1545" s="38">
        <v>36441406</v>
      </c>
      <c r="E1545" s="38" t="s">
        <v>7609</v>
      </c>
      <c r="F1545" s="38">
        <v>42065739</v>
      </c>
      <c r="G1545" s="38" t="s">
        <v>7534</v>
      </c>
      <c r="H1545" s="38" t="s">
        <v>243</v>
      </c>
      <c r="I1545" s="38" t="s">
        <v>7620</v>
      </c>
      <c r="J1545" s="21"/>
      <c r="K1545" s="21"/>
      <c r="L1545" s="21"/>
      <c r="M1545" s="44"/>
      <c r="N1545" s="54">
        <f t="shared" si="100"/>
        <v>0</v>
      </c>
      <c r="O1545" s="54"/>
      <c r="P1545" s="49"/>
      <c r="Q1545" s="21">
        <f t="shared" si="101"/>
        <v>0</v>
      </c>
      <c r="R1545" s="21"/>
      <c r="S1545" s="21" t="e">
        <f t="shared" si="102"/>
        <v>#DIV/0!</v>
      </c>
      <c r="T1545" s="21"/>
      <c r="U1545" s="21"/>
      <c r="V1545" s="22" t="e">
        <f t="shared" si="103"/>
        <v>#DIV/0!</v>
      </c>
    </row>
    <row r="1546" spans="1:22" ht="15" hidden="1" customHeight="1" x14ac:dyDescent="0.3">
      <c r="A1546" s="37" t="s">
        <v>200</v>
      </c>
      <c r="B1546" s="38" t="s">
        <v>4832</v>
      </c>
      <c r="C1546" s="38" t="s">
        <v>7627</v>
      </c>
      <c r="D1546" s="38">
        <v>37983121</v>
      </c>
      <c r="E1546" s="38" t="s">
        <v>7628</v>
      </c>
      <c r="F1546" s="38">
        <v>37804324</v>
      </c>
      <c r="G1546" s="38" t="s">
        <v>7312</v>
      </c>
      <c r="H1546" s="38" t="s">
        <v>243</v>
      </c>
      <c r="I1546" s="38" t="s">
        <v>7629</v>
      </c>
      <c r="J1546" s="21"/>
      <c r="K1546" s="21"/>
      <c r="L1546" s="21"/>
      <c r="M1546" s="44"/>
      <c r="N1546" s="54">
        <f t="shared" si="100"/>
        <v>0</v>
      </c>
      <c r="O1546" s="54"/>
      <c r="P1546" s="49"/>
      <c r="Q1546" s="21">
        <f t="shared" si="101"/>
        <v>0</v>
      </c>
      <c r="R1546" s="21"/>
      <c r="S1546" s="21" t="e">
        <f t="shared" si="102"/>
        <v>#DIV/0!</v>
      </c>
      <c r="T1546" s="21"/>
      <c r="U1546" s="21"/>
      <c r="V1546" s="22" t="e">
        <f t="shared" si="103"/>
        <v>#DIV/0!</v>
      </c>
    </row>
    <row r="1547" spans="1:22" ht="15" hidden="1" customHeight="1" x14ac:dyDescent="0.3">
      <c r="A1547" s="37" t="s">
        <v>200</v>
      </c>
      <c r="B1547" s="38" t="s">
        <v>4832</v>
      </c>
      <c r="C1547" s="38" t="s">
        <v>7598</v>
      </c>
      <c r="D1547" s="38">
        <v>36433209</v>
      </c>
      <c r="E1547" s="38" t="s">
        <v>7599</v>
      </c>
      <c r="F1547" s="38">
        <v>31897959</v>
      </c>
      <c r="G1547" s="38" t="s">
        <v>7600</v>
      </c>
      <c r="H1547" s="38" t="s">
        <v>233</v>
      </c>
      <c r="I1547" s="38" t="s">
        <v>7601</v>
      </c>
      <c r="J1547" s="21"/>
      <c r="K1547" s="21"/>
      <c r="L1547" s="21"/>
      <c r="M1547" s="44"/>
      <c r="N1547" s="54">
        <f t="shared" si="100"/>
        <v>0</v>
      </c>
      <c r="O1547" s="54"/>
      <c r="P1547" s="49"/>
      <c r="Q1547" s="21">
        <f t="shared" si="101"/>
        <v>0</v>
      </c>
      <c r="R1547" s="21"/>
      <c r="S1547" s="21" t="e">
        <f t="shared" si="102"/>
        <v>#DIV/0!</v>
      </c>
      <c r="T1547" s="21"/>
      <c r="U1547" s="21"/>
      <c r="V1547" s="22" t="e">
        <f t="shared" si="103"/>
        <v>#DIV/0!</v>
      </c>
    </row>
    <row r="1548" spans="1:22" ht="15" hidden="1" customHeight="1" x14ac:dyDescent="0.3">
      <c r="A1548" s="37" t="s">
        <v>200</v>
      </c>
      <c r="B1548" s="38" t="s">
        <v>4832</v>
      </c>
      <c r="C1548" s="38" t="s">
        <v>7569</v>
      </c>
      <c r="D1548" s="38">
        <v>36381861</v>
      </c>
      <c r="E1548" s="38" t="s">
        <v>7570</v>
      </c>
      <c r="F1548" s="38">
        <v>42058759</v>
      </c>
      <c r="G1548" s="38" t="s">
        <v>7571</v>
      </c>
      <c r="H1548" s="38" t="s">
        <v>211</v>
      </c>
      <c r="I1548" s="38" t="s">
        <v>7572</v>
      </c>
      <c r="J1548" s="21"/>
      <c r="K1548" s="21"/>
      <c r="L1548" s="21"/>
      <c r="M1548" s="44"/>
      <c r="N1548" s="54">
        <f t="shared" si="100"/>
        <v>0</v>
      </c>
      <c r="O1548" s="54"/>
      <c r="P1548" s="49"/>
      <c r="Q1548" s="21">
        <f t="shared" si="101"/>
        <v>0</v>
      </c>
      <c r="R1548" s="21"/>
      <c r="S1548" s="21" t="e">
        <f t="shared" si="102"/>
        <v>#DIV/0!</v>
      </c>
      <c r="T1548" s="21"/>
      <c r="U1548" s="21"/>
      <c r="V1548" s="22" t="e">
        <f t="shared" si="103"/>
        <v>#DIV/0!</v>
      </c>
    </row>
    <row r="1549" spans="1:22" ht="15" hidden="1" customHeight="1" x14ac:dyDescent="0.3">
      <c r="A1549" s="37" t="s">
        <v>200</v>
      </c>
      <c r="B1549" s="38" t="s">
        <v>4832</v>
      </c>
      <c r="C1549" s="38" t="s">
        <v>7562</v>
      </c>
      <c r="D1549" s="38">
        <v>42144141</v>
      </c>
      <c r="E1549" s="38" t="s">
        <v>7563</v>
      </c>
      <c r="F1549" s="38">
        <v>42071585</v>
      </c>
      <c r="G1549" s="38" t="s">
        <v>7288</v>
      </c>
      <c r="H1549" s="38" t="s">
        <v>203</v>
      </c>
      <c r="I1549" s="38" t="s">
        <v>7564</v>
      </c>
      <c r="J1549" s="21"/>
      <c r="K1549" s="21"/>
      <c r="L1549" s="21"/>
      <c r="M1549" s="44"/>
      <c r="N1549" s="54">
        <f t="shared" si="100"/>
        <v>0</v>
      </c>
      <c r="O1549" s="54"/>
      <c r="P1549" s="49"/>
      <c r="Q1549" s="21">
        <f t="shared" si="101"/>
        <v>0</v>
      </c>
      <c r="R1549" s="21"/>
      <c r="S1549" s="21" t="e">
        <f t="shared" si="102"/>
        <v>#DIV/0!</v>
      </c>
      <c r="T1549" s="21"/>
      <c r="U1549" s="21"/>
      <c r="V1549" s="22" t="e">
        <f t="shared" si="103"/>
        <v>#DIV/0!</v>
      </c>
    </row>
    <row r="1550" spans="1:22" ht="15" hidden="1" customHeight="1" x14ac:dyDescent="0.3">
      <c r="A1550" s="37" t="s">
        <v>200</v>
      </c>
      <c r="B1550" s="38" t="s">
        <v>4832</v>
      </c>
      <c r="C1550" s="38" t="s">
        <v>7585</v>
      </c>
      <c r="D1550" s="38">
        <v>42214025</v>
      </c>
      <c r="E1550" s="38" t="s">
        <v>7586</v>
      </c>
      <c r="F1550" s="38">
        <v>54028787</v>
      </c>
      <c r="G1550" s="38" t="s">
        <v>7494</v>
      </c>
      <c r="H1550" s="38" t="s">
        <v>225</v>
      </c>
      <c r="I1550" s="38" t="s">
        <v>7587</v>
      </c>
      <c r="J1550" s="21"/>
      <c r="K1550" s="21"/>
      <c r="L1550" s="21"/>
      <c r="M1550" s="44"/>
      <c r="N1550" s="54">
        <f t="shared" si="100"/>
        <v>0</v>
      </c>
      <c r="O1550" s="54"/>
      <c r="P1550" s="49"/>
      <c r="Q1550" s="21">
        <f t="shared" si="101"/>
        <v>0</v>
      </c>
      <c r="R1550" s="21"/>
      <c r="S1550" s="21" t="e">
        <f t="shared" si="102"/>
        <v>#DIV/0!</v>
      </c>
      <c r="T1550" s="21"/>
      <c r="U1550" s="21"/>
      <c r="V1550" s="22" t="e">
        <f t="shared" si="103"/>
        <v>#DIV/0!</v>
      </c>
    </row>
    <row r="1551" spans="1:22" ht="15" hidden="1" customHeight="1" x14ac:dyDescent="0.3">
      <c r="A1551" s="37" t="s">
        <v>200</v>
      </c>
      <c r="B1551" s="38" t="s">
        <v>4832</v>
      </c>
      <c r="C1551" s="38" t="s">
        <v>7605</v>
      </c>
      <c r="D1551" s="38">
        <v>42218403</v>
      </c>
      <c r="E1551" s="38" t="s">
        <v>7606</v>
      </c>
      <c r="F1551" s="38">
        <v>37908987</v>
      </c>
      <c r="G1551" s="38" t="s">
        <v>4835</v>
      </c>
      <c r="H1551" s="38" t="s">
        <v>237</v>
      </c>
      <c r="I1551" s="38" t="s">
        <v>7607</v>
      </c>
      <c r="J1551" s="21"/>
      <c r="K1551" s="21"/>
      <c r="L1551" s="21"/>
      <c r="M1551" s="44"/>
      <c r="N1551" s="54">
        <f t="shared" si="100"/>
        <v>0</v>
      </c>
      <c r="O1551" s="54"/>
      <c r="P1551" s="49"/>
      <c r="Q1551" s="21">
        <f t="shared" si="101"/>
        <v>0</v>
      </c>
      <c r="R1551" s="21"/>
      <c r="S1551" s="21" t="e">
        <f t="shared" si="102"/>
        <v>#DIV/0!</v>
      </c>
      <c r="T1551" s="21"/>
      <c r="U1551" s="21"/>
      <c r="V1551" s="22" t="e">
        <f t="shared" si="103"/>
        <v>#DIV/0!</v>
      </c>
    </row>
    <row r="1552" spans="1:22" ht="15" hidden="1" customHeight="1" x14ac:dyDescent="0.3">
      <c r="A1552" s="37" t="s">
        <v>200</v>
      </c>
      <c r="B1552" s="38" t="s">
        <v>4832</v>
      </c>
      <c r="C1552" s="38" t="s">
        <v>7617</v>
      </c>
      <c r="D1552" s="38">
        <v>42224187</v>
      </c>
      <c r="E1552" s="38" t="s">
        <v>7618</v>
      </c>
      <c r="F1552" s="38">
        <v>36137430</v>
      </c>
      <c r="G1552" s="38" t="s">
        <v>7619</v>
      </c>
      <c r="H1552" s="38" t="s">
        <v>243</v>
      </c>
      <c r="I1552" s="38" t="s">
        <v>802</v>
      </c>
      <c r="J1552" s="21"/>
      <c r="K1552" s="21"/>
      <c r="L1552" s="21"/>
      <c r="M1552" s="44"/>
      <c r="N1552" s="54">
        <f t="shared" si="100"/>
        <v>0</v>
      </c>
      <c r="O1552" s="54"/>
      <c r="P1552" s="49"/>
      <c r="Q1552" s="21">
        <f t="shared" si="101"/>
        <v>0</v>
      </c>
      <c r="R1552" s="21"/>
      <c r="S1552" s="21" t="e">
        <f t="shared" si="102"/>
        <v>#DIV/0!</v>
      </c>
      <c r="T1552" s="21"/>
      <c r="U1552" s="21"/>
      <c r="V1552" s="22" t="e">
        <f t="shared" si="103"/>
        <v>#DIV/0!</v>
      </c>
    </row>
    <row r="1553" spans="1:22" ht="15" hidden="1" customHeight="1" x14ac:dyDescent="0.3">
      <c r="A1553" s="37" t="s">
        <v>200</v>
      </c>
      <c r="B1553" s="38" t="s">
        <v>4832</v>
      </c>
      <c r="C1553" s="38" t="s">
        <v>7577</v>
      </c>
      <c r="D1553" s="38">
        <v>51196824</v>
      </c>
      <c r="E1553" s="38" t="s">
        <v>7578</v>
      </c>
      <c r="F1553" s="38">
        <v>52457141</v>
      </c>
      <c r="G1553" s="38" t="s">
        <v>7393</v>
      </c>
      <c r="H1553" s="38" t="s">
        <v>222</v>
      </c>
      <c r="I1553" s="38" t="s">
        <v>7579</v>
      </c>
      <c r="J1553" s="21"/>
      <c r="K1553" s="21"/>
      <c r="L1553" s="21"/>
      <c r="M1553" s="44"/>
      <c r="N1553" s="54">
        <f t="shared" ref="N1553:N1616" si="104">J1553+K1553+L1553+M1553</f>
        <v>0</v>
      </c>
      <c r="O1553" s="54"/>
      <c r="P1553" s="49"/>
      <c r="Q1553" s="21">
        <f t="shared" ref="Q1553:Q1616" si="105">N1553-P1553</f>
        <v>0</v>
      </c>
      <c r="R1553" s="21"/>
      <c r="S1553" s="21" t="e">
        <f t="shared" si="102"/>
        <v>#DIV/0!</v>
      </c>
      <c r="T1553" s="21"/>
      <c r="U1553" s="21"/>
      <c r="V1553" s="22" t="e">
        <f t="shared" si="103"/>
        <v>#DIV/0!</v>
      </c>
    </row>
    <row r="1554" spans="1:22" ht="15" hidden="1" customHeight="1" x14ac:dyDescent="0.3">
      <c r="A1554" s="37" t="s">
        <v>247</v>
      </c>
      <c r="B1554" s="38" t="s">
        <v>22</v>
      </c>
      <c r="C1554" s="38" t="s">
        <v>248</v>
      </c>
      <c r="D1554" s="38">
        <v>54139937</v>
      </c>
      <c r="E1554" s="38" t="s">
        <v>249</v>
      </c>
      <c r="F1554" s="38">
        <v>27987</v>
      </c>
      <c r="G1554" s="38" t="s">
        <v>38</v>
      </c>
      <c r="H1554" s="38" t="s">
        <v>307</v>
      </c>
      <c r="I1554" s="38" t="s">
        <v>308</v>
      </c>
      <c r="J1554" s="27"/>
      <c r="K1554" s="27"/>
      <c r="L1554" s="27"/>
      <c r="M1554" s="45"/>
      <c r="N1554" s="54">
        <f t="shared" si="104"/>
        <v>0</v>
      </c>
      <c r="O1554" s="55"/>
      <c r="P1554" s="50"/>
      <c r="Q1554" s="21">
        <f t="shared" si="105"/>
        <v>0</v>
      </c>
      <c r="R1554" s="27"/>
      <c r="S1554" s="27" t="e">
        <f t="shared" si="102"/>
        <v>#DIV/0!</v>
      </c>
      <c r="T1554" s="27"/>
      <c r="U1554" s="27"/>
      <c r="V1554" s="32" t="e">
        <f t="shared" si="103"/>
        <v>#DIV/0!</v>
      </c>
    </row>
    <row r="1555" spans="1:22" ht="15" hidden="1" customHeight="1" x14ac:dyDescent="0.3">
      <c r="A1555" s="37" t="s">
        <v>247</v>
      </c>
      <c r="B1555" s="38" t="s">
        <v>22</v>
      </c>
      <c r="C1555" s="38" t="s">
        <v>248</v>
      </c>
      <c r="D1555" s="38">
        <v>54139937</v>
      </c>
      <c r="E1555" s="38" t="s">
        <v>249</v>
      </c>
      <c r="F1555" s="38">
        <v>111571</v>
      </c>
      <c r="G1555" s="38" t="s">
        <v>64</v>
      </c>
      <c r="H1555" s="38" t="s">
        <v>283</v>
      </c>
      <c r="I1555" s="38" t="s">
        <v>284</v>
      </c>
      <c r="J1555" s="27"/>
      <c r="K1555" s="27"/>
      <c r="L1555" s="27"/>
      <c r="M1555" s="45"/>
      <c r="N1555" s="54">
        <f t="shared" si="104"/>
        <v>0</v>
      </c>
      <c r="O1555" s="55"/>
      <c r="P1555" s="50"/>
      <c r="Q1555" s="21">
        <f t="shared" si="105"/>
        <v>0</v>
      </c>
      <c r="R1555" s="27"/>
      <c r="S1555" s="27" t="e">
        <f t="shared" si="102"/>
        <v>#DIV/0!</v>
      </c>
      <c r="T1555" s="27"/>
      <c r="U1555" s="27"/>
      <c r="V1555" s="3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163333</v>
      </c>
      <c r="G1556" s="38" t="s">
        <v>64</v>
      </c>
      <c r="H1556" s="38" t="s">
        <v>286</v>
      </c>
      <c r="I1556" s="38" t="s">
        <v>287</v>
      </c>
      <c r="J1556" s="33"/>
      <c r="K1556" s="33"/>
      <c r="L1556" s="33"/>
      <c r="M1556" s="46"/>
      <c r="N1556" s="54">
        <f t="shared" si="104"/>
        <v>0</v>
      </c>
      <c r="O1556" s="56"/>
      <c r="P1556" s="51"/>
      <c r="Q1556" s="21">
        <f t="shared" si="105"/>
        <v>0</v>
      </c>
      <c r="R1556" s="33"/>
      <c r="S1556" s="27" t="e">
        <f t="shared" si="102"/>
        <v>#DIV/0!</v>
      </c>
      <c r="T1556" s="33"/>
      <c r="U1556" s="33"/>
      <c r="V1556" s="3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354252</v>
      </c>
      <c r="G1557" s="38" t="s">
        <v>80</v>
      </c>
      <c r="H1557" s="38" t="s">
        <v>251</v>
      </c>
      <c r="I1557" s="38" t="s">
        <v>257</v>
      </c>
      <c r="J1557" s="27"/>
      <c r="K1557" s="27"/>
      <c r="L1557" s="27"/>
      <c r="M1557" s="45"/>
      <c r="N1557" s="54">
        <f t="shared" si="104"/>
        <v>0</v>
      </c>
      <c r="O1557" s="55"/>
      <c r="P1557" s="50"/>
      <c r="Q1557" s="21">
        <f t="shared" si="105"/>
        <v>0</v>
      </c>
      <c r="R1557" s="27"/>
      <c r="S1557" s="27" t="e">
        <f t="shared" ref="S1557:S1620" si="106">Q1557/R1557</f>
        <v>#DIV/0!</v>
      </c>
      <c r="T1557" s="27"/>
      <c r="U1557" s="27"/>
      <c r="V1557" s="3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396869</v>
      </c>
      <c r="G1558" s="38" t="s">
        <v>250</v>
      </c>
      <c r="H1558" s="38" t="s">
        <v>251</v>
      </c>
      <c r="I1558" s="38" t="s">
        <v>252</v>
      </c>
      <c r="J1558" s="21"/>
      <c r="K1558" s="21"/>
      <c r="L1558" s="21"/>
      <c r="M1558" s="44"/>
      <c r="N1558" s="54">
        <f t="shared" si="104"/>
        <v>0</v>
      </c>
      <c r="O1558" s="54"/>
      <c r="P1558" s="49"/>
      <c r="Q1558" s="21">
        <f t="shared" si="105"/>
        <v>0</v>
      </c>
      <c r="R1558" s="21"/>
      <c r="S1558" s="21" t="e">
        <f t="shared" si="106"/>
        <v>#DIV/0!</v>
      </c>
      <c r="T1558" s="21"/>
      <c r="U1558" s="21"/>
      <c r="V1558" s="2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493767</v>
      </c>
      <c r="G1559" s="38" t="s">
        <v>255</v>
      </c>
      <c r="H1559" s="38" t="s">
        <v>251</v>
      </c>
      <c r="I1559" s="38" t="s">
        <v>256</v>
      </c>
      <c r="J1559" s="21"/>
      <c r="K1559" s="21"/>
      <c r="L1559" s="21"/>
      <c r="M1559" s="44"/>
      <c r="N1559" s="54">
        <f t="shared" si="104"/>
        <v>0</v>
      </c>
      <c r="O1559" s="54"/>
      <c r="P1559" s="49"/>
      <c r="Q1559" s="21">
        <f t="shared" si="105"/>
        <v>0</v>
      </c>
      <c r="R1559" s="21"/>
      <c r="S1559" s="21" t="e">
        <f t="shared" si="106"/>
        <v>#DIV/0!</v>
      </c>
      <c r="T1559" s="21"/>
      <c r="U1559" s="21"/>
      <c r="V1559" s="2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620998</v>
      </c>
      <c r="G1560" s="38" t="s">
        <v>128</v>
      </c>
      <c r="H1560" s="38" t="s">
        <v>275</v>
      </c>
      <c r="I1560" s="38" t="s">
        <v>276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626317</v>
      </c>
      <c r="G1561" s="38" t="s">
        <v>253</v>
      </c>
      <c r="H1561" s="38" t="s">
        <v>251</v>
      </c>
      <c r="I1561" s="38" t="s">
        <v>254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633577</v>
      </c>
      <c r="G1562" s="38" t="s">
        <v>55</v>
      </c>
      <c r="H1562" s="38" t="s">
        <v>283</v>
      </c>
      <c r="I1562" s="38" t="s">
        <v>285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17067880</v>
      </c>
      <c r="G1563" s="38" t="s">
        <v>272</v>
      </c>
      <c r="H1563" s="38" t="s">
        <v>273</v>
      </c>
      <c r="I1563" s="38" t="s">
        <v>274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35984414</v>
      </c>
      <c r="G1564" s="38" t="s">
        <v>47</v>
      </c>
      <c r="H1564" s="38" t="s">
        <v>251</v>
      </c>
      <c r="I1564" s="38" t="s">
        <v>8005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35984422</v>
      </c>
      <c r="G1565" s="38" t="s">
        <v>80</v>
      </c>
      <c r="H1565" s="38" t="s">
        <v>275</v>
      </c>
      <c r="I1565" s="38" t="s">
        <v>278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35984457</v>
      </c>
      <c r="G1566" s="38" t="s">
        <v>80</v>
      </c>
      <c r="H1566" s="38" t="s">
        <v>298</v>
      </c>
      <c r="I1566" s="38" t="s">
        <v>299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35984473</v>
      </c>
      <c r="G1567" s="38" t="s">
        <v>80</v>
      </c>
      <c r="H1567" s="38" t="s">
        <v>270</v>
      </c>
      <c r="I1567" s="38" t="s">
        <v>271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35984627</v>
      </c>
      <c r="G1568" s="38" t="s">
        <v>80</v>
      </c>
      <c r="H1568" s="38" t="s">
        <v>260</v>
      </c>
      <c r="I1568" s="38" t="s">
        <v>261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35984635</v>
      </c>
      <c r="G1569" s="38" t="s">
        <v>80</v>
      </c>
      <c r="H1569" s="38" t="s">
        <v>262</v>
      </c>
      <c r="I1569" s="38" t="s">
        <v>263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35984643</v>
      </c>
      <c r="G1570" s="38" t="s">
        <v>80</v>
      </c>
      <c r="H1570" s="38" t="s">
        <v>258</v>
      </c>
      <c r="I1570" s="38" t="s">
        <v>259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35984651</v>
      </c>
      <c r="G1571" s="38" t="s">
        <v>80</v>
      </c>
      <c r="H1571" s="38" t="s">
        <v>304</v>
      </c>
      <c r="I1571" s="38" t="s">
        <v>305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35984694</v>
      </c>
      <c r="G1572" s="38" t="s">
        <v>80</v>
      </c>
      <c r="H1572" s="38" t="s">
        <v>264</v>
      </c>
      <c r="I1572" s="38" t="s">
        <v>265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35984767</v>
      </c>
      <c r="G1573" s="38" t="s">
        <v>47</v>
      </c>
      <c r="H1573" s="38" t="s">
        <v>302</v>
      </c>
      <c r="I1573" s="38" t="s">
        <v>303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35984813</v>
      </c>
      <c r="G1574" s="38" t="s">
        <v>80</v>
      </c>
      <c r="H1574" s="38" t="s">
        <v>313</v>
      </c>
      <c r="I1574" s="38" t="s">
        <v>314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35984830</v>
      </c>
      <c r="G1575" s="38" t="s">
        <v>8006</v>
      </c>
      <c r="H1575" s="38" t="s">
        <v>268</v>
      </c>
      <c r="I1575" s="38" t="s">
        <v>269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35984899</v>
      </c>
      <c r="G1576" s="38" t="s">
        <v>80</v>
      </c>
      <c r="H1576" s="38" t="s">
        <v>290</v>
      </c>
      <c r="I1576" s="38" t="s">
        <v>291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35985003</v>
      </c>
      <c r="G1577" s="38" t="s">
        <v>80</v>
      </c>
      <c r="H1577" s="38" t="s">
        <v>295</v>
      </c>
      <c r="I1577" s="38" t="s">
        <v>296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35985011</v>
      </c>
      <c r="G1578" s="38" t="s">
        <v>82</v>
      </c>
      <c r="H1578" s="38" t="s">
        <v>295</v>
      </c>
      <c r="I1578" s="38" t="s">
        <v>297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35985143</v>
      </c>
      <c r="G1579" s="38" t="s">
        <v>47</v>
      </c>
      <c r="H1579" s="38" t="s">
        <v>304</v>
      </c>
      <c r="I1579" s="38" t="s">
        <v>306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22</v>
      </c>
      <c r="C1580" s="38" t="s">
        <v>248</v>
      </c>
      <c r="D1580" s="38">
        <v>54139937</v>
      </c>
      <c r="E1580" s="38" t="s">
        <v>249</v>
      </c>
      <c r="F1580" s="38">
        <v>35985216</v>
      </c>
      <c r="G1580" s="38" t="s">
        <v>292</v>
      </c>
      <c r="H1580" s="38" t="s">
        <v>293</v>
      </c>
      <c r="I1580" s="38" t="s">
        <v>294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22</v>
      </c>
      <c r="C1581" s="38" t="s">
        <v>248</v>
      </c>
      <c r="D1581" s="38">
        <v>54139937</v>
      </c>
      <c r="E1581" s="38" t="s">
        <v>249</v>
      </c>
      <c r="F1581" s="38">
        <v>35985241</v>
      </c>
      <c r="G1581" s="38" t="s">
        <v>80</v>
      </c>
      <c r="H1581" s="38" t="s">
        <v>279</v>
      </c>
      <c r="I1581" s="38" t="s">
        <v>280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si="103"/>
        <v>#DIV/0!</v>
      </c>
    </row>
    <row r="1582" spans="1:22" ht="15" hidden="1" customHeight="1" x14ac:dyDescent="0.3">
      <c r="A1582" s="37" t="s">
        <v>247</v>
      </c>
      <c r="B1582" s="38" t="s">
        <v>22</v>
      </c>
      <c r="C1582" s="38" t="s">
        <v>248</v>
      </c>
      <c r="D1582" s="38">
        <v>54139937</v>
      </c>
      <c r="E1582" s="38" t="s">
        <v>249</v>
      </c>
      <c r="F1582" s="38">
        <v>35985259</v>
      </c>
      <c r="G1582" s="38" t="s">
        <v>80</v>
      </c>
      <c r="H1582" s="38" t="s">
        <v>281</v>
      </c>
      <c r="I1582" s="38" t="s">
        <v>282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3"/>
        <v>#DIV/0!</v>
      </c>
    </row>
    <row r="1583" spans="1:22" ht="15" hidden="1" customHeight="1" x14ac:dyDescent="0.3">
      <c r="A1583" s="37" t="s">
        <v>247</v>
      </c>
      <c r="B1583" s="38" t="s">
        <v>22</v>
      </c>
      <c r="C1583" s="38" t="s">
        <v>248</v>
      </c>
      <c r="D1583" s="38">
        <v>54139937</v>
      </c>
      <c r="E1583" s="38" t="s">
        <v>249</v>
      </c>
      <c r="F1583" s="38">
        <v>35985267</v>
      </c>
      <c r="G1583" s="38" t="s">
        <v>80</v>
      </c>
      <c r="H1583" s="38" t="s">
        <v>309</v>
      </c>
      <c r="I1583" s="38" t="s">
        <v>310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3"/>
        <v>#DIV/0!</v>
      </c>
    </row>
    <row r="1584" spans="1:22" ht="15" hidden="1" customHeight="1" x14ac:dyDescent="0.3">
      <c r="A1584" s="37" t="s">
        <v>247</v>
      </c>
      <c r="B1584" s="38" t="s">
        <v>22</v>
      </c>
      <c r="C1584" s="38" t="s">
        <v>248</v>
      </c>
      <c r="D1584" s="38">
        <v>54139937</v>
      </c>
      <c r="E1584" s="38" t="s">
        <v>249</v>
      </c>
      <c r="F1584" s="38">
        <v>35985275</v>
      </c>
      <c r="G1584" s="38" t="s">
        <v>80</v>
      </c>
      <c r="H1584" s="38" t="s">
        <v>288</v>
      </c>
      <c r="I1584" s="38" t="s">
        <v>289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si="103"/>
        <v>#DIV/0!</v>
      </c>
    </row>
    <row r="1585" spans="1:22" ht="15" hidden="1" customHeight="1" x14ac:dyDescent="0.3">
      <c r="A1585" s="37" t="s">
        <v>247</v>
      </c>
      <c r="B1585" s="38" t="s">
        <v>22</v>
      </c>
      <c r="C1585" s="38" t="s">
        <v>248</v>
      </c>
      <c r="D1585" s="38">
        <v>54139937</v>
      </c>
      <c r="E1585" s="38" t="s">
        <v>249</v>
      </c>
      <c r="F1585" s="38">
        <v>37819003</v>
      </c>
      <c r="G1585" s="38" t="s">
        <v>128</v>
      </c>
      <c r="H1585" s="38" t="s">
        <v>300</v>
      </c>
      <c r="I1585" s="38" t="s">
        <v>301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si="103"/>
        <v>#DIV/0!</v>
      </c>
    </row>
    <row r="1586" spans="1:22" ht="15" hidden="1" customHeight="1" x14ac:dyDescent="0.3">
      <c r="A1586" s="37" t="s">
        <v>247</v>
      </c>
      <c r="B1586" s="38" t="s">
        <v>22</v>
      </c>
      <c r="C1586" s="38" t="s">
        <v>248</v>
      </c>
      <c r="D1586" s="38">
        <v>54139937</v>
      </c>
      <c r="E1586" s="38" t="s">
        <v>249</v>
      </c>
      <c r="F1586" s="38">
        <v>51066211</v>
      </c>
      <c r="G1586" s="38" t="s">
        <v>55</v>
      </c>
      <c r="H1586" s="38" t="s">
        <v>275</v>
      </c>
      <c r="I1586" s="38" t="s">
        <v>277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3"/>
        <v>#DIV/0!</v>
      </c>
    </row>
    <row r="1587" spans="1:22" ht="15" hidden="1" customHeight="1" x14ac:dyDescent="0.3">
      <c r="A1587" s="37" t="s">
        <v>247</v>
      </c>
      <c r="B1587" s="38" t="s">
        <v>22</v>
      </c>
      <c r="C1587" s="38" t="s">
        <v>248</v>
      </c>
      <c r="D1587" s="38">
        <v>54139937</v>
      </c>
      <c r="E1587" s="38" t="s">
        <v>249</v>
      </c>
      <c r="F1587" s="38">
        <v>51958767</v>
      </c>
      <c r="G1587" s="38" t="s">
        <v>55</v>
      </c>
      <c r="H1587" s="38" t="s">
        <v>311</v>
      </c>
      <c r="I1587" s="38" t="s">
        <v>312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si="103"/>
        <v>#DIV/0!</v>
      </c>
    </row>
    <row r="1588" spans="1:22" ht="15" hidden="1" customHeight="1" x14ac:dyDescent="0.3">
      <c r="A1588" s="37" t="s">
        <v>247</v>
      </c>
      <c r="B1588" s="38" t="s">
        <v>22</v>
      </c>
      <c r="C1588" s="38" t="s">
        <v>248</v>
      </c>
      <c r="D1588" s="38">
        <v>54139937</v>
      </c>
      <c r="E1588" s="38" t="s">
        <v>249</v>
      </c>
      <c r="F1588" s="38">
        <v>56971095</v>
      </c>
      <c r="G1588" s="38" t="s">
        <v>55</v>
      </c>
      <c r="H1588" s="38" t="s">
        <v>266</v>
      </c>
      <c r="I1588" s="38" t="s">
        <v>267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3"/>
        <v>#DIV/0!</v>
      </c>
    </row>
    <row r="1589" spans="1:22" ht="15" hidden="1" customHeight="1" x14ac:dyDescent="0.3">
      <c r="A1589" s="37" t="s">
        <v>247</v>
      </c>
      <c r="B1589" s="38" t="s">
        <v>448</v>
      </c>
      <c r="C1589" s="38" t="s">
        <v>810</v>
      </c>
      <c r="D1589" s="38">
        <v>37828100</v>
      </c>
      <c r="E1589" s="38" t="s">
        <v>811</v>
      </c>
      <c r="F1589" s="38">
        <v>160521</v>
      </c>
      <c r="G1589" s="38" t="s">
        <v>812</v>
      </c>
      <c r="H1589" s="38" t="s">
        <v>251</v>
      </c>
      <c r="I1589" s="38" t="s">
        <v>813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3"/>
        <v>#DIV/0!</v>
      </c>
    </row>
    <row r="1590" spans="1:22" ht="15" hidden="1" customHeight="1" x14ac:dyDescent="0.3">
      <c r="A1590" s="37" t="s">
        <v>247</v>
      </c>
      <c r="B1590" s="38" t="s">
        <v>448</v>
      </c>
      <c r="C1590" s="38" t="s">
        <v>810</v>
      </c>
      <c r="D1590" s="38">
        <v>37828100</v>
      </c>
      <c r="E1590" s="38" t="s">
        <v>811</v>
      </c>
      <c r="F1590" s="38">
        <v>160539</v>
      </c>
      <c r="G1590" s="38" t="s">
        <v>824</v>
      </c>
      <c r="H1590" s="38" t="s">
        <v>258</v>
      </c>
      <c r="I1590" s="38" t="s">
        <v>825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ref="V1590:V1653" si="107">U1590/T1590</f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160547</v>
      </c>
      <c r="G1591" s="38" t="s">
        <v>829</v>
      </c>
      <c r="H1591" s="38" t="s">
        <v>260</v>
      </c>
      <c r="I1591" s="38" t="s">
        <v>830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7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160725</v>
      </c>
      <c r="G1592" s="38" t="s">
        <v>859</v>
      </c>
      <c r="H1592" s="38" t="s">
        <v>307</v>
      </c>
      <c r="I1592" s="38" t="s">
        <v>860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si="107"/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160865</v>
      </c>
      <c r="G1593" s="38" t="s">
        <v>645</v>
      </c>
      <c r="H1593" s="38" t="s">
        <v>304</v>
      </c>
      <c r="I1593" s="38" t="s">
        <v>854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160881</v>
      </c>
      <c r="G1594" s="38" t="s">
        <v>861</v>
      </c>
      <c r="H1594" s="38" t="s">
        <v>313</v>
      </c>
      <c r="I1594" s="38" t="s">
        <v>862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161471</v>
      </c>
      <c r="G1595" s="38" t="s">
        <v>820</v>
      </c>
      <c r="H1595" s="38" t="s">
        <v>251</v>
      </c>
      <c r="I1595" s="38" t="s">
        <v>821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162027</v>
      </c>
      <c r="G1596" s="38" t="s">
        <v>8007</v>
      </c>
      <c r="H1596" s="38" t="s">
        <v>251</v>
      </c>
      <c r="I1596" s="38" t="s">
        <v>816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162710</v>
      </c>
      <c r="G1597" s="38" t="s">
        <v>793</v>
      </c>
      <c r="H1597" s="38" t="s">
        <v>258</v>
      </c>
      <c r="I1597" s="38" t="s">
        <v>828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162809</v>
      </c>
      <c r="G1598" s="38" t="s">
        <v>839</v>
      </c>
      <c r="H1598" s="38" t="s">
        <v>275</v>
      </c>
      <c r="I1598" s="38" t="s">
        <v>840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215589</v>
      </c>
      <c r="G1599" s="38" t="s">
        <v>480</v>
      </c>
      <c r="H1599" s="38" t="s">
        <v>304</v>
      </c>
      <c r="I1599" s="38" t="s">
        <v>857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516554</v>
      </c>
      <c r="G1600" s="38" t="s">
        <v>652</v>
      </c>
      <c r="H1600" s="38" t="s">
        <v>251</v>
      </c>
      <c r="I1600" s="38" t="s">
        <v>822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606995</v>
      </c>
      <c r="G1601" s="38" t="s">
        <v>483</v>
      </c>
      <c r="H1601" s="38" t="s">
        <v>304</v>
      </c>
      <c r="I1601" s="38" t="s">
        <v>858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607029</v>
      </c>
      <c r="G1602" s="38" t="s">
        <v>483</v>
      </c>
      <c r="H1602" s="38" t="s">
        <v>275</v>
      </c>
      <c r="I1602" s="38" t="s">
        <v>841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607053</v>
      </c>
      <c r="G1603" s="38" t="s">
        <v>483</v>
      </c>
      <c r="H1603" s="38" t="s">
        <v>251</v>
      </c>
      <c r="I1603" s="38" t="s">
        <v>823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891827</v>
      </c>
      <c r="G1604" s="38" t="s">
        <v>617</v>
      </c>
      <c r="H1604" s="38" t="s">
        <v>309</v>
      </c>
      <c r="I1604" s="38" t="s">
        <v>8008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894818</v>
      </c>
      <c r="G1605" s="38" t="s">
        <v>835</v>
      </c>
      <c r="H1605" s="38" t="s">
        <v>283</v>
      </c>
      <c r="I1605" s="38" t="s">
        <v>844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17055431</v>
      </c>
      <c r="G1606" s="38" t="s">
        <v>497</v>
      </c>
      <c r="H1606" s="38" t="s">
        <v>251</v>
      </c>
      <c r="I1606" s="38" t="s">
        <v>819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17059887</v>
      </c>
      <c r="G1607" s="38" t="s">
        <v>814</v>
      </c>
      <c r="H1607" s="38" t="s">
        <v>251</v>
      </c>
      <c r="I1607" s="38" t="s">
        <v>815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37890085</v>
      </c>
      <c r="G1608" s="38" t="s">
        <v>559</v>
      </c>
      <c r="H1608" s="38" t="s">
        <v>313</v>
      </c>
      <c r="I1608" s="38" t="s">
        <v>863</v>
      </c>
      <c r="J1608" s="21"/>
      <c r="K1608" s="21"/>
      <c r="L1608" s="21"/>
      <c r="M1608" s="44"/>
      <c r="N1608" s="54">
        <f t="shared" si="104"/>
        <v>0</v>
      </c>
      <c r="O1608" s="54"/>
      <c r="P1608" s="49"/>
      <c r="Q1608" s="21">
        <f t="shared" si="105"/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37890115</v>
      </c>
      <c r="G1609" s="38" t="s">
        <v>496</v>
      </c>
      <c r="H1609" s="38" t="s">
        <v>304</v>
      </c>
      <c r="I1609" s="38" t="s">
        <v>856</v>
      </c>
      <c r="J1609" s="21"/>
      <c r="K1609" s="21"/>
      <c r="L1609" s="21"/>
      <c r="M1609" s="44"/>
      <c r="N1609" s="54">
        <f t="shared" si="104"/>
        <v>0</v>
      </c>
      <c r="O1609" s="54"/>
      <c r="P1609" s="49"/>
      <c r="Q1609" s="21">
        <f t="shared" si="105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37890221</v>
      </c>
      <c r="G1610" s="38" t="s">
        <v>837</v>
      </c>
      <c r="H1610" s="38" t="s">
        <v>275</v>
      </c>
      <c r="I1610" s="38" t="s">
        <v>838</v>
      </c>
      <c r="J1610" s="21"/>
      <c r="K1610" s="21"/>
      <c r="L1610" s="21"/>
      <c r="M1610" s="44"/>
      <c r="N1610" s="54">
        <f t="shared" si="104"/>
        <v>0</v>
      </c>
      <c r="O1610" s="54"/>
      <c r="P1610" s="49"/>
      <c r="Q1610" s="21">
        <f t="shared" si="105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37956108</v>
      </c>
      <c r="G1611" s="38" t="s">
        <v>38</v>
      </c>
      <c r="H1611" s="38" t="s">
        <v>251</v>
      </c>
      <c r="I1611" s="38" t="s">
        <v>817</v>
      </c>
      <c r="J1611" s="21"/>
      <c r="K1611" s="21"/>
      <c r="L1611" s="21"/>
      <c r="M1611" s="44"/>
      <c r="N1611" s="54">
        <f t="shared" si="104"/>
        <v>0</v>
      </c>
      <c r="O1611" s="54"/>
      <c r="P1611" s="49"/>
      <c r="Q1611" s="21">
        <f t="shared" si="105"/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37956230</v>
      </c>
      <c r="G1612" s="38" t="s">
        <v>617</v>
      </c>
      <c r="H1612" s="38" t="s">
        <v>288</v>
      </c>
      <c r="I1612" s="38" t="s">
        <v>845</v>
      </c>
      <c r="J1612" s="21"/>
      <c r="K1612" s="21"/>
      <c r="L1612" s="21"/>
      <c r="M1612" s="44"/>
      <c r="N1612" s="54">
        <f t="shared" si="104"/>
        <v>0</v>
      </c>
      <c r="O1612" s="54"/>
      <c r="P1612" s="49"/>
      <c r="Q1612" s="21">
        <f t="shared" si="105"/>
        <v>0</v>
      </c>
      <c r="R1612" s="21"/>
      <c r="S1612" s="21" t="e">
        <f t="shared" si="106"/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37956469</v>
      </c>
      <c r="G1613" s="38" t="s">
        <v>735</v>
      </c>
      <c r="H1613" s="38" t="s">
        <v>304</v>
      </c>
      <c r="I1613" s="38" t="s">
        <v>855</v>
      </c>
      <c r="J1613" s="21"/>
      <c r="K1613" s="21"/>
      <c r="L1613" s="21"/>
      <c r="M1613" s="44"/>
      <c r="N1613" s="54">
        <f t="shared" si="104"/>
        <v>0</v>
      </c>
      <c r="O1613" s="54"/>
      <c r="P1613" s="49"/>
      <c r="Q1613" s="21">
        <f t="shared" si="105"/>
        <v>0</v>
      </c>
      <c r="R1613" s="21"/>
      <c r="S1613" s="21" t="e">
        <f t="shared" si="106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42195438</v>
      </c>
      <c r="G1614" s="38" t="s">
        <v>559</v>
      </c>
      <c r="H1614" s="38" t="s">
        <v>295</v>
      </c>
      <c r="I1614" s="38" t="s">
        <v>848</v>
      </c>
      <c r="J1614" s="21"/>
      <c r="K1614" s="21"/>
      <c r="L1614" s="21"/>
      <c r="M1614" s="44"/>
      <c r="N1614" s="54">
        <f t="shared" si="104"/>
        <v>0</v>
      </c>
      <c r="O1614" s="54"/>
      <c r="P1614" s="49"/>
      <c r="Q1614" s="21">
        <f t="shared" si="105"/>
        <v>0</v>
      </c>
      <c r="R1614" s="21"/>
      <c r="S1614" s="21" t="e">
        <f t="shared" si="106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42195446</v>
      </c>
      <c r="G1615" s="38" t="s">
        <v>38</v>
      </c>
      <c r="H1615" s="38" t="s">
        <v>251</v>
      </c>
      <c r="I1615" s="38" t="s">
        <v>818</v>
      </c>
      <c r="J1615" s="21"/>
      <c r="K1615" s="21"/>
      <c r="L1615" s="21"/>
      <c r="M1615" s="44"/>
      <c r="N1615" s="54">
        <f t="shared" si="104"/>
        <v>0</v>
      </c>
      <c r="O1615" s="54"/>
      <c r="P1615" s="49"/>
      <c r="Q1615" s="21">
        <f t="shared" si="105"/>
        <v>0</v>
      </c>
      <c r="R1615" s="21"/>
      <c r="S1615" s="21" t="e">
        <f t="shared" si="106"/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42195462</v>
      </c>
      <c r="G1616" s="38" t="s">
        <v>38</v>
      </c>
      <c r="H1616" s="38" t="s">
        <v>842</v>
      </c>
      <c r="I1616" s="38" t="s">
        <v>843</v>
      </c>
      <c r="J1616" s="21"/>
      <c r="K1616" s="21"/>
      <c r="L1616" s="21"/>
      <c r="M1616" s="44"/>
      <c r="N1616" s="54">
        <f t="shared" si="104"/>
        <v>0</v>
      </c>
      <c r="O1616" s="54"/>
      <c r="P1616" s="49"/>
      <c r="Q1616" s="21">
        <f t="shared" si="105"/>
        <v>0</v>
      </c>
      <c r="R1616" s="21"/>
      <c r="S1616" s="21" t="e">
        <f t="shared" si="106"/>
        <v>#DIV/0!</v>
      </c>
      <c r="T1616" s="21"/>
      <c r="U1616" s="21"/>
      <c r="V1616" s="22" t="e">
        <f t="shared" si="107"/>
        <v>#DIV/0!</v>
      </c>
    </row>
    <row r="1617" spans="1:22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42317657</v>
      </c>
      <c r="G1617" s="38" t="s">
        <v>683</v>
      </c>
      <c r="H1617" s="38" t="s">
        <v>260</v>
      </c>
      <c r="I1617" s="38" t="s">
        <v>832</v>
      </c>
      <c r="J1617" s="21"/>
      <c r="K1617" s="21"/>
      <c r="L1617" s="21"/>
      <c r="M1617" s="44"/>
      <c r="N1617" s="54">
        <f t="shared" ref="N1617:N1680" si="108">J1617+K1617+L1617+M1617</f>
        <v>0</v>
      </c>
      <c r="O1617" s="54"/>
      <c r="P1617" s="49"/>
      <c r="Q1617" s="21">
        <f t="shared" ref="Q1617:Q1680" si="109">N1617-P1617</f>
        <v>0</v>
      </c>
      <c r="R1617" s="21"/>
      <c r="S1617" s="21" t="e">
        <f t="shared" si="106"/>
        <v>#DIV/0!</v>
      </c>
      <c r="T1617" s="21"/>
      <c r="U1617" s="21"/>
      <c r="V1617" s="22" t="e">
        <f t="shared" si="107"/>
        <v>#DIV/0!</v>
      </c>
    </row>
    <row r="1618" spans="1:22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42317665</v>
      </c>
      <c r="G1618" s="38" t="s">
        <v>849</v>
      </c>
      <c r="H1618" s="38" t="s">
        <v>295</v>
      </c>
      <c r="I1618" s="38" t="s">
        <v>850</v>
      </c>
      <c r="J1618" s="21"/>
      <c r="K1618" s="21"/>
      <c r="L1618" s="21"/>
      <c r="M1618" s="44"/>
      <c r="N1618" s="54">
        <f t="shared" si="108"/>
        <v>0</v>
      </c>
      <c r="O1618" s="54"/>
      <c r="P1618" s="49"/>
      <c r="Q1618" s="21">
        <f t="shared" si="109"/>
        <v>0</v>
      </c>
      <c r="R1618" s="21"/>
      <c r="S1618" s="21" t="e">
        <f t="shared" si="106"/>
        <v>#DIV/0!</v>
      </c>
      <c r="T1618" s="21"/>
      <c r="U1618" s="21"/>
      <c r="V1618" s="22" t="e">
        <f t="shared" si="107"/>
        <v>#DIV/0!</v>
      </c>
    </row>
    <row r="1619" spans="1:22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45017000</v>
      </c>
      <c r="G1619" s="38" t="s">
        <v>617</v>
      </c>
      <c r="H1619" s="38" t="s">
        <v>251</v>
      </c>
      <c r="I1619" s="38" t="s">
        <v>8009</v>
      </c>
      <c r="J1619" s="21"/>
      <c r="K1619" s="21"/>
      <c r="L1619" s="21"/>
      <c r="M1619" s="44"/>
      <c r="N1619" s="54">
        <f t="shared" si="108"/>
        <v>0</v>
      </c>
      <c r="O1619" s="54"/>
      <c r="P1619" s="49"/>
      <c r="Q1619" s="21">
        <f t="shared" si="109"/>
        <v>0</v>
      </c>
      <c r="R1619" s="21"/>
      <c r="S1619" s="21" t="e">
        <f t="shared" si="106"/>
        <v>#DIV/0!</v>
      </c>
      <c r="T1619" s="21"/>
      <c r="U1619" s="21"/>
      <c r="V1619" s="22" t="e">
        <f t="shared" si="107"/>
        <v>#DIV/0!</v>
      </c>
    </row>
    <row r="1620" spans="1:22" ht="15" hidden="1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55609210</v>
      </c>
      <c r="G1620" s="38" t="s">
        <v>826</v>
      </c>
      <c r="H1620" s="38" t="s">
        <v>258</v>
      </c>
      <c r="I1620" s="38" t="s">
        <v>827</v>
      </c>
      <c r="J1620" s="21"/>
      <c r="K1620" s="21"/>
      <c r="L1620" s="21"/>
      <c r="M1620" s="44"/>
      <c r="N1620" s="54">
        <f t="shared" si="108"/>
        <v>0</v>
      </c>
      <c r="O1620" s="54"/>
      <c r="P1620" s="49"/>
      <c r="Q1620" s="21">
        <f t="shared" si="109"/>
        <v>0</v>
      </c>
      <c r="R1620" s="21"/>
      <c r="S1620" s="21" t="e">
        <f t="shared" si="106"/>
        <v>#DIV/0!</v>
      </c>
      <c r="T1620" s="21"/>
      <c r="U1620" s="21"/>
      <c r="V1620" s="22" t="e">
        <f t="shared" si="107"/>
        <v>#DIV/0!</v>
      </c>
    </row>
    <row r="1621" spans="1:22" ht="15" hidden="1" customHeight="1" x14ac:dyDescent="0.3">
      <c r="A1621" s="37" t="s">
        <v>247</v>
      </c>
      <c r="B1621" s="38" t="s">
        <v>448</v>
      </c>
      <c r="C1621" s="38" t="s">
        <v>810</v>
      </c>
      <c r="D1621" s="38">
        <v>37828100</v>
      </c>
      <c r="E1621" s="38" t="s">
        <v>811</v>
      </c>
      <c r="F1621" s="38">
        <v>57038830</v>
      </c>
      <c r="G1621" s="38" t="s">
        <v>8010</v>
      </c>
      <c r="H1621" s="38" t="s">
        <v>281</v>
      </c>
      <c r="I1621" s="38" t="s">
        <v>8011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ref="S1621:S1684" si="110">Q1621/R1621</f>
        <v>#DIV/0!</v>
      </c>
      <c r="T1621" s="21"/>
      <c r="U1621" s="21"/>
      <c r="V1621" s="22" t="e">
        <f t="shared" si="107"/>
        <v>#DIV/0!</v>
      </c>
    </row>
    <row r="1622" spans="1:22" ht="15" hidden="1" customHeight="1" x14ac:dyDescent="0.3">
      <c r="A1622" s="37" t="s">
        <v>247</v>
      </c>
      <c r="B1622" s="38" t="s">
        <v>448</v>
      </c>
      <c r="C1622" s="38" t="s">
        <v>810</v>
      </c>
      <c r="D1622" s="38">
        <v>37828100</v>
      </c>
      <c r="E1622" s="38" t="s">
        <v>811</v>
      </c>
      <c r="F1622" s="38">
        <v>57039208</v>
      </c>
      <c r="G1622" s="38" t="s">
        <v>8012</v>
      </c>
      <c r="H1622" s="38" t="s">
        <v>275</v>
      </c>
      <c r="I1622" s="38" t="s">
        <v>836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10"/>
        <v>#DIV/0!</v>
      </c>
      <c r="T1622" s="21"/>
      <c r="U1622" s="21"/>
      <c r="V1622" s="22" t="e">
        <f t="shared" si="107"/>
        <v>#DIV/0!</v>
      </c>
    </row>
    <row r="1623" spans="1:22" ht="15" hidden="1" customHeight="1" x14ac:dyDescent="0.3">
      <c r="A1623" s="37" t="s">
        <v>247</v>
      </c>
      <c r="B1623" s="38" t="s">
        <v>448</v>
      </c>
      <c r="C1623" s="38" t="s">
        <v>810</v>
      </c>
      <c r="D1623" s="38">
        <v>37828100</v>
      </c>
      <c r="E1623" s="38" t="s">
        <v>811</v>
      </c>
      <c r="F1623" s="38">
        <v>57039305</v>
      </c>
      <c r="G1623" s="38" t="s">
        <v>8013</v>
      </c>
      <c r="H1623" s="38" t="s">
        <v>275</v>
      </c>
      <c r="I1623" s="38" t="s">
        <v>8014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si="110"/>
        <v>#DIV/0!</v>
      </c>
      <c r="T1623" s="21"/>
      <c r="U1623" s="21"/>
      <c r="V1623" s="22" t="e">
        <f t="shared" si="107"/>
        <v>#DIV/0!</v>
      </c>
    </row>
    <row r="1624" spans="1:22" ht="15" hidden="1" customHeight="1" x14ac:dyDescent="0.3">
      <c r="A1624" s="37" t="s">
        <v>247</v>
      </c>
      <c r="B1624" s="38" t="s">
        <v>448</v>
      </c>
      <c r="C1624" s="38" t="s">
        <v>810</v>
      </c>
      <c r="D1624" s="38">
        <v>37828100</v>
      </c>
      <c r="E1624" s="38" t="s">
        <v>811</v>
      </c>
      <c r="F1624" s="38">
        <v>57039364</v>
      </c>
      <c r="G1624" s="38" t="s">
        <v>8015</v>
      </c>
      <c r="H1624" s="38" t="s">
        <v>295</v>
      </c>
      <c r="I1624" s="38" t="s">
        <v>846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2" ht="15" hidden="1" customHeight="1" x14ac:dyDescent="0.3">
      <c r="A1625" s="37" t="s">
        <v>247</v>
      </c>
      <c r="B1625" s="38" t="s">
        <v>448</v>
      </c>
      <c r="C1625" s="38" t="s">
        <v>810</v>
      </c>
      <c r="D1625" s="38">
        <v>37828100</v>
      </c>
      <c r="E1625" s="38" t="s">
        <v>811</v>
      </c>
      <c r="F1625" s="38">
        <v>57039640</v>
      </c>
      <c r="G1625" s="38" t="s">
        <v>8016</v>
      </c>
      <c r="H1625" s="38" t="s">
        <v>273</v>
      </c>
      <c r="I1625" s="38" t="s">
        <v>8017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2" ht="15" hidden="1" customHeight="1" x14ac:dyDescent="0.3">
      <c r="A1626" s="37" t="s">
        <v>247</v>
      </c>
      <c r="B1626" s="38" t="s">
        <v>448</v>
      </c>
      <c r="C1626" s="38" t="s">
        <v>810</v>
      </c>
      <c r="D1626" s="38">
        <v>37828100</v>
      </c>
      <c r="E1626" s="38" t="s">
        <v>811</v>
      </c>
      <c r="F1626" s="38">
        <v>57040176</v>
      </c>
      <c r="G1626" s="38" t="s">
        <v>8018</v>
      </c>
      <c r="H1626" s="38" t="s">
        <v>270</v>
      </c>
      <c r="I1626" s="38" t="s">
        <v>834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2" ht="15" hidden="1" customHeight="1" x14ac:dyDescent="0.3">
      <c r="A1627" s="37" t="s">
        <v>247</v>
      </c>
      <c r="B1627" s="38" t="s">
        <v>448</v>
      </c>
      <c r="C1627" s="38" t="s">
        <v>810</v>
      </c>
      <c r="D1627" s="38">
        <v>37828100</v>
      </c>
      <c r="E1627" s="38" t="s">
        <v>811</v>
      </c>
      <c r="F1627" s="38">
        <v>57046492</v>
      </c>
      <c r="G1627" s="38" t="s">
        <v>8019</v>
      </c>
      <c r="H1627" s="38" t="s">
        <v>298</v>
      </c>
      <c r="I1627" s="38" t="s">
        <v>853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2" ht="15" hidden="1" customHeight="1" x14ac:dyDescent="0.3">
      <c r="A1628" s="37" t="s">
        <v>247</v>
      </c>
      <c r="B1628" s="38" t="s">
        <v>448</v>
      </c>
      <c r="C1628" s="38" t="s">
        <v>810</v>
      </c>
      <c r="D1628" s="38">
        <v>37828100</v>
      </c>
      <c r="E1628" s="38" t="s">
        <v>811</v>
      </c>
      <c r="F1628" s="38">
        <v>57046531</v>
      </c>
      <c r="G1628" s="38" t="s">
        <v>8020</v>
      </c>
      <c r="H1628" s="38" t="s">
        <v>268</v>
      </c>
      <c r="I1628" s="38" t="s">
        <v>833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2" ht="15" hidden="1" customHeight="1" x14ac:dyDescent="0.3">
      <c r="A1629" s="37" t="s">
        <v>247</v>
      </c>
      <c r="B1629" s="38" t="s">
        <v>448</v>
      </c>
      <c r="C1629" s="38" t="s">
        <v>810</v>
      </c>
      <c r="D1629" s="38">
        <v>37828100</v>
      </c>
      <c r="E1629" s="38" t="s">
        <v>811</v>
      </c>
      <c r="F1629" s="38">
        <v>57046565</v>
      </c>
      <c r="G1629" s="38" t="s">
        <v>8021</v>
      </c>
      <c r="H1629" s="38" t="s">
        <v>260</v>
      </c>
      <c r="I1629" s="38" t="s">
        <v>831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2" ht="15" hidden="1" customHeight="1" x14ac:dyDescent="0.3">
      <c r="A1630" s="37" t="s">
        <v>247</v>
      </c>
      <c r="B1630" s="38" t="s">
        <v>1014</v>
      </c>
      <c r="C1630" s="38" t="s">
        <v>4105</v>
      </c>
      <c r="D1630" s="38">
        <v>313271</v>
      </c>
      <c r="E1630" s="38" t="s">
        <v>4106</v>
      </c>
      <c r="F1630" s="38">
        <v>17067391</v>
      </c>
      <c r="G1630" s="38" t="s">
        <v>88</v>
      </c>
      <c r="H1630" s="38" t="s">
        <v>251</v>
      </c>
      <c r="I1630" s="38" t="s">
        <v>4107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2" ht="15" hidden="1" customHeight="1" x14ac:dyDescent="0.3">
      <c r="A1631" s="37" t="s">
        <v>247</v>
      </c>
      <c r="B1631" s="38" t="s">
        <v>1014</v>
      </c>
      <c r="C1631" s="38" t="s">
        <v>4105</v>
      </c>
      <c r="D1631" s="38">
        <v>313271</v>
      </c>
      <c r="E1631" s="38" t="s">
        <v>4106</v>
      </c>
      <c r="F1631" s="38">
        <v>35677686</v>
      </c>
      <c r="G1631" s="38" t="s">
        <v>88</v>
      </c>
      <c r="H1631" s="38" t="s">
        <v>251</v>
      </c>
      <c r="I1631" s="38" t="s">
        <v>4108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2" ht="15" hidden="1" customHeight="1" x14ac:dyDescent="0.3">
      <c r="A1632" s="37" t="s">
        <v>247</v>
      </c>
      <c r="B1632" s="38" t="s">
        <v>1014</v>
      </c>
      <c r="C1632" s="38" t="s">
        <v>4105</v>
      </c>
      <c r="D1632" s="38">
        <v>313271</v>
      </c>
      <c r="E1632" s="38" t="s">
        <v>4106</v>
      </c>
      <c r="F1632" s="38">
        <v>35677708</v>
      </c>
      <c r="G1632" s="38" t="s">
        <v>88</v>
      </c>
      <c r="H1632" s="38" t="s">
        <v>251</v>
      </c>
      <c r="I1632" s="38" t="s">
        <v>4109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4105</v>
      </c>
      <c r="D1633" s="38">
        <v>313271</v>
      </c>
      <c r="E1633" s="38" t="s">
        <v>4106</v>
      </c>
      <c r="F1633" s="38">
        <v>35677716</v>
      </c>
      <c r="G1633" s="38" t="s">
        <v>4118</v>
      </c>
      <c r="H1633" s="38" t="s">
        <v>251</v>
      </c>
      <c r="I1633" s="38" t="s">
        <v>4119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4105</v>
      </c>
      <c r="D1634" s="38">
        <v>313271</v>
      </c>
      <c r="E1634" s="38" t="s">
        <v>4106</v>
      </c>
      <c r="F1634" s="38">
        <v>35677732</v>
      </c>
      <c r="G1634" s="38" t="s">
        <v>88</v>
      </c>
      <c r="H1634" s="38" t="s">
        <v>251</v>
      </c>
      <c r="I1634" s="38" t="s">
        <v>4110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4105</v>
      </c>
      <c r="D1635" s="38">
        <v>313271</v>
      </c>
      <c r="E1635" s="38" t="s">
        <v>4106</v>
      </c>
      <c r="F1635" s="38">
        <v>35677741</v>
      </c>
      <c r="G1635" s="38" t="s">
        <v>4113</v>
      </c>
      <c r="H1635" s="38" t="s">
        <v>251</v>
      </c>
      <c r="I1635" s="38" t="s">
        <v>4114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4105</v>
      </c>
      <c r="D1636" s="38">
        <v>313271</v>
      </c>
      <c r="E1636" s="38" t="s">
        <v>4106</v>
      </c>
      <c r="F1636" s="38">
        <v>35677767</v>
      </c>
      <c r="G1636" s="38" t="s">
        <v>1046</v>
      </c>
      <c r="H1636" s="38" t="s">
        <v>251</v>
      </c>
      <c r="I1636" s="38" t="s">
        <v>4120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4105</v>
      </c>
      <c r="D1637" s="38">
        <v>313271</v>
      </c>
      <c r="E1637" s="38" t="s">
        <v>4106</v>
      </c>
      <c r="F1637" s="38">
        <v>35677775</v>
      </c>
      <c r="G1637" s="38" t="s">
        <v>88</v>
      </c>
      <c r="H1637" s="38" t="s">
        <v>251</v>
      </c>
      <c r="I1637" s="38" t="s">
        <v>4111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4105</v>
      </c>
      <c r="D1638" s="38">
        <v>313271</v>
      </c>
      <c r="E1638" s="38" t="s">
        <v>4106</v>
      </c>
      <c r="F1638" s="38">
        <v>35677783</v>
      </c>
      <c r="G1638" s="38" t="s">
        <v>88</v>
      </c>
      <c r="H1638" s="38" t="s">
        <v>251</v>
      </c>
      <c r="I1638" s="38" t="s">
        <v>4112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4105</v>
      </c>
      <c r="D1639" s="38">
        <v>313271</v>
      </c>
      <c r="E1639" s="38" t="s">
        <v>4106</v>
      </c>
      <c r="F1639" s="38">
        <v>51786249</v>
      </c>
      <c r="G1639" s="38" t="s">
        <v>4116</v>
      </c>
      <c r="H1639" s="38" t="s">
        <v>251</v>
      </c>
      <c r="I1639" s="38" t="s">
        <v>4117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4105</v>
      </c>
      <c r="D1640" s="38">
        <v>313271</v>
      </c>
      <c r="E1640" s="38" t="s">
        <v>4106</v>
      </c>
      <c r="F1640" s="38">
        <v>52439666</v>
      </c>
      <c r="G1640" s="38" t="s">
        <v>1022</v>
      </c>
      <c r="H1640" s="38" t="s">
        <v>251</v>
      </c>
      <c r="I1640" s="38" t="s">
        <v>4115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4101</v>
      </c>
      <c r="D1641" s="38">
        <v>313262</v>
      </c>
      <c r="E1641" s="38" t="s">
        <v>4102</v>
      </c>
      <c r="F1641" s="38">
        <v>35677813</v>
      </c>
      <c r="G1641" s="38" t="s">
        <v>1022</v>
      </c>
      <c r="H1641" s="38" t="s">
        <v>4103</v>
      </c>
      <c r="I1641" s="38" t="s">
        <v>4104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4208</v>
      </c>
      <c r="D1642" s="38">
        <v>313289</v>
      </c>
      <c r="E1642" s="38" t="s">
        <v>4209</v>
      </c>
      <c r="F1642" s="38">
        <v>37828347</v>
      </c>
      <c r="G1642" s="38" t="s">
        <v>88</v>
      </c>
      <c r="H1642" s="38" t="s">
        <v>4210</v>
      </c>
      <c r="I1642" s="38" t="s">
        <v>4211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4212</v>
      </c>
      <c r="D1643" s="38">
        <v>313319</v>
      </c>
      <c r="E1643" s="38" t="s">
        <v>4213</v>
      </c>
      <c r="F1643" s="38">
        <v>37828452</v>
      </c>
      <c r="G1643" s="38" t="s">
        <v>1022</v>
      </c>
      <c r="H1643" s="38" t="s">
        <v>260</v>
      </c>
      <c r="I1643" s="38" t="s">
        <v>4214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4212</v>
      </c>
      <c r="D1644" s="38">
        <v>313319</v>
      </c>
      <c r="E1644" s="38" t="s">
        <v>4213</v>
      </c>
      <c r="F1644" s="38">
        <v>37828533</v>
      </c>
      <c r="G1644" s="38" t="s">
        <v>1022</v>
      </c>
      <c r="H1644" s="38" t="s">
        <v>260</v>
      </c>
      <c r="I1644" s="38" t="s">
        <v>4215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4212</v>
      </c>
      <c r="D1645" s="38">
        <v>313319</v>
      </c>
      <c r="E1645" s="38" t="s">
        <v>4213</v>
      </c>
      <c r="F1645" s="38">
        <v>45016089</v>
      </c>
      <c r="G1645" s="38" t="s">
        <v>4216</v>
      </c>
      <c r="H1645" s="38" t="s">
        <v>260</v>
      </c>
      <c r="I1645" s="38" t="s">
        <v>3174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si="107"/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4217</v>
      </c>
      <c r="D1646" s="38">
        <v>313343</v>
      </c>
      <c r="E1646" s="38" t="s">
        <v>4218</v>
      </c>
      <c r="F1646" s="38">
        <v>37828541</v>
      </c>
      <c r="G1646" s="38" t="s">
        <v>8022</v>
      </c>
      <c r="H1646" s="38" t="s">
        <v>262</v>
      </c>
      <c r="I1646" s="38" t="s">
        <v>4219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07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4220</v>
      </c>
      <c r="D1647" s="38">
        <v>313351</v>
      </c>
      <c r="E1647" s="38" t="s">
        <v>4221</v>
      </c>
      <c r="F1647" s="38">
        <v>42001838</v>
      </c>
      <c r="G1647" s="38" t="s">
        <v>1022</v>
      </c>
      <c r="H1647" s="38" t="s">
        <v>4222</v>
      </c>
      <c r="I1647" s="38" t="s">
        <v>4223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07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4125</v>
      </c>
      <c r="D1648" s="38">
        <v>313416</v>
      </c>
      <c r="E1648" s="38" t="s">
        <v>4126</v>
      </c>
      <c r="F1648" s="38">
        <v>37957872</v>
      </c>
      <c r="G1648" s="38" t="s">
        <v>4127</v>
      </c>
      <c r="H1648" s="38" t="s">
        <v>4128</v>
      </c>
      <c r="I1648" s="38" t="s">
        <v>4129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si="107"/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4224</v>
      </c>
      <c r="D1649" s="38">
        <v>313424</v>
      </c>
      <c r="E1649" s="38" t="s">
        <v>4225</v>
      </c>
      <c r="F1649" s="38">
        <v>37828355</v>
      </c>
      <c r="G1649" s="38" t="s">
        <v>88</v>
      </c>
      <c r="H1649" s="38" t="s">
        <v>4226</v>
      </c>
      <c r="I1649" s="38" t="s">
        <v>4227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si="107"/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4228</v>
      </c>
      <c r="D1650" s="38">
        <v>313441</v>
      </c>
      <c r="E1650" s="38" t="s">
        <v>4229</v>
      </c>
      <c r="F1650" s="38">
        <v>710058268</v>
      </c>
      <c r="G1650" s="38" t="s">
        <v>88</v>
      </c>
      <c r="H1650" s="38" t="s">
        <v>4230</v>
      </c>
      <c r="I1650" s="38" t="s">
        <v>4231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07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4130</v>
      </c>
      <c r="D1651" s="38">
        <v>313475</v>
      </c>
      <c r="E1651" s="38" t="s">
        <v>4131</v>
      </c>
      <c r="F1651" s="38">
        <v>35677821</v>
      </c>
      <c r="G1651" s="38" t="s">
        <v>4132</v>
      </c>
      <c r="H1651" s="38" t="s">
        <v>4133</v>
      </c>
      <c r="I1651" s="38" t="s">
        <v>4134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si="107"/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4121</v>
      </c>
      <c r="D1652" s="38">
        <v>313491</v>
      </c>
      <c r="E1652" s="38" t="s">
        <v>4122</v>
      </c>
      <c r="F1652" s="38">
        <v>35677805</v>
      </c>
      <c r="G1652" s="38" t="s">
        <v>1022</v>
      </c>
      <c r="H1652" s="38" t="s">
        <v>4123</v>
      </c>
      <c r="I1652" s="38" t="s">
        <v>4124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07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4232</v>
      </c>
      <c r="D1653" s="38">
        <v>313521</v>
      </c>
      <c r="E1653" s="38" t="s">
        <v>4233</v>
      </c>
      <c r="F1653" s="38">
        <v>710058284</v>
      </c>
      <c r="G1653" s="38" t="s">
        <v>88</v>
      </c>
      <c r="H1653" s="38" t="s">
        <v>4234</v>
      </c>
      <c r="I1653" s="38" t="s">
        <v>4235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07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4135</v>
      </c>
      <c r="D1654" s="38">
        <v>313564</v>
      </c>
      <c r="E1654" s="38" t="s">
        <v>4136</v>
      </c>
      <c r="F1654" s="38">
        <v>35677830</v>
      </c>
      <c r="G1654" s="38" t="s">
        <v>4137</v>
      </c>
      <c r="H1654" s="38" t="s">
        <v>4138</v>
      </c>
      <c r="I1654" s="38" t="s">
        <v>4139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ref="V1654:V1717" si="111">U1654/T1654</f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4140</v>
      </c>
      <c r="D1655" s="38">
        <v>313572</v>
      </c>
      <c r="E1655" s="38" t="s">
        <v>4141</v>
      </c>
      <c r="F1655" s="38">
        <v>710058306</v>
      </c>
      <c r="G1655" s="38" t="s">
        <v>88</v>
      </c>
      <c r="H1655" s="38" t="s">
        <v>4142</v>
      </c>
      <c r="I1655" s="38" t="s">
        <v>4143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11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4148</v>
      </c>
      <c r="D1656" s="38">
        <v>313581</v>
      </c>
      <c r="E1656" s="38" t="s">
        <v>4149</v>
      </c>
      <c r="F1656" s="38">
        <v>42192609</v>
      </c>
      <c r="G1656" s="38" t="s">
        <v>1022</v>
      </c>
      <c r="H1656" s="38" t="s">
        <v>4150</v>
      </c>
      <c r="I1656" s="38" t="s">
        <v>4151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si="111"/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4236</v>
      </c>
      <c r="D1657" s="38">
        <v>313645</v>
      </c>
      <c r="E1657" s="38" t="s">
        <v>4237</v>
      </c>
      <c r="F1657" s="38">
        <v>54851181</v>
      </c>
      <c r="G1657" s="38" t="s">
        <v>38</v>
      </c>
      <c r="H1657" s="38" t="s">
        <v>4238</v>
      </c>
      <c r="I1657" s="38" t="s">
        <v>4239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4240</v>
      </c>
      <c r="D1658" s="38">
        <v>313688</v>
      </c>
      <c r="E1658" s="38" t="s">
        <v>4241</v>
      </c>
      <c r="F1658" s="38">
        <v>37828410</v>
      </c>
      <c r="G1658" s="38" t="s">
        <v>4242</v>
      </c>
      <c r="H1658" s="38" t="s">
        <v>4243</v>
      </c>
      <c r="I1658" s="38" t="s">
        <v>4244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4152</v>
      </c>
      <c r="D1659" s="38">
        <v>313670</v>
      </c>
      <c r="E1659" s="38" t="s">
        <v>4153</v>
      </c>
      <c r="F1659" s="38">
        <v>37893009</v>
      </c>
      <c r="G1659" s="38" t="s">
        <v>1022</v>
      </c>
      <c r="H1659" s="38" t="s">
        <v>4154</v>
      </c>
      <c r="I1659" s="38" t="s">
        <v>4155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4245</v>
      </c>
      <c r="D1660" s="38">
        <v>313696</v>
      </c>
      <c r="E1660" s="38" t="s">
        <v>4246</v>
      </c>
      <c r="F1660" s="38">
        <v>37828363</v>
      </c>
      <c r="G1660" s="38" t="s">
        <v>1022</v>
      </c>
      <c r="H1660" s="38" t="s">
        <v>4247</v>
      </c>
      <c r="I1660" s="38" t="s">
        <v>4248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4249</v>
      </c>
      <c r="D1661" s="38">
        <v>313700</v>
      </c>
      <c r="E1661" s="38" t="s">
        <v>4250</v>
      </c>
      <c r="F1661" s="38">
        <v>37828428</v>
      </c>
      <c r="G1661" s="38" t="s">
        <v>38</v>
      </c>
      <c r="H1661" s="38" t="s">
        <v>4251</v>
      </c>
      <c r="I1661" s="38" t="s">
        <v>4252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4253</v>
      </c>
      <c r="D1662" s="38">
        <v>313726</v>
      </c>
      <c r="E1662" s="38" t="s">
        <v>4254</v>
      </c>
      <c r="F1662" s="38">
        <v>37828495</v>
      </c>
      <c r="G1662" s="38" t="s">
        <v>88</v>
      </c>
      <c r="H1662" s="38" t="s">
        <v>264</v>
      </c>
      <c r="I1662" s="38" t="s">
        <v>4255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4156</v>
      </c>
      <c r="D1663" s="38">
        <v>313734</v>
      </c>
      <c r="E1663" s="38" t="s">
        <v>4157</v>
      </c>
      <c r="F1663" s="38">
        <v>35677848</v>
      </c>
      <c r="G1663" s="38" t="s">
        <v>4158</v>
      </c>
      <c r="H1663" s="38" t="s">
        <v>4159</v>
      </c>
      <c r="I1663" s="38" t="s">
        <v>4160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4256</v>
      </c>
      <c r="D1664" s="38">
        <v>313751</v>
      </c>
      <c r="E1664" s="38" t="s">
        <v>4257</v>
      </c>
      <c r="F1664" s="38">
        <v>37828461</v>
      </c>
      <c r="G1664" s="38" t="s">
        <v>1022</v>
      </c>
      <c r="H1664" s="38" t="s">
        <v>4258</v>
      </c>
      <c r="I1664" s="38" t="s">
        <v>4259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2" ht="15" hidden="1" customHeight="1" x14ac:dyDescent="0.3">
      <c r="A1665" s="37" t="s">
        <v>247</v>
      </c>
      <c r="B1665" s="38" t="s">
        <v>1014</v>
      </c>
      <c r="C1665" s="38" t="s">
        <v>4161</v>
      </c>
      <c r="D1665" s="38">
        <v>313769</v>
      </c>
      <c r="E1665" s="38" t="s">
        <v>4162</v>
      </c>
      <c r="F1665" s="38">
        <v>37892509</v>
      </c>
      <c r="G1665" s="38" t="s">
        <v>1022</v>
      </c>
      <c r="H1665" s="38" t="s">
        <v>4163</v>
      </c>
      <c r="I1665" s="38" t="s">
        <v>4164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2" ht="15" hidden="1" customHeight="1" x14ac:dyDescent="0.3">
      <c r="A1666" s="37" t="s">
        <v>247</v>
      </c>
      <c r="B1666" s="38" t="s">
        <v>1014</v>
      </c>
      <c r="C1666" s="38" t="s">
        <v>4165</v>
      </c>
      <c r="D1666" s="38">
        <v>313807</v>
      </c>
      <c r="E1666" s="38" t="s">
        <v>4166</v>
      </c>
      <c r="F1666" s="38">
        <v>17067405</v>
      </c>
      <c r="G1666" s="38" t="s">
        <v>88</v>
      </c>
      <c r="H1666" s="38" t="s">
        <v>4167</v>
      </c>
      <c r="I1666" s="38" t="s">
        <v>989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2" ht="15" hidden="1" customHeight="1" x14ac:dyDescent="0.3">
      <c r="A1667" s="37" t="s">
        <v>247</v>
      </c>
      <c r="B1667" s="38" t="s">
        <v>1014</v>
      </c>
      <c r="C1667" s="38" t="s">
        <v>4168</v>
      </c>
      <c r="D1667" s="38">
        <v>313823</v>
      </c>
      <c r="E1667" s="38" t="s">
        <v>4169</v>
      </c>
      <c r="F1667" s="38">
        <v>35677856</v>
      </c>
      <c r="G1667" s="38" t="s">
        <v>4170</v>
      </c>
      <c r="H1667" s="38" t="s">
        <v>4171</v>
      </c>
      <c r="I1667" s="38" t="s">
        <v>2176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2" ht="15" hidden="1" customHeight="1" x14ac:dyDescent="0.3">
      <c r="A1668" s="37" t="s">
        <v>247</v>
      </c>
      <c r="B1668" s="38" t="s">
        <v>1014</v>
      </c>
      <c r="C1668" s="38" t="s">
        <v>4172</v>
      </c>
      <c r="D1668" s="38">
        <v>313831</v>
      </c>
      <c r="E1668" s="38" t="s">
        <v>4173</v>
      </c>
      <c r="F1668" s="38">
        <v>37889524</v>
      </c>
      <c r="G1668" s="38" t="s">
        <v>88</v>
      </c>
      <c r="H1668" s="38" t="s">
        <v>4174</v>
      </c>
      <c r="I1668" s="38" t="s">
        <v>4175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2" ht="15" hidden="1" customHeight="1" x14ac:dyDescent="0.3">
      <c r="A1669" s="37" t="s">
        <v>247</v>
      </c>
      <c r="B1669" s="38" t="s">
        <v>1014</v>
      </c>
      <c r="C1669" s="38" t="s">
        <v>4176</v>
      </c>
      <c r="D1669" s="38">
        <v>313840</v>
      </c>
      <c r="E1669" s="38" t="s">
        <v>4177</v>
      </c>
      <c r="F1669" s="38">
        <v>45018332</v>
      </c>
      <c r="G1669" s="38" t="s">
        <v>1022</v>
      </c>
      <c r="H1669" s="38" t="s">
        <v>4178</v>
      </c>
      <c r="I1669" s="38" t="s">
        <v>4179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2" ht="15" hidden="1" customHeight="1" x14ac:dyDescent="0.3">
      <c r="A1670" s="37" t="s">
        <v>247</v>
      </c>
      <c r="B1670" s="38" t="s">
        <v>1014</v>
      </c>
      <c r="C1670" s="38" t="s">
        <v>4260</v>
      </c>
      <c r="D1670" s="38">
        <v>313866</v>
      </c>
      <c r="E1670" s="38" t="s">
        <v>4261</v>
      </c>
      <c r="F1670" s="38">
        <v>37828371</v>
      </c>
      <c r="G1670" s="38" t="s">
        <v>88</v>
      </c>
      <c r="H1670" s="38" t="s">
        <v>4262</v>
      </c>
      <c r="I1670" s="38" t="s">
        <v>4263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2" ht="15" hidden="1" customHeight="1" x14ac:dyDescent="0.3">
      <c r="A1671" s="37" t="s">
        <v>247</v>
      </c>
      <c r="B1671" s="38" t="s">
        <v>1014</v>
      </c>
      <c r="C1671" s="38" t="s">
        <v>4264</v>
      </c>
      <c r="D1671" s="38">
        <v>313874</v>
      </c>
      <c r="E1671" s="38" t="s">
        <v>4265</v>
      </c>
      <c r="F1671" s="38">
        <v>57099171</v>
      </c>
      <c r="G1671" s="38" t="s">
        <v>38</v>
      </c>
      <c r="H1671" s="38" t="s">
        <v>4266</v>
      </c>
      <c r="I1671" s="38" t="s">
        <v>4267</v>
      </c>
      <c r="J1671" s="21"/>
      <c r="K1671" s="21"/>
      <c r="L1671" s="21"/>
      <c r="M1671" s="44"/>
      <c r="N1671" s="54">
        <f t="shared" si="108"/>
        <v>0</v>
      </c>
      <c r="O1671" s="54"/>
      <c r="P1671" s="49"/>
      <c r="Q1671" s="21">
        <f t="shared" si="109"/>
        <v>0</v>
      </c>
      <c r="R1671" s="21"/>
      <c r="S1671" s="21" t="e">
        <f t="shared" si="110"/>
        <v>#DIV/0!</v>
      </c>
      <c r="T1671" s="21"/>
      <c r="U1671" s="21"/>
      <c r="V1671" s="22" t="e">
        <f t="shared" si="111"/>
        <v>#DIV/0!</v>
      </c>
    </row>
    <row r="1672" spans="1:22" ht="15" hidden="1" customHeight="1" x14ac:dyDescent="0.3">
      <c r="A1672" s="37" t="s">
        <v>247</v>
      </c>
      <c r="B1672" s="38" t="s">
        <v>1014</v>
      </c>
      <c r="C1672" s="38" t="s">
        <v>4268</v>
      </c>
      <c r="D1672" s="38">
        <v>313904</v>
      </c>
      <c r="E1672" s="38" t="s">
        <v>4269</v>
      </c>
      <c r="F1672" s="38">
        <v>37828401</v>
      </c>
      <c r="G1672" s="38" t="s">
        <v>4270</v>
      </c>
      <c r="H1672" s="38" t="s">
        <v>266</v>
      </c>
      <c r="I1672" s="38" t="s">
        <v>4271</v>
      </c>
      <c r="J1672" s="21"/>
      <c r="K1672" s="21"/>
      <c r="L1672" s="21"/>
      <c r="M1672" s="44"/>
      <c r="N1672" s="54">
        <f t="shared" si="108"/>
        <v>0</v>
      </c>
      <c r="O1672" s="54"/>
      <c r="P1672" s="49"/>
      <c r="Q1672" s="21">
        <f t="shared" si="109"/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2" ht="15" hidden="1" customHeight="1" x14ac:dyDescent="0.3">
      <c r="A1673" s="37" t="s">
        <v>247</v>
      </c>
      <c r="B1673" s="38" t="s">
        <v>1014</v>
      </c>
      <c r="C1673" s="38" t="s">
        <v>4272</v>
      </c>
      <c r="D1673" s="38">
        <v>313947</v>
      </c>
      <c r="E1673" s="38" t="s">
        <v>4273</v>
      </c>
      <c r="F1673" s="38">
        <v>37828487</v>
      </c>
      <c r="G1673" s="38" t="s">
        <v>1022</v>
      </c>
      <c r="H1673" s="38" t="s">
        <v>4274</v>
      </c>
      <c r="I1673" s="38" t="s">
        <v>4275</v>
      </c>
      <c r="J1673" s="21"/>
      <c r="K1673" s="21"/>
      <c r="L1673" s="21"/>
      <c r="M1673" s="44"/>
      <c r="N1673" s="54">
        <f t="shared" si="108"/>
        <v>0</v>
      </c>
      <c r="O1673" s="54"/>
      <c r="P1673" s="49"/>
      <c r="Q1673" s="21">
        <f t="shared" si="109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2" ht="15" hidden="1" customHeight="1" x14ac:dyDescent="0.3">
      <c r="A1674" s="37" t="s">
        <v>247</v>
      </c>
      <c r="B1674" s="38" t="s">
        <v>1014</v>
      </c>
      <c r="C1674" s="38" t="s">
        <v>4405</v>
      </c>
      <c r="D1674" s="38">
        <v>316181</v>
      </c>
      <c r="E1674" s="38" t="s">
        <v>4406</v>
      </c>
      <c r="F1674" s="38">
        <v>35991593</v>
      </c>
      <c r="G1674" s="38" t="s">
        <v>2076</v>
      </c>
      <c r="H1674" s="38" t="s">
        <v>275</v>
      </c>
      <c r="I1674" s="38" t="s">
        <v>4411</v>
      </c>
      <c r="J1674" s="21"/>
      <c r="K1674" s="21"/>
      <c r="L1674" s="21"/>
      <c r="M1674" s="44"/>
      <c r="N1674" s="54">
        <f t="shared" si="108"/>
        <v>0</v>
      </c>
      <c r="O1674" s="54"/>
      <c r="P1674" s="49"/>
      <c r="Q1674" s="21">
        <f t="shared" si="109"/>
        <v>0</v>
      </c>
      <c r="R1674" s="21"/>
      <c r="S1674" s="21" t="e">
        <f t="shared" si="110"/>
        <v>#DIV/0!</v>
      </c>
      <c r="T1674" s="21"/>
      <c r="U1674" s="21"/>
      <c r="V1674" s="22" t="e">
        <f t="shared" si="111"/>
        <v>#DIV/0!</v>
      </c>
    </row>
    <row r="1675" spans="1:22" ht="15" hidden="1" customHeight="1" x14ac:dyDescent="0.3">
      <c r="A1675" s="37" t="s">
        <v>247</v>
      </c>
      <c r="B1675" s="38" t="s">
        <v>1014</v>
      </c>
      <c r="C1675" s="38" t="s">
        <v>4405</v>
      </c>
      <c r="D1675" s="38">
        <v>316181</v>
      </c>
      <c r="E1675" s="38" t="s">
        <v>4406</v>
      </c>
      <c r="F1675" s="38">
        <v>37833961</v>
      </c>
      <c r="G1675" s="38" t="s">
        <v>88</v>
      </c>
      <c r="H1675" s="38" t="s">
        <v>275</v>
      </c>
      <c r="I1675" s="38" t="s">
        <v>4407</v>
      </c>
      <c r="J1675" s="21"/>
      <c r="K1675" s="21"/>
      <c r="L1675" s="21"/>
      <c r="M1675" s="44"/>
      <c r="N1675" s="54">
        <f t="shared" si="108"/>
        <v>0</v>
      </c>
      <c r="O1675" s="54"/>
      <c r="P1675" s="49"/>
      <c r="Q1675" s="21">
        <f t="shared" si="109"/>
        <v>0</v>
      </c>
      <c r="R1675" s="21"/>
      <c r="S1675" s="21" t="e">
        <f t="shared" si="110"/>
        <v>#DIV/0!</v>
      </c>
      <c r="T1675" s="21"/>
      <c r="U1675" s="21"/>
      <c r="V1675" s="22" t="e">
        <f t="shared" si="111"/>
        <v>#DIV/0!</v>
      </c>
    </row>
    <row r="1676" spans="1:22" ht="15" hidden="1" customHeight="1" x14ac:dyDescent="0.3">
      <c r="A1676" s="37" t="s">
        <v>247</v>
      </c>
      <c r="B1676" s="38" t="s">
        <v>1014</v>
      </c>
      <c r="C1676" s="38" t="s">
        <v>4405</v>
      </c>
      <c r="D1676" s="38">
        <v>316181</v>
      </c>
      <c r="E1676" s="38" t="s">
        <v>4406</v>
      </c>
      <c r="F1676" s="38">
        <v>37833987</v>
      </c>
      <c r="G1676" s="38" t="s">
        <v>4409</v>
      </c>
      <c r="H1676" s="38" t="s">
        <v>275</v>
      </c>
      <c r="I1676" s="38" t="s">
        <v>4410</v>
      </c>
      <c r="J1676" s="21"/>
      <c r="K1676" s="21"/>
      <c r="L1676" s="21"/>
      <c r="M1676" s="44"/>
      <c r="N1676" s="54">
        <f t="shared" si="108"/>
        <v>0</v>
      </c>
      <c r="O1676" s="54"/>
      <c r="P1676" s="49"/>
      <c r="Q1676" s="21">
        <f t="shared" si="109"/>
        <v>0</v>
      </c>
      <c r="R1676" s="21"/>
      <c r="S1676" s="21" t="e">
        <f t="shared" si="110"/>
        <v>#DIV/0!</v>
      </c>
      <c r="T1676" s="21"/>
      <c r="U1676" s="21"/>
      <c r="V1676" s="22" t="e">
        <f t="shared" si="111"/>
        <v>#DIV/0!</v>
      </c>
    </row>
    <row r="1677" spans="1:22" ht="15" hidden="1" customHeight="1" x14ac:dyDescent="0.3">
      <c r="A1677" s="37" t="s">
        <v>247</v>
      </c>
      <c r="B1677" s="38" t="s">
        <v>1014</v>
      </c>
      <c r="C1677" s="38" t="s">
        <v>4405</v>
      </c>
      <c r="D1677" s="38">
        <v>316181</v>
      </c>
      <c r="E1677" s="38" t="s">
        <v>4406</v>
      </c>
      <c r="F1677" s="38">
        <v>37833995</v>
      </c>
      <c r="G1677" s="38" t="s">
        <v>88</v>
      </c>
      <c r="H1677" s="38" t="s">
        <v>275</v>
      </c>
      <c r="I1677" s="38" t="s">
        <v>4408</v>
      </c>
      <c r="J1677" s="21"/>
      <c r="K1677" s="21"/>
      <c r="L1677" s="21"/>
      <c r="M1677" s="44"/>
      <c r="N1677" s="54">
        <f t="shared" si="108"/>
        <v>0</v>
      </c>
      <c r="O1677" s="54"/>
      <c r="P1677" s="49"/>
      <c r="Q1677" s="21">
        <f t="shared" si="109"/>
        <v>0</v>
      </c>
      <c r="R1677" s="21"/>
      <c r="S1677" s="21" t="e">
        <f t="shared" si="110"/>
        <v>#DIV/0!</v>
      </c>
      <c r="T1677" s="21"/>
      <c r="U1677" s="21"/>
      <c r="V1677" s="22" t="e">
        <f t="shared" si="111"/>
        <v>#DIV/0!</v>
      </c>
    </row>
    <row r="1678" spans="1:22" ht="15" hidden="1" customHeight="1" x14ac:dyDescent="0.3">
      <c r="A1678" s="37" t="s">
        <v>247</v>
      </c>
      <c r="B1678" s="38" t="s">
        <v>1014</v>
      </c>
      <c r="C1678" s="38" t="s">
        <v>4405</v>
      </c>
      <c r="D1678" s="38">
        <v>316181</v>
      </c>
      <c r="E1678" s="38" t="s">
        <v>4406</v>
      </c>
      <c r="F1678" s="38">
        <v>37888404</v>
      </c>
      <c r="G1678" s="38" t="s">
        <v>4413</v>
      </c>
      <c r="H1678" s="38" t="s">
        <v>275</v>
      </c>
      <c r="I1678" s="38" t="s">
        <v>4414</v>
      </c>
      <c r="J1678" s="21"/>
      <c r="K1678" s="21"/>
      <c r="L1678" s="21"/>
      <c r="M1678" s="44"/>
      <c r="N1678" s="54">
        <f t="shared" si="108"/>
        <v>0</v>
      </c>
      <c r="O1678" s="54"/>
      <c r="P1678" s="49"/>
      <c r="Q1678" s="21">
        <f t="shared" si="109"/>
        <v>0</v>
      </c>
      <c r="R1678" s="21"/>
      <c r="S1678" s="21" t="e">
        <f t="shared" si="110"/>
        <v>#DIV/0!</v>
      </c>
      <c r="T1678" s="21"/>
      <c r="U1678" s="21"/>
      <c r="V1678" s="22" t="e">
        <f t="shared" si="111"/>
        <v>#DIV/0!</v>
      </c>
    </row>
    <row r="1679" spans="1:22" ht="15" hidden="1" customHeight="1" x14ac:dyDescent="0.3">
      <c r="A1679" s="37" t="s">
        <v>247</v>
      </c>
      <c r="B1679" s="38" t="s">
        <v>1014</v>
      </c>
      <c r="C1679" s="38" t="s">
        <v>4405</v>
      </c>
      <c r="D1679" s="38">
        <v>316181</v>
      </c>
      <c r="E1679" s="38" t="s">
        <v>4406</v>
      </c>
      <c r="F1679" s="38">
        <v>37898086</v>
      </c>
      <c r="G1679" s="38" t="s">
        <v>1022</v>
      </c>
      <c r="H1679" s="38" t="s">
        <v>275</v>
      </c>
      <c r="I1679" s="38" t="s">
        <v>4412</v>
      </c>
      <c r="J1679" s="21"/>
      <c r="K1679" s="21"/>
      <c r="L1679" s="21"/>
      <c r="M1679" s="44"/>
      <c r="N1679" s="54">
        <f t="shared" si="108"/>
        <v>0</v>
      </c>
      <c r="O1679" s="54"/>
      <c r="P1679" s="49"/>
      <c r="Q1679" s="21">
        <f t="shared" si="109"/>
        <v>0</v>
      </c>
      <c r="R1679" s="21"/>
      <c r="S1679" s="21" t="e">
        <f t="shared" si="110"/>
        <v>#DIV/0!</v>
      </c>
      <c r="T1679" s="21"/>
      <c r="U1679" s="21"/>
      <c r="V1679" s="22" t="e">
        <f t="shared" si="111"/>
        <v>#DIV/0!</v>
      </c>
    </row>
    <row r="1680" spans="1:22" ht="15" hidden="1" customHeight="1" x14ac:dyDescent="0.3">
      <c r="A1680" s="37" t="s">
        <v>247</v>
      </c>
      <c r="B1680" s="38" t="s">
        <v>1014</v>
      </c>
      <c r="C1680" s="38" t="s">
        <v>4355</v>
      </c>
      <c r="D1680" s="38">
        <v>315958</v>
      </c>
      <c r="E1680" s="38" t="s">
        <v>4356</v>
      </c>
      <c r="F1680" s="38">
        <v>37891723</v>
      </c>
      <c r="G1680" s="38" t="s">
        <v>4357</v>
      </c>
      <c r="H1680" s="38" t="s">
        <v>4358</v>
      </c>
      <c r="I1680" s="38" t="s">
        <v>4359</v>
      </c>
      <c r="J1680" s="27"/>
      <c r="K1680" s="27"/>
      <c r="L1680" s="27"/>
      <c r="M1680" s="45"/>
      <c r="N1680" s="54">
        <f t="shared" si="108"/>
        <v>0</v>
      </c>
      <c r="O1680" s="55"/>
      <c r="P1680" s="50"/>
      <c r="Q1680" s="21">
        <f t="shared" si="109"/>
        <v>0</v>
      </c>
      <c r="R1680" s="27"/>
      <c r="S1680" s="28" t="e">
        <f t="shared" si="110"/>
        <v>#DIV/0!</v>
      </c>
      <c r="T1680" s="27"/>
      <c r="U1680" s="27"/>
      <c r="V1680" s="34" t="e">
        <f t="shared" si="111"/>
        <v>#DIV/0!</v>
      </c>
    </row>
    <row r="1681" spans="1:22" ht="15" hidden="1" customHeight="1" x14ac:dyDescent="0.3">
      <c r="A1681" s="37" t="s">
        <v>247</v>
      </c>
      <c r="B1681" s="38" t="s">
        <v>1014</v>
      </c>
      <c r="C1681" s="38" t="s">
        <v>4463</v>
      </c>
      <c r="D1681" s="38">
        <v>315991</v>
      </c>
      <c r="E1681" s="38" t="s">
        <v>4464</v>
      </c>
      <c r="F1681" s="38">
        <v>710058780</v>
      </c>
      <c r="G1681" s="38" t="s">
        <v>88</v>
      </c>
      <c r="H1681" s="38" t="s">
        <v>4465</v>
      </c>
      <c r="I1681" s="38" t="s">
        <v>4466</v>
      </c>
      <c r="J1681" s="21"/>
      <c r="K1681" s="21"/>
      <c r="L1681" s="21"/>
      <c r="M1681" s="44"/>
      <c r="N1681" s="54">
        <f t="shared" ref="N1681:N1744" si="112">J1681+K1681+L1681+M1681</f>
        <v>0</v>
      </c>
      <c r="O1681" s="54"/>
      <c r="P1681" s="49"/>
      <c r="Q1681" s="21">
        <f t="shared" ref="Q1681:Q1744" si="113">N1681-P1681</f>
        <v>0</v>
      </c>
      <c r="R1681" s="21"/>
      <c r="S1681" s="21" t="e">
        <f t="shared" si="110"/>
        <v>#DIV/0!</v>
      </c>
      <c r="T1681" s="21"/>
      <c r="U1681" s="21"/>
      <c r="V1681" s="22" t="e">
        <f t="shared" si="111"/>
        <v>#DIV/0!</v>
      </c>
    </row>
    <row r="1682" spans="1:22" ht="15" hidden="1" customHeight="1" x14ac:dyDescent="0.3">
      <c r="A1682" s="37" t="s">
        <v>247</v>
      </c>
      <c r="B1682" s="38" t="s">
        <v>1014</v>
      </c>
      <c r="C1682" s="38" t="s">
        <v>4467</v>
      </c>
      <c r="D1682" s="38">
        <v>316008</v>
      </c>
      <c r="E1682" s="38" t="s">
        <v>4468</v>
      </c>
      <c r="F1682" s="38">
        <v>37831577</v>
      </c>
      <c r="G1682" s="38" t="s">
        <v>1022</v>
      </c>
      <c r="H1682" s="38" t="s">
        <v>4469</v>
      </c>
      <c r="I1682" s="38" t="s">
        <v>4470</v>
      </c>
      <c r="J1682" s="21"/>
      <c r="K1682" s="21"/>
      <c r="L1682" s="21"/>
      <c r="M1682" s="44"/>
      <c r="N1682" s="54">
        <f t="shared" si="112"/>
        <v>0</v>
      </c>
      <c r="O1682" s="54"/>
      <c r="P1682" s="49"/>
      <c r="Q1682" s="21">
        <f t="shared" si="113"/>
        <v>0</v>
      </c>
      <c r="R1682" s="21"/>
      <c r="S1682" s="21" t="e">
        <f t="shared" si="110"/>
        <v>#DIV/0!</v>
      </c>
      <c r="T1682" s="21"/>
      <c r="U1682" s="21"/>
      <c r="V1682" s="22" t="e">
        <f t="shared" si="111"/>
        <v>#DIV/0!</v>
      </c>
    </row>
    <row r="1683" spans="1:22" ht="15" hidden="1" customHeight="1" x14ac:dyDescent="0.3">
      <c r="A1683" s="37" t="s">
        <v>247</v>
      </c>
      <c r="B1683" s="38" t="s">
        <v>1014</v>
      </c>
      <c r="C1683" s="38" t="s">
        <v>4368</v>
      </c>
      <c r="D1683" s="38">
        <v>316016</v>
      </c>
      <c r="E1683" s="38" t="s">
        <v>4369</v>
      </c>
      <c r="F1683" s="38">
        <v>710058810</v>
      </c>
      <c r="G1683" s="38" t="s">
        <v>1287</v>
      </c>
      <c r="H1683" s="38" t="s">
        <v>4370</v>
      </c>
      <c r="I1683" s="38" t="s">
        <v>8023</v>
      </c>
      <c r="J1683" s="21"/>
      <c r="K1683" s="21"/>
      <c r="L1683" s="21"/>
      <c r="M1683" s="44"/>
      <c r="N1683" s="54">
        <f t="shared" si="112"/>
        <v>0</v>
      </c>
      <c r="O1683" s="54"/>
      <c r="P1683" s="49"/>
      <c r="Q1683" s="21">
        <f t="shared" si="113"/>
        <v>0</v>
      </c>
      <c r="R1683" s="21"/>
      <c r="S1683" s="21" t="e">
        <f t="shared" si="110"/>
        <v>#DIV/0!</v>
      </c>
      <c r="T1683" s="21"/>
      <c r="U1683" s="21"/>
      <c r="V1683" s="22" t="e">
        <f t="shared" si="111"/>
        <v>#DIV/0!</v>
      </c>
    </row>
    <row r="1684" spans="1:22" ht="15" hidden="1" customHeight="1" x14ac:dyDescent="0.3">
      <c r="A1684" s="37" t="s">
        <v>247</v>
      </c>
      <c r="B1684" s="38" t="s">
        <v>1014</v>
      </c>
      <c r="C1684" s="38" t="s">
        <v>4371</v>
      </c>
      <c r="D1684" s="38">
        <v>316024</v>
      </c>
      <c r="E1684" s="38" t="s">
        <v>4372</v>
      </c>
      <c r="F1684" s="38">
        <v>710102686</v>
      </c>
      <c r="G1684" s="38" t="s">
        <v>1449</v>
      </c>
      <c r="H1684" s="38" t="s">
        <v>4373</v>
      </c>
      <c r="I1684" s="38" t="s">
        <v>4374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0"/>
        <v>#DIV/0!</v>
      </c>
      <c r="T1684" s="21"/>
      <c r="U1684" s="21"/>
      <c r="V1684" s="22" t="e">
        <f t="shared" si="111"/>
        <v>#DIV/0!</v>
      </c>
    </row>
    <row r="1685" spans="1:22" ht="15" hidden="1" customHeight="1" x14ac:dyDescent="0.3">
      <c r="A1685" s="37" t="s">
        <v>247</v>
      </c>
      <c r="B1685" s="38" t="s">
        <v>1014</v>
      </c>
      <c r="C1685" s="38" t="s">
        <v>4375</v>
      </c>
      <c r="D1685" s="38">
        <v>316041</v>
      </c>
      <c r="E1685" s="38" t="s">
        <v>4376</v>
      </c>
      <c r="F1685" s="38">
        <v>37888480</v>
      </c>
      <c r="G1685" s="38" t="s">
        <v>88</v>
      </c>
      <c r="H1685" s="38" t="s">
        <v>4377</v>
      </c>
      <c r="I1685" s="38" t="s">
        <v>4378</v>
      </c>
      <c r="J1685" s="21"/>
      <c r="K1685" s="21"/>
      <c r="L1685" s="21"/>
      <c r="M1685" s="44"/>
      <c r="N1685" s="54">
        <f t="shared" si="112"/>
        <v>0</v>
      </c>
      <c r="O1685" s="54"/>
      <c r="P1685" s="49"/>
      <c r="Q1685" s="21">
        <f t="shared" si="113"/>
        <v>0</v>
      </c>
      <c r="R1685" s="21"/>
      <c r="S1685" s="21" t="e">
        <f t="shared" ref="S1685:S1748" si="114">Q1685/R1685</f>
        <v>#DIV/0!</v>
      </c>
      <c r="T1685" s="21"/>
      <c r="U1685" s="21"/>
      <c r="V1685" s="22" t="e">
        <f t="shared" si="111"/>
        <v>#DIV/0!</v>
      </c>
    </row>
    <row r="1686" spans="1:22" ht="15" hidden="1" customHeight="1" x14ac:dyDescent="0.3">
      <c r="A1686" s="37" t="s">
        <v>247</v>
      </c>
      <c r="B1686" s="38" t="s">
        <v>1014</v>
      </c>
      <c r="C1686" s="38" t="s">
        <v>4379</v>
      </c>
      <c r="D1686" s="38">
        <v>316059</v>
      </c>
      <c r="E1686" s="38" t="s">
        <v>4380</v>
      </c>
      <c r="F1686" s="38">
        <v>710058845</v>
      </c>
      <c r="G1686" s="38" t="s">
        <v>88</v>
      </c>
      <c r="H1686" s="38" t="s">
        <v>4381</v>
      </c>
      <c r="I1686" s="38" t="s">
        <v>4382</v>
      </c>
      <c r="J1686" s="21"/>
      <c r="K1686" s="21"/>
      <c r="L1686" s="21"/>
      <c r="M1686" s="44"/>
      <c r="N1686" s="54">
        <f t="shared" si="112"/>
        <v>0</v>
      </c>
      <c r="O1686" s="54"/>
      <c r="P1686" s="49"/>
      <c r="Q1686" s="21">
        <f t="shared" si="113"/>
        <v>0</v>
      </c>
      <c r="R1686" s="21"/>
      <c r="S1686" s="21" t="e">
        <f t="shared" si="114"/>
        <v>#DIV/0!</v>
      </c>
      <c r="T1686" s="21"/>
      <c r="U1686" s="21"/>
      <c r="V1686" s="22" t="e">
        <f t="shared" si="111"/>
        <v>#DIV/0!</v>
      </c>
    </row>
    <row r="1687" spans="1:22" ht="15" hidden="1" customHeight="1" x14ac:dyDescent="0.3">
      <c r="A1687" s="37" t="s">
        <v>247</v>
      </c>
      <c r="B1687" s="38" t="s">
        <v>1014</v>
      </c>
      <c r="C1687" s="38" t="s">
        <v>4383</v>
      </c>
      <c r="D1687" s="38">
        <v>316075</v>
      </c>
      <c r="E1687" s="38" t="s">
        <v>4384</v>
      </c>
      <c r="F1687" s="38">
        <v>37828843</v>
      </c>
      <c r="G1687" s="38" t="s">
        <v>88</v>
      </c>
      <c r="H1687" s="38" t="s">
        <v>273</v>
      </c>
      <c r="I1687" s="38" t="s">
        <v>4385</v>
      </c>
      <c r="J1687" s="21"/>
      <c r="K1687" s="21"/>
      <c r="L1687" s="21"/>
      <c r="M1687" s="44"/>
      <c r="N1687" s="54">
        <f t="shared" si="112"/>
        <v>0</v>
      </c>
      <c r="O1687" s="54"/>
      <c r="P1687" s="49"/>
      <c r="Q1687" s="21">
        <f t="shared" si="113"/>
        <v>0</v>
      </c>
      <c r="R1687" s="21"/>
      <c r="S1687" s="21" t="e">
        <f t="shared" si="114"/>
        <v>#DIV/0!</v>
      </c>
      <c r="T1687" s="21"/>
      <c r="U1687" s="21"/>
      <c r="V1687" s="22" t="e">
        <f t="shared" si="111"/>
        <v>#DIV/0!</v>
      </c>
    </row>
    <row r="1688" spans="1:22" ht="15" hidden="1" customHeight="1" x14ac:dyDescent="0.3">
      <c r="A1688" s="37" t="s">
        <v>247</v>
      </c>
      <c r="B1688" s="38" t="s">
        <v>1014</v>
      </c>
      <c r="C1688" s="38" t="s">
        <v>4383</v>
      </c>
      <c r="D1688" s="38">
        <v>316075</v>
      </c>
      <c r="E1688" s="38" t="s">
        <v>4384</v>
      </c>
      <c r="F1688" s="38">
        <v>37828851</v>
      </c>
      <c r="G1688" s="38" t="s">
        <v>4386</v>
      </c>
      <c r="H1688" s="38" t="s">
        <v>273</v>
      </c>
      <c r="I1688" s="38" t="s">
        <v>4387</v>
      </c>
      <c r="J1688" s="21"/>
      <c r="K1688" s="21"/>
      <c r="L1688" s="21"/>
      <c r="M1688" s="44"/>
      <c r="N1688" s="54">
        <f t="shared" si="112"/>
        <v>0</v>
      </c>
      <c r="O1688" s="54"/>
      <c r="P1688" s="49"/>
      <c r="Q1688" s="21">
        <f t="shared" si="113"/>
        <v>0</v>
      </c>
      <c r="R1688" s="21"/>
      <c r="S1688" s="21" t="e">
        <f t="shared" si="114"/>
        <v>#DIV/0!</v>
      </c>
      <c r="T1688" s="21"/>
      <c r="U1688" s="21"/>
      <c r="V1688" s="22" t="e">
        <f t="shared" si="111"/>
        <v>#DIV/0!</v>
      </c>
    </row>
    <row r="1689" spans="1:22" ht="15" hidden="1" customHeight="1" x14ac:dyDescent="0.3">
      <c r="A1689" s="37" t="s">
        <v>247</v>
      </c>
      <c r="B1689" s="38" t="s">
        <v>1014</v>
      </c>
      <c r="C1689" s="38" t="s">
        <v>4383</v>
      </c>
      <c r="D1689" s="38">
        <v>316075</v>
      </c>
      <c r="E1689" s="38" t="s">
        <v>4384</v>
      </c>
      <c r="F1689" s="38">
        <v>37828860</v>
      </c>
      <c r="G1689" s="38" t="s">
        <v>88</v>
      </c>
      <c r="H1689" s="38" t="s">
        <v>273</v>
      </c>
      <c r="I1689" s="38" t="s">
        <v>1761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2" ht="15" hidden="1" customHeight="1" x14ac:dyDescent="0.3">
      <c r="A1690" s="37" t="s">
        <v>247</v>
      </c>
      <c r="B1690" s="38" t="s">
        <v>1014</v>
      </c>
      <c r="C1690" s="38" t="s">
        <v>4383</v>
      </c>
      <c r="D1690" s="38">
        <v>316075</v>
      </c>
      <c r="E1690" s="38" t="s">
        <v>4384</v>
      </c>
      <c r="F1690" s="38">
        <v>37828878</v>
      </c>
      <c r="G1690" s="38" t="s">
        <v>4388</v>
      </c>
      <c r="H1690" s="38" t="s">
        <v>273</v>
      </c>
      <c r="I1690" s="38" t="s">
        <v>4389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2" ht="15" hidden="1" customHeight="1" x14ac:dyDescent="0.3">
      <c r="A1691" s="37" t="s">
        <v>247</v>
      </c>
      <c r="B1691" s="38" t="s">
        <v>1014</v>
      </c>
      <c r="C1691" s="38" t="s">
        <v>4390</v>
      </c>
      <c r="D1691" s="38">
        <v>316083</v>
      </c>
      <c r="E1691" s="38" t="s">
        <v>4391</v>
      </c>
      <c r="F1691" s="38">
        <v>710058870</v>
      </c>
      <c r="G1691" s="38" t="s">
        <v>1449</v>
      </c>
      <c r="H1691" s="38" t="s">
        <v>4392</v>
      </c>
      <c r="I1691" s="38" t="s">
        <v>4393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2" ht="15" hidden="1" customHeight="1" x14ac:dyDescent="0.3">
      <c r="A1692" s="37" t="s">
        <v>247</v>
      </c>
      <c r="B1692" s="38" t="s">
        <v>1014</v>
      </c>
      <c r="C1692" s="38" t="s">
        <v>4394</v>
      </c>
      <c r="D1692" s="38">
        <v>316091</v>
      </c>
      <c r="E1692" s="38" t="s">
        <v>4395</v>
      </c>
      <c r="F1692" s="38">
        <v>37828886</v>
      </c>
      <c r="G1692" s="38" t="s">
        <v>4396</v>
      </c>
      <c r="H1692" s="38" t="s">
        <v>4397</v>
      </c>
      <c r="I1692" s="38" t="s">
        <v>3673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2" ht="15" hidden="1" customHeight="1" x14ac:dyDescent="0.3">
      <c r="A1693" s="37" t="s">
        <v>247</v>
      </c>
      <c r="B1693" s="38" t="s">
        <v>1014</v>
      </c>
      <c r="C1693" s="38" t="s">
        <v>4398</v>
      </c>
      <c r="D1693" s="38">
        <v>316105</v>
      </c>
      <c r="E1693" s="38" t="s">
        <v>4399</v>
      </c>
      <c r="F1693" s="38">
        <v>710058896</v>
      </c>
      <c r="G1693" s="38" t="s">
        <v>1449</v>
      </c>
      <c r="H1693" s="38" t="s">
        <v>4400</v>
      </c>
      <c r="I1693" s="38" t="s">
        <v>4401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2" ht="15" hidden="1" customHeight="1" x14ac:dyDescent="0.3">
      <c r="A1694" s="37" t="s">
        <v>247</v>
      </c>
      <c r="B1694" s="38" t="s">
        <v>1014</v>
      </c>
      <c r="C1694" s="38" t="s">
        <v>4479</v>
      </c>
      <c r="D1694" s="38">
        <v>316121</v>
      </c>
      <c r="E1694" s="38" t="s">
        <v>4480</v>
      </c>
      <c r="F1694" s="38">
        <v>35991372</v>
      </c>
      <c r="G1694" s="38" t="s">
        <v>1022</v>
      </c>
      <c r="H1694" s="38" t="s">
        <v>4481</v>
      </c>
      <c r="I1694" s="38" t="s">
        <v>4482</v>
      </c>
      <c r="J1694" s="21"/>
      <c r="K1694" s="21"/>
      <c r="L1694" s="21"/>
      <c r="M1694" s="44"/>
      <c r="N1694" s="54">
        <f t="shared" si="112"/>
        <v>0</v>
      </c>
      <c r="O1694" s="54"/>
      <c r="P1694" s="49"/>
      <c r="Q1694" s="21">
        <f t="shared" si="113"/>
        <v>0</v>
      </c>
      <c r="R1694" s="21"/>
      <c r="S1694" s="21" t="e">
        <f t="shared" si="114"/>
        <v>#DIV/0!</v>
      </c>
      <c r="T1694" s="21"/>
      <c r="U1694" s="21"/>
      <c r="V1694" s="22" t="e">
        <f t="shared" si="111"/>
        <v>#DIV/0!</v>
      </c>
    </row>
    <row r="1695" spans="1:22" ht="15" hidden="1" customHeight="1" x14ac:dyDescent="0.3">
      <c r="A1695" s="37" t="s">
        <v>247</v>
      </c>
      <c r="B1695" s="38" t="s">
        <v>1014</v>
      </c>
      <c r="C1695" s="38" t="s">
        <v>4483</v>
      </c>
      <c r="D1695" s="38">
        <v>316130</v>
      </c>
      <c r="E1695" s="38" t="s">
        <v>4484</v>
      </c>
      <c r="F1695" s="38">
        <v>37831542</v>
      </c>
      <c r="G1695" s="38" t="s">
        <v>1022</v>
      </c>
      <c r="H1695" s="38" t="s">
        <v>4485</v>
      </c>
      <c r="I1695" s="38" t="s">
        <v>4486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2" ht="15" hidden="1" customHeight="1" x14ac:dyDescent="0.3">
      <c r="A1696" s="37" t="s">
        <v>247</v>
      </c>
      <c r="B1696" s="38" t="s">
        <v>1014</v>
      </c>
      <c r="C1696" s="38" t="s">
        <v>4298</v>
      </c>
      <c r="D1696" s="38">
        <v>316148</v>
      </c>
      <c r="E1696" s="38" t="s">
        <v>4299</v>
      </c>
      <c r="F1696" s="38">
        <v>710058900</v>
      </c>
      <c r="G1696" s="38" t="s">
        <v>88</v>
      </c>
      <c r="H1696" s="38" t="s">
        <v>4300</v>
      </c>
      <c r="I1696" s="38" t="s">
        <v>4301</v>
      </c>
      <c r="J1696" s="21"/>
      <c r="K1696" s="21"/>
      <c r="L1696" s="21"/>
      <c r="M1696" s="44"/>
      <c r="N1696" s="54">
        <f t="shared" si="112"/>
        <v>0</v>
      </c>
      <c r="O1696" s="54"/>
      <c r="P1696" s="49"/>
      <c r="Q1696" s="21">
        <f t="shared" si="113"/>
        <v>0</v>
      </c>
      <c r="R1696" s="21"/>
      <c r="S1696" s="21" t="e">
        <f t="shared" si="114"/>
        <v>#DIV/0!</v>
      </c>
      <c r="T1696" s="21"/>
      <c r="U1696" s="21"/>
      <c r="V1696" s="22" t="e">
        <f t="shared" si="111"/>
        <v>#DIV/0!</v>
      </c>
    </row>
    <row r="1697" spans="1:23" ht="15" hidden="1" customHeight="1" x14ac:dyDescent="0.3">
      <c r="A1697" s="37" t="s">
        <v>247</v>
      </c>
      <c r="B1697" s="38" t="s">
        <v>1014</v>
      </c>
      <c r="C1697" s="38" t="s">
        <v>4402</v>
      </c>
      <c r="D1697" s="38">
        <v>316172</v>
      </c>
      <c r="E1697" s="38" t="s">
        <v>4403</v>
      </c>
      <c r="F1697" s="38">
        <v>37832867</v>
      </c>
      <c r="G1697" s="38" t="s">
        <v>88</v>
      </c>
      <c r="H1697" s="38" t="s">
        <v>4404</v>
      </c>
      <c r="I1697" s="38" t="s">
        <v>2789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3" ht="25.05" customHeight="1" x14ac:dyDescent="0.3">
      <c r="A1698" s="37" t="s">
        <v>247</v>
      </c>
      <c r="B1698" s="38" t="s">
        <v>1014</v>
      </c>
      <c r="C1698" s="38" t="s">
        <v>4487</v>
      </c>
      <c r="D1698" s="38">
        <v>316211</v>
      </c>
      <c r="E1698" s="60" t="s">
        <v>4488</v>
      </c>
      <c r="F1698" s="60">
        <v>35991364</v>
      </c>
      <c r="G1698" s="60" t="s">
        <v>88</v>
      </c>
      <c r="H1698" s="60" t="s">
        <v>4489</v>
      </c>
      <c r="I1698" s="60" t="s">
        <v>4490</v>
      </c>
      <c r="J1698" s="61">
        <v>2</v>
      </c>
      <c r="K1698" s="61">
        <v>0</v>
      </c>
      <c r="L1698" s="61">
        <v>0</v>
      </c>
      <c r="M1698" s="62">
        <v>0</v>
      </c>
      <c r="N1698" s="63">
        <f t="shared" si="112"/>
        <v>2</v>
      </c>
      <c r="O1698" s="63">
        <v>0</v>
      </c>
      <c r="P1698" s="64">
        <v>2</v>
      </c>
      <c r="Q1698" s="61">
        <f t="shared" si="113"/>
        <v>0</v>
      </c>
      <c r="R1698" s="61">
        <v>0</v>
      </c>
      <c r="S1698" s="61">
        <v>0</v>
      </c>
      <c r="T1698" s="61">
        <v>7</v>
      </c>
      <c r="U1698" s="61">
        <v>134</v>
      </c>
      <c r="V1698" s="69">
        <f t="shared" si="111"/>
        <v>19.142857142857142</v>
      </c>
      <c r="W1698" s="73">
        <v>134</v>
      </c>
    </row>
    <row r="1699" spans="1:23" ht="15" hidden="1" customHeight="1" x14ac:dyDescent="0.3">
      <c r="A1699" s="37" t="s">
        <v>247</v>
      </c>
      <c r="B1699" s="38" t="s">
        <v>1014</v>
      </c>
      <c r="C1699" s="38" t="s">
        <v>4415</v>
      </c>
      <c r="D1699" s="38">
        <v>316245</v>
      </c>
      <c r="E1699" s="38" t="s">
        <v>4416</v>
      </c>
      <c r="F1699" s="38">
        <v>710058934</v>
      </c>
      <c r="G1699" s="38" t="s">
        <v>88</v>
      </c>
      <c r="H1699" s="38" t="s">
        <v>4417</v>
      </c>
      <c r="I1699" s="38" t="s">
        <v>4418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3" ht="15" hidden="1" customHeight="1" x14ac:dyDescent="0.3">
      <c r="A1700" s="37" t="s">
        <v>247</v>
      </c>
      <c r="B1700" s="38" t="s">
        <v>1014</v>
      </c>
      <c r="C1700" s="38" t="s">
        <v>4419</v>
      </c>
      <c r="D1700" s="38">
        <v>316253</v>
      </c>
      <c r="E1700" s="38" t="s">
        <v>4420</v>
      </c>
      <c r="F1700" s="38">
        <v>710058942</v>
      </c>
      <c r="G1700" s="38" t="s">
        <v>88</v>
      </c>
      <c r="H1700" s="38" t="s">
        <v>4421</v>
      </c>
      <c r="I1700" s="38" t="s">
        <v>4422</v>
      </c>
      <c r="J1700" s="21"/>
      <c r="K1700" s="21"/>
      <c r="L1700" s="21"/>
      <c r="M1700" s="44"/>
      <c r="N1700" s="54">
        <f t="shared" si="112"/>
        <v>0</v>
      </c>
      <c r="O1700" s="54"/>
      <c r="P1700" s="49"/>
      <c r="Q1700" s="21">
        <f t="shared" si="113"/>
        <v>0</v>
      </c>
      <c r="R1700" s="21"/>
      <c r="S1700" s="21" t="e">
        <f t="shared" si="114"/>
        <v>#DIV/0!</v>
      </c>
      <c r="T1700" s="21"/>
      <c r="U1700" s="21"/>
      <c r="V1700" s="22" t="e">
        <f t="shared" si="111"/>
        <v>#DIV/0!</v>
      </c>
    </row>
    <row r="1701" spans="1:23" ht="15" hidden="1" customHeight="1" x14ac:dyDescent="0.3">
      <c r="A1701" s="37" t="s">
        <v>247</v>
      </c>
      <c r="B1701" s="38" t="s">
        <v>1014</v>
      </c>
      <c r="C1701" s="38" t="s">
        <v>4491</v>
      </c>
      <c r="D1701" s="38">
        <v>316342</v>
      </c>
      <c r="E1701" s="38" t="s">
        <v>4492</v>
      </c>
      <c r="F1701" s="38">
        <v>37831534</v>
      </c>
      <c r="G1701" s="38" t="s">
        <v>88</v>
      </c>
      <c r="H1701" s="38" t="s">
        <v>842</v>
      </c>
      <c r="I1701" s="38" t="s">
        <v>4493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3" ht="15" hidden="1" customHeight="1" x14ac:dyDescent="0.3">
      <c r="A1702" s="37" t="s">
        <v>247</v>
      </c>
      <c r="B1702" s="38" t="s">
        <v>1014</v>
      </c>
      <c r="C1702" s="38" t="s">
        <v>4491</v>
      </c>
      <c r="D1702" s="38">
        <v>316342</v>
      </c>
      <c r="E1702" s="38" t="s">
        <v>4492</v>
      </c>
      <c r="F1702" s="38">
        <v>37831593</v>
      </c>
      <c r="G1702" s="38" t="s">
        <v>88</v>
      </c>
      <c r="H1702" s="38" t="s">
        <v>842</v>
      </c>
      <c r="I1702" s="38" t="s">
        <v>728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3" ht="15" hidden="1" customHeight="1" x14ac:dyDescent="0.3">
      <c r="A1703" s="37" t="s">
        <v>247</v>
      </c>
      <c r="B1703" s="38" t="s">
        <v>1014</v>
      </c>
      <c r="C1703" s="38" t="s">
        <v>4423</v>
      </c>
      <c r="D1703" s="38">
        <v>316369</v>
      </c>
      <c r="E1703" s="38" t="s">
        <v>4424</v>
      </c>
      <c r="F1703" s="38">
        <v>37833251</v>
      </c>
      <c r="G1703" s="38" t="s">
        <v>2780</v>
      </c>
      <c r="H1703" s="38" t="s">
        <v>4425</v>
      </c>
      <c r="I1703" s="38" t="s">
        <v>4426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3" ht="15" hidden="1" customHeight="1" x14ac:dyDescent="0.3">
      <c r="A1704" s="37" t="s">
        <v>247</v>
      </c>
      <c r="B1704" s="38" t="s">
        <v>1014</v>
      </c>
      <c r="C1704" s="38" t="s">
        <v>4427</v>
      </c>
      <c r="D1704" s="38">
        <v>316377</v>
      </c>
      <c r="E1704" s="38" t="s">
        <v>4428</v>
      </c>
      <c r="F1704" s="38">
        <v>710058993</v>
      </c>
      <c r="G1704" s="38" t="s">
        <v>1449</v>
      </c>
      <c r="H1704" s="38" t="s">
        <v>4429</v>
      </c>
      <c r="I1704" s="38" t="s">
        <v>4430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3" ht="15" hidden="1" customHeight="1" x14ac:dyDescent="0.3">
      <c r="A1705" s="37" t="s">
        <v>247</v>
      </c>
      <c r="B1705" s="38" t="s">
        <v>1014</v>
      </c>
      <c r="C1705" s="38" t="s">
        <v>4431</v>
      </c>
      <c r="D1705" s="38">
        <v>316393</v>
      </c>
      <c r="E1705" s="38" t="s">
        <v>4432</v>
      </c>
      <c r="F1705" s="38">
        <v>710059000</v>
      </c>
      <c r="G1705" s="38" t="s">
        <v>88</v>
      </c>
      <c r="H1705" s="38" t="s">
        <v>4433</v>
      </c>
      <c r="I1705" s="38" t="s">
        <v>1414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3" ht="15" hidden="1" customHeight="1" x14ac:dyDescent="0.3">
      <c r="A1706" s="37" t="s">
        <v>247</v>
      </c>
      <c r="B1706" s="38" t="s">
        <v>1014</v>
      </c>
      <c r="C1706" s="38" t="s">
        <v>4434</v>
      </c>
      <c r="D1706" s="38">
        <v>316415</v>
      </c>
      <c r="E1706" s="38" t="s">
        <v>4435</v>
      </c>
      <c r="F1706" s="38">
        <v>710059019</v>
      </c>
      <c r="G1706" s="38" t="s">
        <v>1287</v>
      </c>
      <c r="H1706" s="38" t="s">
        <v>4436</v>
      </c>
      <c r="I1706" s="38" t="s">
        <v>4437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3" ht="15" hidden="1" customHeight="1" x14ac:dyDescent="0.3">
      <c r="A1707" s="37" t="s">
        <v>247</v>
      </c>
      <c r="B1707" s="38" t="s">
        <v>1014</v>
      </c>
      <c r="C1707" s="38" t="s">
        <v>4438</v>
      </c>
      <c r="D1707" s="38">
        <v>316423</v>
      </c>
      <c r="E1707" s="38" t="s">
        <v>4439</v>
      </c>
      <c r="F1707" s="38">
        <v>710059027</v>
      </c>
      <c r="G1707" s="38" t="s">
        <v>1287</v>
      </c>
      <c r="H1707" s="38" t="s">
        <v>4441</v>
      </c>
      <c r="I1707" s="38" t="s">
        <v>4442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3" ht="15" hidden="1" customHeight="1" x14ac:dyDescent="0.3">
      <c r="A1708" s="37" t="s">
        <v>247</v>
      </c>
      <c r="B1708" s="38" t="s">
        <v>1014</v>
      </c>
      <c r="C1708" s="38" t="s">
        <v>4443</v>
      </c>
      <c r="D1708" s="38">
        <v>316474</v>
      </c>
      <c r="E1708" s="38" t="s">
        <v>4444</v>
      </c>
      <c r="F1708" s="38">
        <v>710059043</v>
      </c>
      <c r="G1708" s="38" t="s">
        <v>88</v>
      </c>
      <c r="H1708" s="38" t="s">
        <v>4445</v>
      </c>
      <c r="I1708" s="38" t="s">
        <v>4446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3" ht="15" hidden="1" customHeight="1" x14ac:dyDescent="0.3">
      <c r="A1709" s="37" t="s">
        <v>247</v>
      </c>
      <c r="B1709" s="38" t="s">
        <v>1014</v>
      </c>
      <c r="C1709" s="38" t="s">
        <v>4447</v>
      </c>
      <c r="D1709" s="38">
        <v>316491</v>
      </c>
      <c r="E1709" s="38" t="s">
        <v>4448</v>
      </c>
      <c r="F1709" s="38">
        <v>710059051</v>
      </c>
      <c r="G1709" s="38" t="s">
        <v>88</v>
      </c>
      <c r="H1709" s="38" t="s">
        <v>4449</v>
      </c>
      <c r="I1709" s="38" t="s">
        <v>4450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si="111"/>
        <v>#DIV/0!</v>
      </c>
    </row>
    <row r="1710" spans="1:23" ht="15" hidden="1" customHeight="1" x14ac:dyDescent="0.3">
      <c r="A1710" s="37" t="s">
        <v>247</v>
      </c>
      <c r="B1710" s="38" t="s">
        <v>1014</v>
      </c>
      <c r="C1710" s="38" t="s">
        <v>4455</v>
      </c>
      <c r="D1710" s="38">
        <v>316539</v>
      </c>
      <c r="E1710" s="38" t="s">
        <v>4456</v>
      </c>
      <c r="F1710" s="38">
        <v>710059086</v>
      </c>
      <c r="G1710" s="38" t="s">
        <v>1449</v>
      </c>
      <c r="H1710" s="38" t="s">
        <v>4457</v>
      </c>
      <c r="I1710" s="38" t="s">
        <v>4458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1"/>
        <v>#DIV/0!</v>
      </c>
    </row>
    <row r="1711" spans="1:23" ht="15" hidden="1" customHeight="1" x14ac:dyDescent="0.3">
      <c r="A1711" s="37" t="s">
        <v>247</v>
      </c>
      <c r="B1711" s="38" t="s">
        <v>1014</v>
      </c>
      <c r="C1711" s="38" t="s">
        <v>4459</v>
      </c>
      <c r="D1711" s="38">
        <v>316512</v>
      </c>
      <c r="E1711" s="38" t="s">
        <v>4460</v>
      </c>
      <c r="F1711" s="38">
        <v>710048629</v>
      </c>
      <c r="G1711" s="38" t="s">
        <v>4440</v>
      </c>
      <c r="H1711" s="38" t="s">
        <v>4461</v>
      </c>
      <c r="I1711" s="38" t="s">
        <v>4462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1"/>
        <v>#DIV/0!</v>
      </c>
    </row>
    <row r="1712" spans="1:23" ht="15" hidden="1" customHeight="1" x14ac:dyDescent="0.3">
      <c r="A1712" s="37" t="s">
        <v>247</v>
      </c>
      <c r="B1712" s="38" t="s">
        <v>1014</v>
      </c>
      <c r="C1712" s="38" t="s">
        <v>4673</v>
      </c>
      <c r="D1712" s="38">
        <v>319031</v>
      </c>
      <c r="E1712" s="38" t="s">
        <v>4674</v>
      </c>
      <c r="F1712" s="38">
        <v>35991852</v>
      </c>
      <c r="G1712" s="38" t="s">
        <v>4675</v>
      </c>
      <c r="H1712" s="38" t="s">
        <v>295</v>
      </c>
      <c r="I1712" s="38" t="s">
        <v>4676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si="111"/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4673</v>
      </c>
      <c r="D1713" s="38">
        <v>319031</v>
      </c>
      <c r="E1713" s="38" t="s">
        <v>4674</v>
      </c>
      <c r="F1713" s="38">
        <v>37828291</v>
      </c>
      <c r="G1713" s="38" t="s">
        <v>4677</v>
      </c>
      <c r="H1713" s="38" t="s">
        <v>295</v>
      </c>
      <c r="I1713" s="38" t="s">
        <v>4678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1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4673</v>
      </c>
      <c r="D1714" s="38">
        <v>319031</v>
      </c>
      <c r="E1714" s="38" t="s">
        <v>4674</v>
      </c>
      <c r="F1714" s="38">
        <v>37828312</v>
      </c>
      <c r="G1714" s="38" t="s">
        <v>4679</v>
      </c>
      <c r="H1714" s="38" t="s">
        <v>295</v>
      </c>
      <c r="I1714" s="38" t="s">
        <v>4680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si="111"/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4673</v>
      </c>
      <c r="D1715" s="38">
        <v>319031</v>
      </c>
      <c r="E1715" s="38" t="s">
        <v>4674</v>
      </c>
      <c r="F1715" s="38">
        <v>37831721</v>
      </c>
      <c r="G1715" s="38" t="s">
        <v>4683</v>
      </c>
      <c r="H1715" s="38" t="s">
        <v>295</v>
      </c>
      <c r="I1715" s="38" t="s">
        <v>4684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1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4673</v>
      </c>
      <c r="D1716" s="38">
        <v>319031</v>
      </c>
      <c r="E1716" s="38" t="s">
        <v>4674</v>
      </c>
      <c r="F1716" s="38">
        <v>37950975</v>
      </c>
      <c r="G1716" s="38" t="s">
        <v>4681</v>
      </c>
      <c r="H1716" s="38" t="s">
        <v>295</v>
      </c>
      <c r="I1716" s="38" t="s">
        <v>4682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si="111"/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4558</v>
      </c>
      <c r="D1717" s="38">
        <v>649520</v>
      </c>
      <c r="E1717" s="38" t="s">
        <v>4559</v>
      </c>
      <c r="F1717" s="38">
        <v>710059574</v>
      </c>
      <c r="G1717" s="38" t="s">
        <v>4440</v>
      </c>
      <c r="H1717" s="38" t="s">
        <v>4560</v>
      </c>
      <c r="I1717" s="38" t="s">
        <v>4561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1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4562</v>
      </c>
      <c r="D1718" s="38">
        <v>318604</v>
      </c>
      <c r="E1718" s="38" t="s">
        <v>4563</v>
      </c>
      <c r="F1718" s="38">
        <v>53793277</v>
      </c>
      <c r="G1718" s="38" t="s">
        <v>2780</v>
      </c>
      <c r="H1718" s="38" t="s">
        <v>4564</v>
      </c>
      <c r="I1718" s="38" t="s">
        <v>4565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ref="V1718:V1781" si="115">U1718/T1718</f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4566</v>
      </c>
      <c r="D1719" s="38">
        <v>318621</v>
      </c>
      <c r="E1719" s="38" t="s">
        <v>4567</v>
      </c>
      <c r="F1719" s="38">
        <v>710059582</v>
      </c>
      <c r="G1719" s="38" t="s">
        <v>4568</v>
      </c>
      <c r="H1719" s="38" t="s">
        <v>4569</v>
      </c>
      <c r="I1719" s="38" t="s">
        <v>4570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5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4571</v>
      </c>
      <c r="D1720" s="38">
        <v>318647</v>
      </c>
      <c r="E1720" s="38" t="s">
        <v>4572</v>
      </c>
      <c r="F1720" s="38">
        <v>710059590</v>
      </c>
      <c r="G1720" s="38" t="s">
        <v>4440</v>
      </c>
      <c r="H1720" s="38" t="s">
        <v>4573</v>
      </c>
      <c r="I1720" s="38" t="s">
        <v>4574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si="115"/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4575</v>
      </c>
      <c r="D1721" s="38">
        <v>318655</v>
      </c>
      <c r="E1721" s="38" t="s">
        <v>4576</v>
      </c>
      <c r="F1721" s="38">
        <v>710059639</v>
      </c>
      <c r="G1721" s="38" t="s">
        <v>1287</v>
      </c>
      <c r="H1721" s="38" t="s">
        <v>4577</v>
      </c>
      <c r="I1721" s="38" t="s">
        <v>4578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4498</v>
      </c>
      <c r="D1722" s="38">
        <v>590533</v>
      </c>
      <c r="E1722" s="38" t="s">
        <v>4499</v>
      </c>
      <c r="F1722" s="38">
        <v>710059647</v>
      </c>
      <c r="G1722" s="38" t="s">
        <v>1287</v>
      </c>
      <c r="H1722" s="38" t="s">
        <v>4500</v>
      </c>
      <c r="I1722" s="38" t="s">
        <v>8024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4579</v>
      </c>
      <c r="D1723" s="38">
        <v>318663</v>
      </c>
      <c r="E1723" s="38" t="s">
        <v>4580</v>
      </c>
      <c r="F1723" s="38">
        <v>710059655</v>
      </c>
      <c r="G1723" s="38" t="s">
        <v>1449</v>
      </c>
      <c r="H1723" s="38" t="s">
        <v>4581</v>
      </c>
      <c r="I1723" s="38" t="s">
        <v>4582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4583</v>
      </c>
      <c r="D1724" s="38">
        <v>318671</v>
      </c>
      <c r="E1724" s="38" t="s">
        <v>4584</v>
      </c>
      <c r="F1724" s="38">
        <v>710059671</v>
      </c>
      <c r="G1724" s="38" t="s">
        <v>1449</v>
      </c>
      <c r="H1724" s="38" t="s">
        <v>4585</v>
      </c>
      <c r="I1724" s="38" t="s">
        <v>4586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4501</v>
      </c>
      <c r="D1725" s="38">
        <v>318680</v>
      </c>
      <c r="E1725" s="38" t="s">
        <v>4502</v>
      </c>
      <c r="F1725" s="38">
        <v>37888994</v>
      </c>
      <c r="G1725" s="38" t="s">
        <v>1287</v>
      </c>
      <c r="H1725" s="38" t="s">
        <v>4503</v>
      </c>
      <c r="I1725" s="38" t="s">
        <v>4504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4505</v>
      </c>
      <c r="D1726" s="38">
        <v>318701</v>
      </c>
      <c r="E1726" s="38" t="s">
        <v>4506</v>
      </c>
      <c r="F1726" s="38">
        <v>37833944</v>
      </c>
      <c r="G1726" s="38" t="s">
        <v>1449</v>
      </c>
      <c r="H1726" s="38" t="s">
        <v>4507</v>
      </c>
      <c r="I1726" s="38" t="s">
        <v>4508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4592</v>
      </c>
      <c r="D1727" s="38">
        <v>318710</v>
      </c>
      <c r="E1727" s="38" t="s">
        <v>4593</v>
      </c>
      <c r="F1727" s="38">
        <v>37831771</v>
      </c>
      <c r="G1727" s="38" t="s">
        <v>1022</v>
      </c>
      <c r="H1727" s="38" t="s">
        <v>4594</v>
      </c>
      <c r="I1727" s="38" t="s">
        <v>4595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4596</v>
      </c>
      <c r="D1728" s="38">
        <v>318736</v>
      </c>
      <c r="E1728" s="38" t="s">
        <v>4597</v>
      </c>
      <c r="F1728" s="38">
        <v>51491346</v>
      </c>
      <c r="G1728" s="38" t="s">
        <v>4598</v>
      </c>
      <c r="H1728" s="38" t="s">
        <v>4599</v>
      </c>
      <c r="I1728" s="38" t="s">
        <v>4600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4601</v>
      </c>
      <c r="D1729" s="38">
        <v>318744</v>
      </c>
      <c r="E1729" s="38" t="s">
        <v>4602</v>
      </c>
      <c r="F1729" s="38">
        <v>35991755</v>
      </c>
      <c r="G1729" s="38" t="s">
        <v>4604</v>
      </c>
      <c r="H1729" s="38" t="s">
        <v>288</v>
      </c>
      <c r="I1729" s="38" t="s">
        <v>4605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4601</v>
      </c>
      <c r="D1730" s="38">
        <v>318744</v>
      </c>
      <c r="E1730" s="38" t="s">
        <v>4602</v>
      </c>
      <c r="F1730" s="38">
        <v>37888650</v>
      </c>
      <c r="G1730" s="38" t="s">
        <v>88</v>
      </c>
      <c r="H1730" s="38" t="s">
        <v>288</v>
      </c>
      <c r="I1730" s="38" t="s">
        <v>4603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4606</v>
      </c>
      <c r="D1731" s="38">
        <v>318752</v>
      </c>
      <c r="E1731" s="38" t="s">
        <v>4607</v>
      </c>
      <c r="F1731" s="38">
        <v>37888587</v>
      </c>
      <c r="G1731" s="38" t="s">
        <v>1287</v>
      </c>
      <c r="H1731" s="38" t="s">
        <v>4608</v>
      </c>
      <c r="I1731" s="38" t="s">
        <v>4609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4610</v>
      </c>
      <c r="D1732" s="38">
        <v>318761</v>
      </c>
      <c r="E1732" s="38" t="s">
        <v>4611</v>
      </c>
      <c r="F1732" s="38">
        <v>37888862</v>
      </c>
      <c r="G1732" s="38" t="s">
        <v>1033</v>
      </c>
      <c r="H1732" s="38" t="s">
        <v>4612</v>
      </c>
      <c r="I1732" s="38" t="s">
        <v>4613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4614</v>
      </c>
      <c r="D1733" s="38">
        <v>318779</v>
      </c>
      <c r="E1733" s="38" t="s">
        <v>4615</v>
      </c>
      <c r="F1733" s="38">
        <v>37831747</v>
      </c>
      <c r="G1733" s="38" t="s">
        <v>4616</v>
      </c>
      <c r="H1733" s="38" t="s">
        <v>4617</v>
      </c>
      <c r="I1733" s="38" t="s">
        <v>4618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4471</v>
      </c>
      <c r="D1734" s="38">
        <v>318787</v>
      </c>
      <c r="E1734" s="38" t="s">
        <v>4472</v>
      </c>
      <c r="F1734" s="38">
        <v>37831585</v>
      </c>
      <c r="G1734" s="38" t="s">
        <v>1022</v>
      </c>
      <c r="H1734" s="38" t="s">
        <v>4473</v>
      </c>
      <c r="I1734" s="38" t="s">
        <v>4474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4475</v>
      </c>
      <c r="D1735" s="38">
        <v>318795</v>
      </c>
      <c r="E1735" s="38" t="s">
        <v>4476</v>
      </c>
      <c r="F1735" s="38">
        <v>710059736</v>
      </c>
      <c r="G1735" s="38" t="s">
        <v>88</v>
      </c>
      <c r="H1735" s="38" t="s">
        <v>4477</v>
      </c>
      <c r="I1735" s="38" t="s">
        <v>4478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4619</v>
      </c>
      <c r="D1736" s="38">
        <v>318817</v>
      </c>
      <c r="E1736" s="38" t="s">
        <v>4620</v>
      </c>
      <c r="F1736" s="38">
        <v>710059752</v>
      </c>
      <c r="G1736" s="38" t="s">
        <v>1449</v>
      </c>
      <c r="H1736" s="38" t="s">
        <v>4621</v>
      </c>
      <c r="I1736" s="38" t="s">
        <v>4622</v>
      </c>
      <c r="J1736" s="21"/>
      <c r="K1736" s="21"/>
      <c r="L1736" s="21"/>
      <c r="M1736" s="44"/>
      <c r="N1736" s="54">
        <f t="shared" si="112"/>
        <v>0</v>
      </c>
      <c r="O1736" s="54"/>
      <c r="P1736" s="49"/>
      <c r="Q1736" s="21">
        <f t="shared" si="113"/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4623</v>
      </c>
      <c r="D1737" s="38">
        <v>318825</v>
      </c>
      <c r="E1737" s="38" t="s">
        <v>4624</v>
      </c>
      <c r="F1737" s="38">
        <v>710059604</v>
      </c>
      <c r="G1737" s="38" t="s">
        <v>4440</v>
      </c>
      <c r="H1737" s="38" t="s">
        <v>4625</v>
      </c>
      <c r="I1737" s="38" t="s">
        <v>4626</v>
      </c>
      <c r="J1737" s="21"/>
      <c r="K1737" s="21"/>
      <c r="L1737" s="21"/>
      <c r="M1737" s="44"/>
      <c r="N1737" s="54">
        <f t="shared" si="112"/>
        <v>0</v>
      </c>
      <c r="O1737" s="54"/>
      <c r="P1737" s="49"/>
      <c r="Q1737" s="21">
        <f t="shared" si="113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4627</v>
      </c>
      <c r="D1738" s="38">
        <v>318833</v>
      </c>
      <c r="E1738" s="38" t="s">
        <v>4628</v>
      </c>
      <c r="F1738" s="38">
        <v>37888625</v>
      </c>
      <c r="G1738" s="38" t="s">
        <v>4632</v>
      </c>
      <c r="H1738" s="38" t="s">
        <v>4630</v>
      </c>
      <c r="I1738" s="38" t="s">
        <v>4633</v>
      </c>
      <c r="J1738" s="21"/>
      <c r="K1738" s="21"/>
      <c r="L1738" s="21"/>
      <c r="M1738" s="44"/>
      <c r="N1738" s="54">
        <f t="shared" si="112"/>
        <v>0</v>
      </c>
      <c r="O1738" s="54"/>
      <c r="P1738" s="49"/>
      <c r="Q1738" s="21">
        <f t="shared" si="113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4627</v>
      </c>
      <c r="D1739" s="38">
        <v>318833</v>
      </c>
      <c r="E1739" s="38" t="s">
        <v>4628</v>
      </c>
      <c r="F1739" s="38">
        <v>37888684</v>
      </c>
      <c r="G1739" s="38" t="s">
        <v>4629</v>
      </c>
      <c r="H1739" s="38" t="s">
        <v>4630</v>
      </c>
      <c r="I1739" s="38" t="s">
        <v>4631</v>
      </c>
      <c r="J1739" s="21"/>
      <c r="K1739" s="21"/>
      <c r="L1739" s="21"/>
      <c r="M1739" s="44"/>
      <c r="N1739" s="54">
        <f t="shared" si="112"/>
        <v>0</v>
      </c>
      <c r="O1739" s="54"/>
      <c r="P1739" s="49"/>
      <c r="Q1739" s="21">
        <f t="shared" si="113"/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4634</v>
      </c>
      <c r="D1740" s="38">
        <v>318841</v>
      </c>
      <c r="E1740" s="38" t="s">
        <v>4635</v>
      </c>
      <c r="F1740" s="38">
        <v>710059779</v>
      </c>
      <c r="G1740" s="38" t="s">
        <v>4636</v>
      </c>
      <c r="H1740" s="38" t="s">
        <v>4637</v>
      </c>
      <c r="I1740" s="38" t="s">
        <v>4638</v>
      </c>
      <c r="J1740" s="21"/>
      <c r="K1740" s="21"/>
      <c r="L1740" s="21"/>
      <c r="M1740" s="44"/>
      <c r="N1740" s="54">
        <f t="shared" si="112"/>
        <v>0</v>
      </c>
      <c r="O1740" s="54"/>
      <c r="P1740" s="49"/>
      <c r="Q1740" s="21">
        <f t="shared" si="113"/>
        <v>0</v>
      </c>
      <c r="R1740" s="21"/>
      <c r="S1740" s="21" t="e">
        <f t="shared" si="114"/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4639</v>
      </c>
      <c r="D1741" s="38">
        <v>318850</v>
      </c>
      <c r="E1741" s="38" t="s">
        <v>4640</v>
      </c>
      <c r="F1741" s="38">
        <v>50431498</v>
      </c>
      <c r="G1741" s="38" t="s">
        <v>4641</v>
      </c>
      <c r="H1741" s="38" t="s">
        <v>290</v>
      </c>
      <c r="I1741" s="38" t="s">
        <v>4642</v>
      </c>
      <c r="J1741" s="21"/>
      <c r="K1741" s="21"/>
      <c r="L1741" s="21"/>
      <c r="M1741" s="44"/>
      <c r="N1741" s="54">
        <f t="shared" si="112"/>
        <v>0</v>
      </c>
      <c r="O1741" s="54"/>
      <c r="P1741" s="49"/>
      <c r="Q1741" s="21">
        <f t="shared" si="113"/>
        <v>0</v>
      </c>
      <c r="R1741" s="21"/>
      <c r="S1741" s="21" t="e">
        <f t="shared" si="114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4643</v>
      </c>
      <c r="D1742" s="38">
        <v>318876</v>
      </c>
      <c r="E1742" s="38" t="s">
        <v>4644</v>
      </c>
      <c r="F1742" s="38">
        <v>710059795</v>
      </c>
      <c r="G1742" s="38" t="s">
        <v>88</v>
      </c>
      <c r="H1742" s="38" t="s">
        <v>4645</v>
      </c>
      <c r="I1742" s="38" t="s">
        <v>4646</v>
      </c>
      <c r="J1742" s="21"/>
      <c r="K1742" s="21"/>
      <c r="L1742" s="21"/>
      <c r="M1742" s="44"/>
      <c r="N1742" s="54">
        <f t="shared" si="112"/>
        <v>0</v>
      </c>
      <c r="O1742" s="54"/>
      <c r="P1742" s="49"/>
      <c r="Q1742" s="21">
        <f t="shared" si="113"/>
        <v>0</v>
      </c>
      <c r="R1742" s="21"/>
      <c r="S1742" s="21" t="e">
        <f t="shared" si="114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4643</v>
      </c>
      <c r="D1743" s="38">
        <v>318876</v>
      </c>
      <c r="E1743" s="38" t="s">
        <v>4644</v>
      </c>
      <c r="F1743" s="38">
        <v>710059809</v>
      </c>
      <c r="G1743" s="38" t="s">
        <v>4647</v>
      </c>
      <c r="H1743" s="38" t="s">
        <v>4645</v>
      </c>
      <c r="I1743" s="38" t="s">
        <v>4648</v>
      </c>
      <c r="J1743" s="21"/>
      <c r="K1743" s="21"/>
      <c r="L1743" s="21"/>
      <c r="M1743" s="44"/>
      <c r="N1743" s="54">
        <f t="shared" si="112"/>
        <v>0</v>
      </c>
      <c r="O1743" s="54"/>
      <c r="P1743" s="49"/>
      <c r="Q1743" s="21">
        <f t="shared" si="113"/>
        <v>0</v>
      </c>
      <c r="R1743" s="21"/>
      <c r="S1743" s="21" t="e">
        <f t="shared" si="114"/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4649</v>
      </c>
      <c r="D1744" s="38">
        <v>318892</v>
      </c>
      <c r="E1744" s="38" t="s">
        <v>4650</v>
      </c>
      <c r="F1744" s="38">
        <v>710059817</v>
      </c>
      <c r="G1744" s="38" t="s">
        <v>1033</v>
      </c>
      <c r="H1744" s="38" t="s">
        <v>4651</v>
      </c>
      <c r="I1744" s="38" t="s">
        <v>4652</v>
      </c>
      <c r="J1744" s="21"/>
      <c r="K1744" s="21"/>
      <c r="L1744" s="21"/>
      <c r="M1744" s="44"/>
      <c r="N1744" s="54">
        <f t="shared" si="112"/>
        <v>0</v>
      </c>
      <c r="O1744" s="54"/>
      <c r="P1744" s="49"/>
      <c r="Q1744" s="21">
        <f t="shared" si="113"/>
        <v>0</v>
      </c>
      <c r="R1744" s="21"/>
      <c r="S1744" s="21" t="e">
        <f t="shared" si="114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4653</v>
      </c>
      <c r="D1745" s="38">
        <v>318931</v>
      </c>
      <c r="E1745" s="38" t="s">
        <v>4654</v>
      </c>
      <c r="F1745" s="38">
        <v>710059833</v>
      </c>
      <c r="G1745" s="38" t="s">
        <v>1033</v>
      </c>
      <c r="H1745" s="38" t="s">
        <v>4655</v>
      </c>
      <c r="I1745" s="38" t="s">
        <v>4656</v>
      </c>
      <c r="J1745" s="21"/>
      <c r="K1745" s="21"/>
      <c r="L1745" s="21"/>
      <c r="M1745" s="44"/>
      <c r="N1745" s="54">
        <f t="shared" ref="N1745:N1808" si="116">J1745+K1745+L1745+M1745</f>
        <v>0</v>
      </c>
      <c r="O1745" s="54"/>
      <c r="P1745" s="49"/>
      <c r="Q1745" s="21">
        <f t="shared" ref="Q1745:Q1808" si="117">N1745-P1745</f>
        <v>0</v>
      </c>
      <c r="R1745" s="21"/>
      <c r="S1745" s="21" t="e">
        <f t="shared" si="114"/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4657</v>
      </c>
      <c r="D1746" s="38">
        <v>318965</v>
      </c>
      <c r="E1746" s="38" t="s">
        <v>4658</v>
      </c>
      <c r="F1746" s="38">
        <v>45025274</v>
      </c>
      <c r="G1746" s="38" t="s">
        <v>1022</v>
      </c>
      <c r="H1746" s="38" t="s">
        <v>4659</v>
      </c>
      <c r="I1746" s="38" t="s">
        <v>4660</v>
      </c>
      <c r="J1746" s="21"/>
      <c r="K1746" s="21"/>
      <c r="L1746" s="21"/>
      <c r="M1746" s="44"/>
      <c r="N1746" s="54">
        <f t="shared" si="116"/>
        <v>0</v>
      </c>
      <c r="O1746" s="54"/>
      <c r="P1746" s="49"/>
      <c r="Q1746" s="21">
        <f t="shared" si="117"/>
        <v>0</v>
      </c>
      <c r="R1746" s="21"/>
      <c r="S1746" s="21" t="e">
        <f t="shared" si="114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4661</v>
      </c>
      <c r="D1747" s="38">
        <v>318981</v>
      </c>
      <c r="E1747" s="38" t="s">
        <v>4662</v>
      </c>
      <c r="F1747" s="38">
        <v>710059841</v>
      </c>
      <c r="G1747" s="38" t="s">
        <v>4440</v>
      </c>
      <c r="H1747" s="38" t="s">
        <v>4663</v>
      </c>
      <c r="I1747" s="38" t="s">
        <v>4664</v>
      </c>
      <c r="J1747" s="21"/>
      <c r="K1747" s="21"/>
      <c r="L1747" s="21"/>
      <c r="M1747" s="44"/>
      <c r="N1747" s="54">
        <f t="shared" si="116"/>
        <v>0</v>
      </c>
      <c r="O1747" s="54"/>
      <c r="P1747" s="49"/>
      <c r="Q1747" s="21">
        <f t="shared" si="117"/>
        <v>0</v>
      </c>
      <c r="R1747" s="21"/>
      <c r="S1747" s="21" t="e">
        <f t="shared" si="114"/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4532</v>
      </c>
      <c r="D1748" s="38">
        <v>318990</v>
      </c>
      <c r="E1748" s="38" t="s">
        <v>4533</v>
      </c>
      <c r="F1748" s="38">
        <v>37888510</v>
      </c>
      <c r="G1748" s="38" t="s">
        <v>88</v>
      </c>
      <c r="H1748" s="38" t="s">
        <v>4534</v>
      </c>
      <c r="I1748" s="38" t="s">
        <v>4535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4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4665</v>
      </c>
      <c r="D1749" s="38">
        <v>319015</v>
      </c>
      <c r="E1749" s="38" t="s">
        <v>4666</v>
      </c>
      <c r="F1749" s="38">
        <v>37888609</v>
      </c>
      <c r="G1749" s="38" t="s">
        <v>4667</v>
      </c>
      <c r="H1749" s="38" t="s">
        <v>4668</v>
      </c>
      <c r="I1749" s="38" t="s">
        <v>4669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ref="S1749:S1812" si="118">Q1749/R1749</f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4670</v>
      </c>
      <c r="D1750" s="38">
        <v>319023</v>
      </c>
      <c r="E1750" s="38" t="s">
        <v>4671</v>
      </c>
      <c r="F1750" s="38">
        <v>35991861</v>
      </c>
      <c r="G1750" s="38" t="s">
        <v>1449</v>
      </c>
      <c r="H1750" s="38" t="s">
        <v>293</v>
      </c>
      <c r="I1750" s="38" t="s">
        <v>4672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8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4685</v>
      </c>
      <c r="D1751" s="38">
        <v>319058</v>
      </c>
      <c r="E1751" s="38" t="s">
        <v>4686</v>
      </c>
      <c r="F1751" s="38">
        <v>710059868</v>
      </c>
      <c r="G1751" s="38" t="s">
        <v>1287</v>
      </c>
      <c r="H1751" s="38" t="s">
        <v>4687</v>
      </c>
      <c r="I1751" s="38" t="s">
        <v>4688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si="118"/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4689</v>
      </c>
      <c r="D1752" s="38">
        <v>319082</v>
      </c>
      <c r="E1752" s="38" t="s">
        <v>4690</v>
      </c>
      <c r="F1752" s="38">
        <v>710059949</v>
      </c>
      <c r="G1752" s="38" t="s">
        <v>1287</v>
      </c>
      <c r="H1752" s="38" t="s">
        <v>4691</v>
      </c>
      <c r="I1752" s="38" t="s">
        <v>4692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4547</v>
      </c>
      <c r="D1753" s="38">
        <v>319091</v>
      </c>
      <c r="E1753" s="38" t="s">
        <v>4548</v>
      </c>
      <c r="F1753" s="38">
        <v>37833685</v>
      </c>
      <c r="G1753" s="38" t="s">
        <v>4551</v>
      </c>
      <c r="H1753" s="38" t="s">
        <v>283</v>
      </c>
      <c r="I1753" s="38" t="s">
        <v>4552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4547</v>
      </c>
      <c r="D1754" s="38">
        <v>319091</v>
      </c>
      <c r="E1754" s="38" t="s">
        <v>4548</v>
      </c>
      <c r="F1754" s="38">
        <v>37833693</v>
      </c>
      <c r="G1754" s="38" t="s">
        <v>4549</v>
      </c>
      <c r="H1754" s="38" t="s">
        <v>283</v>
      </c>
      <c r="I1754" s="38" t="s">
        <v>4550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4693</v>
      </c>
      <c r="D1755" s="38">
        <v>319104</v>
      </c>
      <c r="E1755" s="38" t="s">
        <v>4694</v>
      </c>
      <c r="F1755" s="38">
        <v>710059914</v>
      </c>
      <c r="G1755" s="38" t="s">
        <v>4440</v>
      </c>
      <c r="H1755" s="38" t="s">
        <v>4695</v>
      </c>
      <c r="I1755" s="38" t="s">
        <v>4696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4697</v>
      </c>
      <c r="D1756" s="38">
        <v>319112</v>
      </c>
      <c r="E1756" s="38" t="s">
        <v>4698</v>
      </c>
      <c r="F1756" s="38">
        <v>710059922</v>
      </c>
      <c r="G1756" s="38" t="s">
        <v>4699</v>
      </c>
      <c r="H1756" s="38" t="s">
        <v>4700</v>
      </c>
      <c r="I1756" s="38" t="s">
        <v>2653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4701</v>
      </c>
      <c r="D1757" s="38">
        <v>319139</v>
      </c>
      <c r="E1757" s="38" t="s">
        <v>4702</v>
      </c>
      <c r="F1757" s="38">
        <v>710059930</v>
      </c>
      <c r="G1757" s="38" t="s">
        <v>4440</v>
      </c>
      <c r="H1757" s="38" t="s">
        <v>4703</v>
      </c>
      <c r="I1757" s="38" t="s">
        <v>4704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4705</v>
      </c>
      <c r="D1758" s="38">
        <v>649732</v>
      </c>
      <c r="E1758" s="38" t="s">
        <v>4706</v>
      </c>
      <c r="F1758" s="38">
        <v>710059957</v>
      </c>
      <c r="G1758" s="38" t="s">
        <v>1033</v>
      </c>
      <c r="H1758" s="38" t="s">
        <v>4707</v>
      </c>
      <c r="I1758" s="38" t="s">
        <v>4708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4709</v>
      </c>
      <c r="D1759" s="38">
        <v>319147</v>
      </c>
      <c r="E1759" s="38" t="s">
        <v>4710</v>
      </c>
      <c r="F1759" s="38">
        <v>37888820</v>
      </c>
      <c r="G1759" s="38" t="s">
        <v>4711</v>
      </c>
      <c r="H1759" s="38" t="s">
        <v>4712</v>
      </c>
      <c r="I1759" s="38" t="s">
        <v>4713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4714</v>
      </c>
      <c r="D1760" s="38">
        <v>319155</v>
      </c>
      <c r="E1760" s="38" t="s">
        <v>4715</v>
      </c>
      <c r="F1760" s="38">
        <v>37828304</v>
      </c>
      <c r="G1760" s="38" t="s">
        <v>4716</v>
      </c>
      <c r="H1760" s="38" t="s">
        <v>851</v>
      </c>
      <c r="I1760" s="38" t="s">
        <v>8025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4717</v>
      </c>
      <c r="D1761" s="38">
        <v>319163</v>
      </c>
      <c r="E1761" s="38" t="s">
        <v>4718</v>
      </c>
      <c r="F1761" s="38">
        <v>710059965</v>
      </c>
      <c r="G1761" s="38" t="s">
        <v>1287</v>
      </c>
      <c r="H1761" s="38" t="s">
        <v>4719</v>
      </c>
      <c r="I1761" s="38" t="s">
        <v>4720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4721</v>
      </c>
      <c r="D1762" s="38">
        <v>319171</v>
      </c>
      <c r="E1762" s="38" t="s">
        <v>4722</v>
      </c>
      <c r="F1762" s="38">
        <v>710059981</v>
      </c>
      <c r="G1762" s="38" t="s">
        <v>4440</v>
      </c>
      <c r="H1762" s="38" t="s">
        <v>4723</v>
      </c>
      <c r="I1762" s="38" t="s">
        <v>4724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4725</v>
      </c>
      <c r="D1763" s="38">
        <v>319198</v>
      </c>
      <c r="E1763" s="38" t="s">
        <v>4726</v>
      </c>
      <c r="F1763" s="38">
        <v>710060009</v>
      </c>
      <c r="G1763" s="38" t="s">
        <v>1287</v>
      </c>
      <c r="H1763" s="38" t="s">
        <v>4727</v>
      </c>
      <c r="I1763" s="38" t="s">
        <v>4728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4775</v>
      </c>
      <c r="D1764" s="38">
        <v>319651</v>
      </c>
      <c r="E1764" s="38" t="s">
        <v>4776</v>
      </c>
      <c r="F1764" s="38">
        <v>37831631</v>
      </c>
      <c r="G1764" s="38" t="s">
        <v>4778</v>
      </c>
      <c r="H1764" s="38" t="s">
        <v>298</v>
      </c>
      <c r="I1764" s="38" t="s">
        <v>4779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4775</v>
      </c>
      <c r="D1765" s="38">
        <v>319651</v>
      </c>
      <c r="E1765" s="38" t="s">
        <v>4776</v>
      </c>
      <c r="F1765" s="38">
        <v>37831640</v>
      </c>
      <c r="G1765" s="38" t="s">
        <v>88</v>
      </c>
      <c r="H1765" s="38" t="s">
        <v>298</v>
      </c>
      <c r="I1765" s="38" t="s">
        <v>4777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4775</v>
      </c>
      <c r="D1766" s="38">
        <v>319651</v>
      </c>
      <c r="E1766" s="38" t="s">
        <v>4776</v>
      </c>
      <c r="F1766" s="38">
        <v>37888765</v>
      </c>
      <c r="G1766" s="38" t="s">
        <v>88</v>
      </c>
      <c r="H1766" s="38" t="s">
        <v>298</v>
      </c>
      <c r="I1766" s="38" t="s">
        <v>446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4729</v>
      </c>
      <c r="D1767" s="38">
        <v>319228</v>
      </c>
      <c r="E1767" s="38" t="s">
        <v>4730</v>
      </c>
      <c r="F1767" s="38">
        <v>37833812</v>
      </c>
      <c r="G1767" s="38" t="s">
        <v>4731</v>
      </c>
      <c r="H1767" s="38" t="s">
        <v>4732</v>
      </c>
      <c r="I1767" s="38" t="s">
        <v>4733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4734</v>
      </c>
      <c r="D1768" s="38">
        <v>319236</v>
      </c>
      <c r="E1768" s="38" t="s">
        <v>4735</v>
      </c>
      <c r="F1768" s="38">
        <v>37831801</v>
      </c>
      <c r="G1768" s="38" t="s">
        <v>1022</v>
      </c>
      <c r="H1768" s="38" t="s">
        <v>4736</v>
      </c>
      <c r="I1768" s="38" t="s">
        <v>4737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4738</v>
      </c>
      <c r="D1769" s="38">
        <v>319244</v>
      </c>
      <c r="E1769" s="38" t="s">
        <v>4739</v>
      </c>
      <c r="F1769" s="38">
        <v>37831810</v>
      </c>
      <c r="G1769" s="38" t="s">
        <v>4740</v>
      </c>
      <c r="H1769" s="38" t="s">
        <v>4741</v>
      </c>
      <c r="I1769" s="38" t="s">
        <v>4742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4743</v>
      </c>
      <c r="D1770" s="38">
        <v>319295</v>
      </c>
      <c r="E1770" s="38" t="s">
        <v>4744</v>
      </c>
      <c r="F1770" s="38">
        <v>37831828</v>
      </c>
      <c r="G1770" s="38" t="s">
        <v>1022</v>
      </c>
      <c r="H1770" s="38" t="s">
        <v>4745</v>
      </c>
      <c r="I1770" s="38" t="s">
        <v>4746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4747</v>
      </c>
      <c r="D1771" s="38">
        <v>319341</v>
      </c>
      <c r="E1771" s="38" t="s">
        <v>4748</v>
      </c>
      <c r="F1771" s="38">
        <v>37831712</v>
      </c>
      <c r="G1771" s="38" t="s">
        <v>1022</v>
      </c>
      <c r="H1771" s="38" t="s">
        <v>4749</v>
      </c>
      <c r="I1771" s="38" t="s">
        <v>4750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4751</v>
      </c>
      <c r="D1772" s="38">
        <v>319457</v>
      </c>
      <c r="E1772" s="38" t="s">
        <v>4752</v>
      </c>
      <c r="F1772" s="38">
        <v>37831780</v>
      </c>
      <c r="G1772" s="38" t="s">
        <v>1022</v>
      </c>
      <c r="H1772" s="38" t="s">
        <v>852</v>
      </c>
      <c r="I1772" s="38" t="s">
        <v>4753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4754</v>
      </c>
      <c r="D1773" s="38">
        <v>650757</v>
      </c>
      <c r="E1773" s="38" t="s">
        <v>4755</v>
      </c>
      <c r="F1773" s="38">
        <v>710226241</v>
      </c>
      <c r="G1773" s="38" t="s">
        <v>88</v>
      </c>
      <c r="H1773" s="38" t="s">
        <v>4756</v>
      </c>
      <c r="I1773" s="38" t="s">
        <v>4757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si="115"/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4758</v>
      </c>
      <c r="D1774" s="38">
        <v>319465</v>
      </c>
      <c r="E1774" s="38" t="s">
        <v>4759</v>
      </c>
      <c r="F1774" s="38">
        <v>37889371</v>
      </c>
      <c r="G1774" s="38" t="s">
        <v>4760</v>
      </c>
      <c r="H1774" s="38" t="s">
        <v>4761</v>
      </c>
      <c r="I1774" s="38" t="s">
        <v>4762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5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4763</v>
      </c>
      <c r="D1775" s="38">
        <v>319554</v>
      </c>
      <c r="E1775" s="38" t="s">
        <v>4764</v>
      </c>
      <c r="F1775" s="38">
        <v>710060092</v>
      </c>
      <c r="G1775" s="38" t="s">
        <v>88</v>
      </c>
      <c r="H1775" s="38" t="s">
        <v>4765</v>
      </c>
      <c r="I1775" s="38" t="s">
        <v>4766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5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4767</v>
      </c>
      <c r="D1776" s="38">
        <v>319571</v>
      </c>
      <c r="E1776" s="38" t="s">
        <v>4768</v>
      </c>
      <c r="F1776" s="38">
        <v>710060114</v>
      </c>
      <c r="G1776" s="38" t="s">
        <v>88</v>
      </c>
      <c r="H1776" s="38" t="s">
        <v>4769</v>
      </c>
      <c r="I1776" s="38" t="s">
        <v>4770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si="115"/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4771</v>
      </c>
      <c r="D1777" s="38">
        <v>319619</v>
      </c>
      <c r="E1777" s="38" t="s">
        <v>4772</v>
      </c>
      <c r="F1777" s="38">
        <v>56401361</v>
      </c>
      <c r="G1777" s="38" t="s">
        <v>38</v>
      </c>
      <c r="H1777" s="38" t="s">
        <v>4773</v>
      </c>
      <c r="I1777" s="38" t="s">
        <v>4774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5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4780</v>
      </c>
      <c r="D1778" s="38">
        <v>319678</v>
      </c>
      <c r="E1778" s="38" t="s">
        <v>4781</v>
      </c>
      <c r="F1778" s="38">
        <v>37831798</v>
      </c>
      <c r="G1778" s="38" t="s">
        <v>4782</v>
      </c>
      <c r="H1778" s="38" t="s">
        <v>4783</v>
      </c>
      <c r="I1778" s="38" t="s">
        <v>411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si="115"/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4784</v>
      </c>
      <c r="D1779" s="38">
        <v>319686</v>
      </c>
      <c r="E1779" s="38" t="s">
        <v>4785</v>
      </c>
      <c r="F1779" s="38">
        <v>37833669</v>
      </c>
      <c r="G1779" s="38" t="s">
        <v>4786</v>
      </c>
      <c r="H1779" s="38" t="s">
        <v>4787</v>
      </c>
      <c r="I1779" s="38" t="s">
        <v>4788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5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4789</v>
      </c>
      <c r="D1780" s="38">
        <v>319716</v>
      </c>
      <c r="E1780" s="38" t="s">
        <v>4790</v>
      </c>
      <c r="F1780" s="38">
        <v>37888498</v>
      </c>
      <c r="G1780" s="38" t="s">
        <v>1022</v>
      </c>
      <c r="H1780" s="38" t="s">
        <v>300</v>
      </c>
      <c r="I1780" s="38" t="s">
        <v>4791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si="115"/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4924</v>
      </c>
      <c r="D1781" s="38">
        <v>321125</v>
      </c>
      <c r="E1781" s="38" t="s">
        <v>4925</v>
      </c>
      <c r="F1781" s="38">
        <v>37831372</v>
      </c>
      <c r="G1781" s="38" t="s">
        <v>88</v>
      </c>
      <c r="H1781" s="38" t="s">
        <v>313</v>
      </c>
      <c r="I1781" s="38" t="s">
        <v>4926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5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4924</v>
      </c>
      <c r="D1782" s="38">
        <v>321125</v>
      </c>
      <c r="E1782" s="38" t="s">
        <v>4925</v>
      </c>
      <c r="F1782" s="38">
        <v>37831500</v>
      </c>
      <c r="G1782" s="38" t="s">
        <v>88</v>
      </c>
      <c r="H1782" s="38" t="s">
        <v>313</v>
      </c>
      <c r="I1782" s="38" t="s">
        <v>4927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ref="V1782:V1846" si="119">U1782/T1782</f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4924</v>
      </c>
      <c r="D1783" s="38">
        <v>321125</v>
      </c>
      <c r="E1783" s="38" t="s">
        <v>4925</v>
      </c>
      <c r="F1783" s="38">
        <v>37831518</v>
      </c>
      <c r="G1783" s="38" t="s">
        <v>88</v>
      </c>
      <c r="H1783" s="38" t="s">
        <v>313</v>
      </c>
      <c r="I1783" s="38" t="s">
        <v>4928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9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4198</v>
      </c>
      <c r="D1784" s="38">
        <v>320471</v>
      </c>
      <c r="E1784" s="38" t="s">
        <v>4199</v>
      </c>
      <c r="F1784" s="38">
        <v>37831071</v>
      </c>
      <c r="G1784" s="38" t="s">
        <v>4200</v>
      </c>
      <c r="H1784" s="38" t="s">
        <v>4201</v>
      </c>
      <c r="I1784" s="38" t="s">
        <v>4202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si="119"/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4184</v>
      </c>
      <c r="D1785" s="38">
        <v>320498</v>
      </c>
      <c r="E1785" s="38" t="s">
        <v>4185</v>
      </c>
      <c r="F1785" s="38">
        <v>37831054</v>
      </c>
      <c r="G1785" s="38" t="s">
        <v>1022</v>
      </c>
      <c r="H1785" s="38" t="s">
        <v>4186</v>
      </c>
      <c r="I1785" s="38" t="s">
        <v>4187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4188</v>
      </c>
      <c r="D1786" s="38">
        <v>320501</v>
      </c>
      <c r="E1786" s="38" t="s">
        <v>4189</v>
      </c>
      <c r="F1786" s="38">
        <v>35991488</v>
      </c>
      <c r="G1786" s="38" t="s">
        <v>4192</v>
      </c>
      <c r="H1786" s="38" t="s">
        <v>258</v>
      </c>
      <c r="I1786" s="38" t="s">
        <v>4193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4188</v>
      </c>
      <c r="D1787" s="38">
        <v>320501</v>
      </c>
      <c r="E1787" s="38" t="s">
        <v>4189</v>
      </c>
      <c r="F1787" s="38">
        <v>35991496</v>
      </c>
      <c r="G1787" s="38" t="s">
        <v>4190</v>
      </c>
      <c r="H1787" s="38" t="s">
        <v>258</v>
      </c>
      <c r="I1787" s="38" t="s">
        <v>4191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4847</v>
      </c>
      <c r="D1788" s="38">
        <v>320617</v>
      </c>
      <c r="E1788" s="38" t="s">
        <v>4848</v>
      </c>
      <c r="F1788" s="38">
        <v>37831861</v>
      </c>
      <c r="G1788" s="38" t="s">
        <v>88</v>
      </c>
      <c r="H1788" s="38" t="s">
        <v>4849</v>
      </c>
      <c r="I1788" s="38" t="s">
        <v>4850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4878</v>
      </c>
      <c r="D1789" s="38">
        <v>320609</v>
      </c>
      <c r="E1789" s="38" t="s">
        <v>4879</v>
      </c>
      <c r="F1789" s="38">
        <v>37831429</v>
      </c>
      <c r="G1789" s="38" t="s">
        <v>88</v>
      </c>
      <c r="H1789" s="38" t="s">
        <v>4880</v>
      </c>
      <c r="I1789" s="38" t="s">
        <v>4881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4882</v>
      </c>
      <c r="D1790" s="38">
        <v>320633</v>
      </c>
      <c r="E1790" s="38" t="s">
        <v>4883</v>
      </c>
      <c r="F1790" s="38">
        <v>52547540</v>
      </c>
      <c r="G1790" s="38" t="s">
        <v>1022</v>
      </c>
      <c r="H1790" s="38" t="s">
        <v>4884</v>
      </c>
      <c r="I1790" s="38" t="s">
        <v>4885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4851</v>
      </c>
      <c r="D1791" s="38">
        <v>320676</v>
      </c>
      <c r="E1791" s="38" t="s">
        <v>4852</v>
      </c>
      <c r="F1791" s="38">
        <v>35650729</v>
      </c>
      <c r="G1791" s="38" t="s">
        <v>1022</v>
      </c>
      <c r="H1791" s="38" t="s">
        <v>4853</v>
      </c>
      <c r="I1791" s="38" t="s">
        <v>4854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4886</v>
      </c>
      <c r="D1792" s="38">
        <v>320706</v>
      </c>
      <c r="E1792" s="38" t="s">
        <v>4887</v>
      </c>
      <c r="F1792" s="38">
        <v>37831445</v>
      </c>
      <c r="G1792" s="38" t="s">
        <v>88</v>
      </c>
      <c r="H1792" s="38" t="s">
        <v>4888</v>
      </c>
      <c r="I1792" s="38" t="s">
        <v>4889</v>
      </c>
      <c r="J1792" s="21"/>
      <c r="K1792" s="21"/>
      <c r="L1792" s="21"/>
      <c r="M1792" s="44"/>
      <c r="N1792" s="54">
        <f t="shared" si="116"/>
        <v>0</v>
      </c>
      <c r="O1792" s="54"/>
      <c r="P1792" s="49"/>
      <c r="Q1792" s="21">
        <f t="shared" si="117"/>
        <v>0</v>
      </c>
      <c r="R1792" s="21"/>
      <c r="S1792" s="21" t="e">
        <f t="shared" si="118"/>
        <v>#DIV/0!</v>
      </c>
      <c r="T1792" s="21"/>
      <c r="U1792" s="21"/>
      <c r="V1792" s="22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4890</v>
      </c>
      <c r="D1793" s="38">
        <v>320714</v>
      </c>
      <c r="E1793" s="38" t="s">
        <v>4891</v>
      </c>
      <c r="F1793" s="38">
        <v>37831453</v>
      </c>
      <c r="G1793" s="38" t="s">
        <v>1022</v>
      </c>
      <c r="H1793" s="38" t="s">
        <v>4892</v>
      </c>
      <c r="I1793" s="38" t="s">
        <v>4893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4894</v>
      </c>
      <c r="D1794" s="38">
        <v>320781</v>
      </c>
      <c r="E1794" s="38" t="s">
        <v>4895</v>
      </c>
      <c r="F1794" s="38">
        <v>37831461</v>
      </c>
      <c r="G1794" s="38" t="s">
        <v>88</v>
      </c>
      <c r="H1794" s="38" t="s">
        <v>311</v>
      </c>
      <c r="I1794" s="38" t="s">
        <v>4896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4894</v>
      </c>
      <c r="D1795" s="38">
        <v>320781</v>
      </c>
      <c r="E1795" s="38" t="s">
        <v>4895</v>
      </c>
      <c r="F1795" s="38">
        <v>37831470</v>
      </c>
      <c r="G1795" s="38" t="s">
        <v>4897</v>
      </c>
      <c r="H1795" s="38" t="s">
        <v>311</v>
      </c>
      <c r="I1795" s="38" t="s">
        <v>4898</v>
      </c>
      <c r="J1795" s="21"/>
      <c r="K1795" s="21"/>
      <c r="L1795" s="21"/>
      <c r="M1795" s="44"/>
      <c r="N1795" s="54">
        <f t="shared" si="116"/>
        <v>0</v>
      </c>
      <c r="O1795" s="54"/>
      <c r="P1795" s="49"/>
      <c r="Q1795" s="21">
        <f t="shared" si="117"/>
        <v>0</v>
      </c>
      <c r="R1795" s="21"/>
      <c r="S1795" s="21" t="e">
        <f t="shared" si="118"/>
        <v>#DIV/0!</v>
      </c>
      <c r="T1795" s="21"/>
      <c r="U1795" s="21"/>
      <c r="V1795" s="22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4899</v>
      </c>
      <c r="D1796" s="38">
        <v>320820</v>
      </c>
      <c r="E1796" s="38" t="s">
        <v>4900</v>
      </c>
      <c r="F1796" s="38">
        <v>710060220</v>
      </c>
      <c r="G1796" s="38" t="s">
        <v>88</v>
      </c>
      <c r="H1796" s="38" t="s">
        <v>4901</v>
      </c>
      <c r="I1796" s="38" t="s">
        <v>4902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4903</v>
      </c>
      <c r="D1797" s="38">
        <v>320838</v>
      </c>
      <c r="E1797" s="38" t="s">
        <v>4904</v>
      </c>
      <c r="F1797" s="38">
        <v>710060238</v>
      </c>
      <c r="G1797" s="38" t="s">
        <v>4905</v>
      </c>
      <c r="H1797" s="38" t="s">
        <v>4906</v>
      </c>
      <c r="I1797" s="38" t="s">
        <v>4907</v>
      </c>
      <c r="J1797" s="21"/>
      <c r="K1797" s="21"/>
      <c r="L1797" s="21"/>
      <c r="M1797" s="44"/>
      <c r="N1797" s="54">
        <f t="shared" si="116"/>
        <v>0</v>
      </c>
      <c r="O1797" s="54"/>
      <c r="P1797" s="49"/>
      <c r="Q1797" s="21">
        <f t="shared" si="117"/>
        <v>0</v>
      </c>
      <c r="R1797" s="21"/>
      <c r="S1797" s="21" t="e">
        <f t="shared" si="118"/>
        <v>#DIV/0!</v>
      </c>
      <c r="T1797" s="21"/>
      <c r="U1797" s="21"/>
      <c r="V1797" s="22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4855</v>
      </c>
      <c r="D1798" s="38">
        <v>320862</v>
      </c>
      <c r="E1798" s="38" t="s">
        <v>4856</v>
      </c>
      <c r="F1798" s="38">
        <v>37888552</v>
      </c>
      <c r="G1798" s="38" t="s">
        <v>1022</v>
      </c>
      <c r="H1798" s="38" t="s">
        <v>4857</v>
      </c>
      <c r="I1798" s="38" t="s">
        <v>4858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4859</v>
      </c>
      <c r="D1799" s="38">
        <v>320897</v>
      </c>
      <c r="E1799" s="38" t="s">
        <v>4860</v>
      </c>
      <c r="F1799" s="38">
        <v>37831879</v>
      </c>
      <c r="G1799" s="38" t="s">
        <v>4861</v>
      </c>
      <c r="H1799" s="38" t="s">
        <v>307</v>
      </c>
      <c r="I1799" s="38" t="s">
        <v>4862</v>
      </c>
      <c r="J1799" s="21"/>
      <c r="K1799" s="21"/>
      <c r="L1799" s="21"/>
      <c r="M1799" s="44"/>
      <c r="N1799" s="54">
        <f t="shared" si="116"/>
        <v>0</v>
      </c>
      <c r="O1799" s="54"/>
      <c r="P1799" s="49"/>
      <c r="Q1799" s="21">
        <f t="shared" si="117"/>
        <v>0</v>
      </c>
      <c r="R1799" s="21"/>
      <c r="S1799" s="21" t="e">
        <f t="shared" si="118"/>
        <v>#DIV/0!</v>
      </c>
      <c r="T1799" s="21"/>
      <c r="U1799" s="21"/>
      <c r="V1799" s="22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4194</v>
      </c>
      <c r="D1800" s="38">
        <v>320943</v>
      </c>
      <c r="E1800" s="38" t="s">
        <v>4195</v>
      </c>
      <c r="F1800" s="38">
        <v>37831062</v>
      </c>
      <c r="G1800" s="38" t="s">
        <v>1022</v>
      </c>
      <c r="H1800" s="38" t="s">
        <v>4196</v>
      </c>
      <c r="I1800" s="38" t="s">
        <v>4197</v>
      </c>
      <c r="J1800" s="21"/>
      <c r="K1800" s="21"/>
      <c r="L1800" s="21"/>
      <c r="M1800" s="44"/>
      <c r="N1800" s="54">
        <f t="shared" si="116"/>
        <v>0</v>
      </c>
      <c r="O1800" s="54"/>
      <c r="P1800" s="49"/>
      <c r="Q1800" s="21">
        <f t="shared" si="117"/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4912</v>
      </c>
      <c r="D1801" s="38">
        <v>321001</v>
      </c>
      <c r="E1801" s="38" t="s">
        <v>4913</v>
      </c>
      <c r="F1801" s="38">
        <v>710132981</v>
      </c>
      <c r="G1801" s="38" t="s">
        <v>88</v>
      </c>
      <c r="H1801" s="38" t="s">
        <v>4914</v>
      </c>
      <c r="I1801" s="38" t="s">
        <v>4915</v>
      </c>
      <c r="J1801" s="27"/>
      <c r="K1801" s="27"/>
      <c r="L1801" s="27"/>
      <c r="M1801" s="45"/>
      <c r="N1801" s="54">
        <f t="shared" si="116"/>
        <v>0</v>
      </c>
      <c r="O1801" s="55"/>
      <c r="P1801" s="50"/>
      <c r="Q1801" s="21">
        <f t="shared" si="117"/>
        <v>0</v>
      </c>
      <c r="R1801" s="27"/>
      <c r="S1801" s="27" t="e">
        <f t="shared" si="118"/>
        <v>#DIV/0!</v>
      </c>
      <c r="T1801" s="27"/>
      <c r="U1801" s="27"/>
      <c r="V1801" s="29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4203</v>
      </c>
      <c r="D1802" s="38">
        <v>321028</v>
      </c>
      <c r="E1802" s="38" t="s">
        <v>4204</v>
      </c>
      <c r="F1802" s="38">
        <v>37831127</v>
      </c>
      <c r="G1802" s="38" t="s">
        <v>4205</v>
      </c>
      <c r="H1802" s="38" t="s">
        <v>4206</v>
      </c>
      <c r="I1802" s="38" t="s">
        <v>4207</v>
      </c>
      <c r="J1802" s="21"/>
      <c r="K1802" s="21"/>
      <c r="L1802" s="21"/>
      <c r="M1802" s="44"/>
      <c r="N1802" s="54">
        <f t="shared" si="116"/>
        <v>0</v>
      </c>
      <c r="O1802" s="54"/>
      <c r="P1802" s="49"/>
      <c r="Q1802" s="21">
        <f t="shared" si="117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4863</v>
      </c>
      <c r="D1803" s="38">
        <v>321036</v>
      </c>
      <c r="E1803" s="38" t="s">
        <v>4864</v>
      </c>
      <c r="F1803" s="38">
        <v>37888692</v>
      </c>
      <c r="G1803" s="38" t="s">
        <v>1022</v>
      </c>
      <c r="H1803" s="38" t="s">
        <v>4865</v>
      </c>
      <c r="I1803" s="38" t="s">
        <v>4866</v>
      </c>
      <c r="J1803" s="21"/>
      <c r="K1803" s="21"/>
      <c r="L1803" s="21"/>
      <c r="M1803" s="44"/>
      <c r="N1803" s="54">
        <f t="shared" si="116"/>
        <v>0</v>
      </c>
      <c r="O1803" s="54"/>
      <c r="P1803" s="49"/>
      <c r="Q1803" s="21">
        <f t="shared" si="117"/>
        <v>0</v>
      </c>
      <c r="R1803" s="21"/>
      <c r="S1803" s="21" t="e">
        <f t="shared" si="118"/>
        <v>#DIV/0!</v>
      </c>
      <c r="T1803" s="21"/>
      <c r="U1803" s="21"/>
      <c r="V1803" s="22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4916</v>
      </c>
      <c r="D1804" s="38">
        <v>321052</v>
      </c>
      <c r="E1804" s="38" t="s">
        <v>4917</v>
      </c>
      <c r="F1804" s="38">
        <v>37831488</v>
      </c>
      <c r="G1804" s="38" t="s">
        <v>88</v>
      </c>
      <c r="H1804" s="38" t="s">
        <v>4918</v>
      </c>
      <c r="I1804" s="38" t="s">
        <v>4919</v>
      </c>
      <c r="J1804" s="21"/>
      <c r="K1804" s="21"/>
      <c r="L1804" s="21"/>
      <c r="M1804" s="44"/>
      <c r="N1804" s="54">
        <f t="shared" si="116"/>
        <v>0</v>
      </c>
      <c r="O1804" s="54"/>
      <c r="P1804" s="49"/>
      <c r="Q1804" s="21">
        <f t="shared" si="117"/>
        <v>0</v>
      </c>
      <c r="R1804" s="21"/>
      <c r="S1804" s="21" t="e">
        <f t="shared" si="118"/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4867</v>
      </c>
      <c r="D1805" s="38">
        <v>321061</v>
      </c>
      <c r="E1805" s="38" t="s">
        <v>4868</v>
      </c>
      <c r="F1805" s="38">
        <v>37888561</v>
      </c>
      <c r="G1805" s="38" t="s">
        <v>1022</v>
      </c>
      <c r="H1805" s="38" t="s">
        <v>4869</v>
      </c>
      <c r="I1805" s="38" t="s">
        <v>4870</v>
      </c>
      <c r="J1805" s="21"/>
      <c r="K1805" s="21"/>
      <c r="L1805" s="21"/>
      <c r="M1805" s="44"/>
      <c r="N1805" s="54">
        <f t="shared" si="116"/>
        <v>0</v>
      </c>
      <c r="O1805" s="54"/>
      <c r="P1805" s="49"/>
      <c r="Q1805" s="21">
        <f t="shared" si="117"/>
        <v>0</v>
      </c>
      <c r="R1805" s="21"/>
      <c r="S1805" s="21" t="e">
        <f t="shared" si="118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4920</v>
      </c>
      <c r="D1806" s="38">
        <v>321109</v>
      </c>
      <c r="E1806" s="38" t="s">
        <v>4921</v>
      </c>
      <c r="F1806" s="38">
        <v>37831496</v>
      </c>
      <c r="G1806" s="38" t="s">
        <v>88</v>
      </c>
      <c r="H1806" s="38" t="s">
        <v>4922</v>
      </c>
      <c r="I1806" s="38" t="s">
        <v>4923</v>
      </c>
      <c r="J1806" s="21"/>
      <c r="K1806" s="21"/>
      <c r="L1806" s="21"/>
      <c r="M1806" s="44"/>
      <c r="N1806" s="54">
        <f t="shared" si="116"/>
        <v>0</v>
      </c>
      <c r="O1806" s="54"/>
      <c r="P1806" s="49"/>
      <c r="Q1806" s="21">
        <f t="shared" si="117"/>
        <v>0</v>
      </c>
      <c r="R1806" s="21"/>
      <c r="S1806" s="21" t="e">
        <f t="shared" si="118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4871</v>
      </c>
      <c r="D1807" s="38">
        <v>321117</v>
      </c>
      <c r="E1807" s="38" t="s">
        <v>4872</v>
      </c>
      <c r="F1807" s="38">
        <v>37831852</v>
      </c>
      <c r="G1807" s="38" t="s">
        <v>88</v>
      </c>
      <c r="H1807" s="38" t="s">
        <v>309</v>
      </c>
      <c r="I1807" s="38" t="s">
        <v>8026</v>
      </c>
      <c r="J1807" s="21"/>
      <c r="K1807" s="21"/>
      <c r="L1807" s="21"/>
      <c r="M1807" s="44"/>
      <c r="N1807" s="54">
        <f t="shared" si="116"/>
        <v>0</v>
      </c>
      <c r="O1807" s="54"/>
      <c r="P1807" s="49"/>
      <c r="Q1807" s="21">
        <f t="shared" si="117"/>
        <v>0</v>
      </c>
      <c r="R1807" s="21"/>
      <c r="S1807" s="21" t="e">
        <f t="shared" si="118"/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4873</v>
      </c>
      <c r="D1808" s="38">
        <v>321133</v>
      </c>
      <c r="E1808" s="38" t="s">
        <v>4874</v>
      </c>
      <c r="F1808" s="38">
        <v>37833791</v>
      </c>
      <c r="G1808" s="38" t="s">
        <v>4875</v>
      </c>
      <c r="H1808" s="38" t="s">
        <v>4876</v>
      </c>
      <c r="I1808" s="38" t="s">
        <v>4877</v>
      </c>
      <c r="J1808" s="21"/>
      <c r="K1808" s="21"/>
      <c r="L1808" s="21"/>
      <c r="M1808" s="44"/>
      <c r="N1808" s="54">
        <f t="shared" si="116"/>
        <v>0</v>
      </c>
      <c r="O1808" s="54"/>
      <c r="P1808" s="49"/>
      <c r="Q1808" s="21">
        <f t="shared" si="117"/>
        <v>0</v>
      </c>
      <c r="R1808" s="21"/>
      <c r="S1808" s="21" t="e">
        <f t="shared" si="118"/>
        <v>#DIV/0!</v>
      </c>
      <c r="T1808" s="21"/>
      <c r="U1808" s="21"/>
      <c r="V1808" s="22" t="e">
        <f t="shared" si="119"/>
        <v>#DIV/0!</v>
      </c>
    </row>
    <row r="1809" spans="1:23" ht="15" hidden="1" customHeight="1" x14ac:dyDescent="0.3">
      <c r="A1809" s="37" t="s">
        <v>247</v>
      </c>
      <c r="B1809" s="38" t="s">
        <v>1014</v>
      </c>
      <c r="C1809" s="38" t="s">
        <v>4826</v>
      </c>
      <c r="D1809" s="38">
        <v>320439</v>
      </c>
      <c r="E1809" s="38" t="s">
        <v>4827</v>
      </c>
      <c r="F1809" s="38">
        <v>37831208</v>
      </c>
      <c r="G1809" s="38" t="s">
        <v>88</v>
      </c>
      <c r="H1809" s="38" t="s">
        <v>304</v>
      </c>
      <c r="I1809" s="38" t="s">
        <v>4828</v>
      </c>
      <c r="J1809" s="21"/>
      <c r="K1809" s="21"/>
      <c r="L1809" s="21"/>
      <c r="M1809" s="44"/>
      <c r="N1809" s="54">
        <f t="shared" ref="N1809:N1873" si="120">J1809+K1809+L1809+M1809</f>
        <v>0</v>
      </c>
      <c r="O1809" s="54"/>
      <c r="P1809" s="49"/>
      <c r="Q1809" s="21">
        <f t="shared" ref="Q1809:Q1873" si="121">N1809-P1809</f>
        <v>0</v>
      </c>
      <c r="R1809" s="21"/>
      <c r="S1809" s="21" t="e">
        <f t="shared" si="118"/>
        <v>#DIV/0!</v>
      </c>
      <c r="T1809" s="21"/>
      <c r="U1809" s="21"/>
      <c r="V1809" s="22" t="e">
        <f t="shared" si="119"/>
        <v>#DIV/0!</v>
      </c>
    </row>
    <row r="1810" spans="1:23" ht="15" hidden="1" customHeight="1" x14ac:dyDescent="0.3">
      <c r="A1810" s="37" t="s">
        <v>247</v>
      </c>
      <c r="B1810" s="38" t="s">
        <v>1014</v>
      </c>
      <c r="C1810" s="38" t="s">
        <v>4826</v>
      </c>
      <c r="D1810" s="38">
        <v>320439</v>
      </c>
      <c r="E1810" s="38" t="s">
        <v>4827</v>
      </c>
      <c r="F1810" s="38">
        <v>37831232</v>
      </c>
      <c r="G1810" s="38" t="s">
        <v>88</v>
      </c>
      <c r="H1810" s="38" t="s">
        <v>304</v>
      </c>
      <c r="I1810" s="38" t="s">
        <v>4829</v>
      </c>
      <c r="J1810" s="21"/>
      <c r="K1810" s="21"/>
      <c r="L1810" s="21"/>
      <c r="M1810" s="44"/>
      <c r="N1810" s="54">
        <f t="shared" si="120"/>
        <v>0</v>
      </c>
      <c r="O1810" s="54"/>
      <c r="P1810" s="49"/>
      <c r="Q1810" s="21">
        <f t="shared" si="121"/>
        <v>0</v>
      </c>
      <c r="R1810" s="21"/>
      <c r="S1810" s="21" t="e">
        <f t="shared" si="118"/>
        <v>#DIV/0!</v>
      </c>
      <c r="T1810" s="21"/>
      <c r="U1810" s="21"/>
      <c r="V1810" s="22" t="e">
        <f t="shared" si="119"/>
        <v>#DIV/0!</v>
      </c>
    </row>
    <row r="1811" spans="1:23" ht="15" hidden="1" customHeight="1" x14ac:dyDescent="0.3">
      <c r="A1811" s="37" t="s">
        <v>247</v>
      </c>
      <c r="B1811" s="38" t="s">
        <v>1014</v>
      </c>
      <c r="C1811" s="38" t="s">
        <v>4826</v>
      </c>
      <c r="D1811" s="38">
        <v>320439</v>
      </c>
      <c r="E1811" s="38" t="s">
        <v>4827</v>
      </c>
      <c r="F1811" s="38">
        <v>37888412</v>
      </c>
      <c r="G1811" s="38" t="s">
        <v>88</v>
      </c>
      <c r="H1811" s="38" t="s">
        <v>304</v>
      </c>
      <c r="I1811" s="38" t="s">
        <v>4830</v>
      </c>
      <c r="J1811" s="21"/>
      <c r="K1811" s="21"/>
      <c r="L1811" s="21"/>
      <c r="M1811" s="44"/>
      <c r="N1811" s="54">
        <f t="shared" si="120"/>
        <v>0</v>
      </c>
      <c r="O1811" s="54"/>
      <c r="P1811" s="49"/>
      <c r="Q1811" s="21">
        <f t="shared" si="121"/>
        <v>0</v>
      </c>
      <c r="R1811" s="21"/>
      <c r="S1811" s="21" t="e">
        <f t="shared" si="118"/>
        <v>#DIV/0!</v>
      </c>
      <c r="T1811" s="21"/>
      <c r="U1811" s="21"/>
      <c r="V1811" s="22" t="e">
        <f t="shared" si="119"/>
        <v>#DIV/0!</v>
      </c>
    </row>
    <row r="1812" spans="1:23" ht="15" hidden="1" customHeight="1" x14ac:dyDescent="0.3">
      <c r="A1812" s="37" t="s">
        <v>247</v>
      </c>
      <c r="B1812" s="38" t="s">
        <v>1014</v>
      </c>
      <c r="C1812" s="38" t="s">
        <v>4826</v>
      </c>
      <c r="D1812" s="38">
        <v>320439</v>
      </c>
      <c r="E1812" s="38" t="s">
        <v>4827</v>
      </c>
      <c r="F1812" s="38">
        <v>37888421</v>
      </c>
      <c r="G1812" s="38" t="s">
        <v>88</v>
      </c>
      <c r="H1812" s="38" t="s">
        <v>304</v>
      </c>
      <c r="I1812" s="38" t="s">
        <v>4831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18"/>
        <v>#DIV/0!</v>
      </c>
      <c r="T1812" s="21"/>
      <c r="U1812" s="21"/>
      <c r="V1812" s="22" t="e">
        <f t="shared" si="119"/>
        <v>#DIV/0!</v>
      </c>
    </row>
    <row r="1813" spans="1:23" ht="15" hidden="1" customHeight="1" x14ac:dyDescent="0.3">
      <c r="A1813" s="37" t="s">
        <v>247</v>
      </c>
      <c r="B1813" s="38" t="s">
        <v>1014</v>
      </c>
      <c r="C1813" s="38" t="s">
        <v>4826</v>
      </c>
      <c r="D1813" s="38">
        <v>320439</v>
      </c>
      <c r="E1813" s="38" t="s">
        <v>4827</v>
      </c>
      <c r="F1813" s="38">
        <v>37888595</v>
      </c>
      <c r="G1813" s="38" t="s">
        <v>88</v>
      </c>
      <c r="H1813" s="38" t="s">
        <v>304</v>
      </c>
      <c r="I1813" s="38" t="s">
        <v>4837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ref="S1813:S1877" si="122">Q1813/R1813</f>
        <v>#DIV/0!</v>
      </c>
      <c r="T1813" s="21"/>
      <c r="U1813" s="21"/>
      <c r="V1813" s="22" t="e">
        <f t="shared" si="119"/>
        <v>#DIV/0!</v>
      </c>
    </row>
    <row r="1814" spans="1:23" ht="25.05" customHeight="1" x14ac:dyDescent="0.3">
      <c r="A1814" s="37" t="s">
        <v>247</v>
      </c>
      <c r="B1814" s="38" t="s">
        <v>1014</v>
      </c>
      <c r="C1814" s="38" t="s">
        <v>4792</v>
      </c>
      <c r="D1814" s="38">
        <v>319759</v>
      </c>
      <c r="E1814" s="60" t="s">
        <v>4793</v>
      </c>
      <c r="F1814" s="60">
        <v>37888641</v>
      </c>
      <c r="G1814" s="60" t="s">
        <v>4794</v>
      </c>
      <c r="H1814" s="60" t="s">
        <v>4795</v>
      </c>
      <c r="I1814" s="60" t="s">
        <v>4796</v>
      </c>
      <c r="J1814" s="61">
        <v>0</v>
      </c>
      <c r="K1814" s="61">
        <v>0</v>
      </c>
      <c r="L1814" s="61">
        <v>1</v>
      </c>
      <c r="M1814" s="62">
        <v>0</v>
      </c>
      <c r="N1814" s="63">
        <f t="shared" si="120"/>
        <v>1</v>
      </c>
      <c r="O1814" s="63">
        <v>0</v>
      </c>
      <c r="P1814" s="64">
        <v>1</v>
      </c>
      <c r="Q1814" s="61">
        <f t="shared" si="121"/>
        <v>0</v>
      </c>
      <c r="R1814" s="61">
        <v>0</v>
      </c>
      <c r="S1814" s="61">
        <v>0</v>
      </c>
      <c r="T1814" s="67">
        <v>16</v>
      </c>
      <c r="U1814" s="61">
        <v>192</v>
      </c>
      <c r="V1814" s="62">
        <f t="shared" si="119"/>
        <v>12</v>
      </c>
      <c r="W1814" s="73">
        <v>192</v>
      </c>
    </row>
    <row r="1815" spans="1:23" ht="15" hidden="1" customHeight="1" x14ac:dyDescent="0.3">
      <c r="A1815" s="37" t="s">
        <v>247</v>
      </c>
      <c r="B1815" s="38" t="s">
        <v>1014</v>
      </c>
      <c r="C1815" s="38" t="s">
        <v>4310</v>
      </c>
      <c r="D1815" s="38">
        <v>319767</v>
      </c>
      <c r="E1815" s="38" t="s">
        <v>4311</v>
      </c>
      <c r="F1815" s="38">
        <v>37833715</v>
      </c>
      <c r="G1815" s="38" t="s">
        <v>1022</v>
      </c>
      <c r="H1815" s="38" t="s">
        <v>4312</v>
      </c>
      <c r="I1815" s="38" t="s">
        <v>4313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si="122"/>
        <v>#DIV/0!</v>
      </c>
      <c r="T1815" s="21"/>
      <c r="U1815" s="21"/>
      <c r="V1815" s="22" t="e">
        <f t="shared" si="119"/>
        <v>#DIV/0!</v>
      </c>
    </row>
    <row r="1816" spans="1:23" ht="15" hidden="1" customHeight="1" x14ac:dyDescent="0.3">
      <c r="A1816" s="37" t="s">
        <v>247</v>
      </c>
      <c r="B1816" s="38" t="s">
        <v>1014</v>
      </c>
      <c r="C1816" s="38" t="s">
        <v>4314</v>
      </c>
      <c r="D1816" s="38">
        <v>319775</v>
      </c>
      <c r="E1816" s="38" t="s">
        <v>4315</v>
      </c>
      <c r="F1816" s="38">
        <v>37888722</v>
      </c>
      <c r="G1816" s="38" t="s">
        <v>1022</v>
      </c>
      <c r="H1816" s="38" t="s">
        <v>4316</v>
      </c>
      <c r="I1816" s="38" t="s">
        <v>4317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3" ht="15" hidden="1" customHeight="1" x14ac:dyDescent="0.3">
      <c r="A1817" s="37" t="s">
        <v>247</v>
      </c>
      <c r="B1817" s="38" t="s">
        <v>1014</v>
      </c>
      <c r="C1817" s="38" t="s">
        <v>4276</v>
      </c>
      <c r="D1817" s="38">
        <v>319805</v>
      </c>
      <c r="E1817" s="38" t="s">
        <v>4277</v>
      </c>
      <c r="F1817" s="38">
        <v>35997621</v>
      </c>
      <c r="G1817" s="38" t="s">
        <v>88</v>
      </c>
      <c r="H1817" s="38" t="s">
        <v>268</v>
      </c>
      <c r="I1817" s="38" t="s">
        <v>4278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3" ht="15" hidden="1" customHeight="1" x14ac:dyDescent="0.3">
      <c r="A1818" s="37" t="s">
        <v>247</v>
      </c>
      <c r="B1818" s="38" t="s">
        <v>1014</v>
      </c>
      <c r="C1818" s="38" t="s">
        <v>4276</v>
      </c>
      <c r="D1818" s="38">
        <v>319805</v>
      </c>
      <c r="E1818" s="38" t="s">
        <v>4277</v>
      </c>
      <c r="F1818" s="38">
        <v>37831259</v>
      </c>
      <c r="G1818" s="38" t="s">
        <v>88</v>
      </c>
      <c r="H1818" s="38" t="s">
        <v>268</v>
      </c>
      <c r="I1818" s="38" t="s">
        <v>4279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3" ht="15" hidden="1" customHeight="1" x14ac:dyDescent="0.3">
      <c r="A1819" s="37" t="s">
        <v>247</v>
      </c>
      <c r="B1819" s="38" t="s">
        <v>1014</v>
      </c>
      <c r="C1819" s="38" t="s">
        <v>4276</v>
      </c>
      <c r="D1819" s="38">
        <v>319805</v>
      </c>
      <c r="E1819" s="38" t="s">
        <v>4277</v>
      </c>
      <c r="F1819" s="38">
        <v>37831275</v>
      </c>
      <c r="G1819" s="38" t="s">
        <v>4280</v>
      </c>
      <c r="H1819" s="38" t="s">
        <v>268</v>
      </c>
      <c r="I1819" s="38" t="s">
        <v>4281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3" ht="15" hidden="1" customHeight="1" x14ac:dyDescent="0.3">
      <c r="A1820" s="37" t="s">
        <v>247</v>
      </c>
      <c r="B1820" s="38" t="s">
        <v>1014</v>
      </c>
      <c r="C1820" s="38" t="s">
        <v>4276</v>
      </c>
      <c r="D1820" s="38">
        <v>319805</v>
      </c>
      <c r="E1820" s="38" t="s">
        <v>4277</v>
      </c>
      <c r="F1820" s="38">
        <v>42302498</v>
      </c>
      <c r="G1820" s="38" t="s">
        <v>4282</v>
      </c>
      <c r="H1820" s="38" t="s">
        <v>268</v>
      </c>
      <c r="I1820" s="38" t="s">
        <v>4283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3" ht="15" hidden="1" customHeight="1" x14ac:dyDescent="0.3">
      <c r="A1821" s="37" t="s">
        <v>247</v>
      </c>
      <c r="B1821" s="38" t="s">
        <v>1014</v>
      </c>
      <c r="C1821" s="38" t="s">
        <v>4284</v>
      </c>
      <c r="D1821" s="38">
        <v>319813</v>
      </c>
      <c r="E1821" s="38" t="s">
        <v>4285</v>
      </c>
      <c r="F1821" s="38">
        <v>37831356</v>
      </c>
      <c r="G1821" s="38" t="s">
        <v>4286</v>
      </c>
      <c r="H1821" s="38" t="s">
        <v>4287</v>
      </c>
      <c r="I1821" s="38" t="s">
        <v>4288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3" ht="15" hidden="1" customHeight="1" x14ac:dyDescent="0.3">
      <c r="A1822" s="37" t="s">
        <v>247</v>
      </c>
      <c r="B1822" s="38" t="s">
        <v>1014</v>
      </c>
      <c r="C1822" s="38" t="s">
        <v>4797</v>
      </c>
      <c r="D1822" s="38">
        <v>319830</v>
      </c>
      <c r="E1822" s="38" t="s">
        <v>4798</v>
      </c>
      <c r="F1822" s="38">
        <v>37833472</v>
      </c>
      <c r="G1822" s="38" t="s">
        <v>4799</v>
      </c>
      <c r="H1822" s="38" t="s">
        <v>4800</v>
      </c>
      <c r="I1822" s="38" t="s">
        <v>4801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3" ht="15" hidden="1" customHeight="1" x14ac:dyDescent="0.3">
      <c r="A1823" s="37" t="s">
        <v>247</v>
      </c>
      <c r="B1823" s="38" t="s">
        <v>1014</v>
      </c>
      <c r="C1823" s="38" t="s">
        <v>4318</v>
      </c>
      <c r="D1823" s="38">
        <v>648451</v>
      </c>
      <c r="E1823" s="38" t="s">
        <v>4319</v>
      </c>
      <c r="F1823" s="38">
        <v>710060157</v>
      </c>
      <c r="G1823" s="38" t="s">
        <v>88</v>
      </c>
      <c r="H1823" s="38" t="s">
        <v>4320</v>
      </c>
      <c r="I1823" s="38" t="s">
        <v>4321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3" ht="15" hidden="1" customHeight="1" x14ac:dyDescent="0.3">
      <c r="A1824" s="37" t="s">
        <v>247</v>
      </c>
      <c r="B1824" s="38" t="s">
        <v>1014</v>
      </c>
      <c r="C1824" s="38" t="s">
        <v>4322</v>
      </c>
      <c r="D1824" s="38">
        <v>319902</v>
      </c>
      <c r="E1824" s="38" t="s">
        <v>4323</v>
      </c>
      <c r="F1824" s="38">
        <v>42002028</v>
      </c>
      <c r="G1824" s="38" t="s">
        <v>38</v>
      </c>
      <c r="H1824" s="38" t="s">
        <v>4324</v>
      </c>
      <c r="I1824" s="38" t="s">
        <v>4325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3" ht="15" hidden="1" customHeight="1" x14ac:dyDescent="0.3">
      <c r="A1825" s="37" t="s">
        <v>247</v>
      </c>
      <c r="B1825" s="38" t="s">
        <v>1014</v>
      </c>
      <c r="C1825" s="38" t="s">
        <v>4326</v>
      </c>
      <c r="D1825" s="38">
        <v>319911</v>
      </c>
      <c r="E1825" s="38" t="s">
        <v>4327</v>
      </c>
      <c r="F1825" s="38">
        <v>55745261</v>
      </c>
      <c r="G1825" s="38" t="s">
        <v>38</v>
      </c>
      <c r="H1825" s="38" t="s">
        <v>4328</v>
      </c>
      <c r="I1825" s="38" t="s">
        <v>4329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3" ht="15" hidden="1" customHeight="1" x14ac:dyDescent="0.3">
      <c r="A1826" s="37" t="s">
        <v>247</v>
      </c>
      <c r="B1826" s="38" t="s">
        <v>1014</v>
      </c>
      <c r="C1826" s="38" t="s">
        <v>4330</v>
      </c>
      <c r="D1826" s="38">
        <v>319929</v>
      </c>
      <c r="E1826" s="38" t="s">
        <v>4331</v>
      </c>
      <c r="F1826" s="38">
        <v>37833707</v>
      </c>
      <c r="G1826" s="38" t="s">
        <v>1022</v>
      </c>
      <c r="H1826" s="38" t="s">
        <v>4332</v>
      </c>
      <c r="I1826" s="38" t="s">
        <v>4333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3" ht="15" hidden="1" customHeight="1" x14ac:dyDescent="0.3">
      <c r="A1827" s="37" t="s">
        <v>247</v>
      </c>
      <c r="B1827" s="38" t="s">
        <v>1014</v>
      </c>
      <c r="C1827" s="38" t="s">
        <v>4334</v>
      </c>
      <c r="D1827" s="38">
        <v>319937</v>
      </c>
      <c r="E1827" s="38" t="s">
        <v>4335</v>
      </c>
      <c r="F1827" s="38">
        <v>42195861</v>
      </c>
      <c r="G1827" s="38" t="s">
        <v>1022</v>
      </c>
      <c r="H1827" s="38" t="s">
        <v>4336</v>
      </c>
      <c r="I1827" s="38" t="s">
        <v>4337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3" ht="15" hidden="1" customHeight="1" x14ac:dyDescent="0.3">
      <c r="A1828" s="37" t="s">
        <v>247</v>
      </c>
      <c r="B1828" s="38" t="s">
        <v>1014</v>
      </c>
      <c r="C1828" s="38" t="s">
        <v>4289</v>
      </c>
      <c r="D1828" s="38">
        <v>319961</v>
      </c>
      <c r="E1828" s="38" t="s">
        <v>4290</v>
      </c>
      <c r="F1828" s="38">
        <v>37831283</v>
      </c>
      <c r="G1828" s="38" t="s">
        <v>1022</v>
      </c>
      <c r="H1828" s="38" t="s">
        <v>4291</v>
      </c>
      <c r="I1828" s="38" t="s">
        <v>4292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3" ht="15" hidden="1" customHeight="1" x14ac:dyDescent="0.3">
      <c r="A1829" s="37" t="s">
        <v>247</v>
      </c>
      <c r="B1829" s="38" t="s">
        <v>1014</v>
      </c>
      <c r="C1829" s="38" t="s">
        <v>4289</v>
      </c>
      <c r="D1829" s="38">
        <v>319961</v>
      </c>
      <c r="E1829" s="38" t="s">
        <v>4290</v>
      </c>
      <c r="F1829" s="38">
        <v>37831291</v>
      </c>
      <c r="G1829" s="38" t="s">
        <v>1022</v>
      </c>
      <c r="H1829" s="38" t="s">
        <v>4291</v>
      </c>
      <c r="I1829" s="38" t="s">
        <v>4293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3" ht="15" hidden="1" customHeight="1" x14ac:dyDescent="0.3">
      <c r="A1830" s="37" t="s">
        <v>247</v>
      </c>
      <c r="B1830" s="38" t="s">
        <v>1014</v>
      </c>
      <c r="C1830" s="38" t="s">
        <v>4802</v>
      </c>
      <c r="D1830" s="38">
        <v>320005</v>
      </c>
      <c r="E1830" s="38" t="s">
        <v>4803</v>
      </c>
      <c r="F1830" s="38">
        <v>37889826</v>
      </c>
      <c r="G1830" s="38" t="s">
        <v>1022</v>
      </c>
      <c r="H1830" s="38" t="s">
        <v>302</v>
      </c>
      <c r="I1830" s="38" t="s">
        <v>4804</v>
      </c>
      <c r="J1830" s="21"/>
      <c r="K1830" s="21"/>
      <c r="L1830" s="21"/>
      <c r="M1830" s="44"/>
      <c r="N1830" s="54">
        <f t="shared" si="120"/>
        <v>0</v>
      </c>
      <c r="O1830" s="54"/>
      <c r="P1830" s="49"/>
      <c r="Q1830" s="21">
        <f t="shared" si="121"/>
        <v>0</v>
      </c>
      <c r="R1830" s="21"/>
      <c r="S1830" s="21" t="e">
        <f t="shared" si="122"/>
        <v>#DIV/0!</v>
      </c>
      <c r="T1830" s="21"/>
      <c r="U1830" s="21"/>
      <c r="V1830" s="22" t="e">
        <f t="shared" si="119"/>
        <v>#DIV/0!</v>
      </c>
    </row>
    <row r="1831" spans="1:23" ht="15" hidden="1" customHeight="1" x14ac:dyDescent="0.3">
      <c r="A1831" s="37" t="s">
        <v>247</v>
      </c>
      <c r="B1831" s="38" t="s">
        <v>1014</v>
      </c>
      <c r="C1831" s="38" t="s">
        <v>4294</v>
      </c>
      <c r="D1831" s="38">
        <v>320048</v>
      </c>
      <c r="E1831" s="38" t="s">
        <v>4295</v>
      </c>
      <c r="F1831" s="38">
        <v>37831305</v>
      </c>
      <c r="G1831" s="38" t="s">
        <v>88</v>
      </c>
      <c r="H1831" s="38" t="s">
        <v>4296</v>
      </c>
      <c r="I1831" s="38" t="s">
        <v>4297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3" ht="15" hidden="1" customHeight="1" x14ac:dyDescent="0.3">
      <c r="A1832" s="37" t="s">
        <v>247</v>
      </c>
      <c r="B1832" s="38" t="s">
        <v>1014</v>
      </c>
      <c r="C1832" s="38" t="s">
        <v>4338</v>
      </c>
      <c r="D1832" s="38">
        <v>320056</v>
      </c>
      <c r="E1832" s="38" t="s">
        <v>4339</v>
      </c>
      <c r="F1832" s="38">
        <v>37830813</v>
      </c>
      <c r="G1832" s="38" t="s">
        <v>4340</v>
      </c>
      <c r="H1832" s="38" t="s">
        <v>270</v>
      </c>
      <c r="I1832" s="38" t="s">
        <v>4341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3" ht="15" hidden="1" customHeight="1" x14ac:dyDescent="0.3">
      <c r="A1833" s="37" t="s">
        <v>247</v>
      </c>
      <c r="B1833" s="38" t="s">
        <v>1014</v>
      </c>
      <c r="C1833" s="38" t="s">
        <v>4338</v>
      </c>
      <c r="D1833" s="38">
        <v>320056</v>
      </c>
      <c r="E1833" s="38" t="s">
        <v>4339</v>
      </c>
      <c r="F1833" s="38">
        <v>37833758</v>
      </c>
      <c r="G1833" s="38" t="s">
        <v>3172</v>
      </c>
      <c r="H1833" s="38" t="s">
        <v>270</v>
      </c>
      <c r="I1833" s="38" t="s">
        <v>411</v>
      </c>
      <c r="J1833" s="21"/>
      <c r="K1833" s="21"/>
      <c r="L1833" s="21"/>
      <c r="M1833" s="44"/>
      <c r="N1833" s="54">
        <f t="shared" si="120"/>
        <v>0</v>
      </c>
      <c r="O1833" s="54"/>
      <c r="P1833" s="49"/>
      <c r="Q1833" s="21">
        <f t="shared" si="121"/>
        <v>0</v>
      </c>
      <c r="R1833" s="21"/>
      <c r="S1833" s="21" t="e">
        <f t="shared" si="122"/>
        <v>#DIV/0!</v>
      </c>
      <c r="T1833" s="21"/>
      <c r="U1833" s="21"/>
      <c r="V1833" s="22" t="e">
        <f t="shared" si="119"/>
        <v>#DIV/0!</v>
      </c>
    </row>
    <row r="1834" spans="1:23" ht="15" hidden="1" customHeight="1" x14ac:dyDescent="0.3">
      <c r="A1834" s="37" t="s">
        <v>247</v>
      </c>
      <c r="B1834" s="38" t="s">
        <v>1014</v>
      </c>
      <c r="C1834" s="38" t="s">
        <v>4342</v>
      </c>
      <c r="D1834" s="38">
        <v>320102</v>
      </c>
      <c r="E1834" s="38" t="s">
        <v>4343</v>
      </c>
      <c r="F1834" s="38">
        <v>710060190</v>
      </c>
      <c r="G1834" s="38" t="s">
        <v>88</v>
      </c>
      <c r="H1834" s="38" t="s">
        <v>4344</v>
      </c>
      <c r="I1834" s="38" t="s">
        <v>4345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3" ht="15" hidden="1" customHeight="1" x14ac:dyDescent="0.3">
      <c r="A1835" s="37" t="s">
        <v>247</v>
      </c>
      <c r="B1835" s="38" t="s">
        <v>1014</v>
      </c>
      <c r="C1835" s="38" t="s">
        <v>4809</v>
      </c>
      <c r="D1835" s="38">
        <v>320153</v>
      </c>
      <c r="E1835" s="38" t="s">
        <v>4810</v>
      </c>
      <c r="F1835" s="38">
        <v>37833740</v>
      </c>
      <c r="G1835" s="38" t="s">
        <v>4811</v>
      </c>
      <c r="H1835" s="38" t="s">
        <v>4812</v>
      </c>
      <c r="I1835" s="38" t="s">
        <v>4813</v>
      </c>
      <c r="J1835" s="21"/>
      <c r="K1835" s="21"/>
      <c r="L1835" s="21"/>
      <c r="M1835" s="44"/>
      <c r="N1835" s="54">
        <f t="shared" si="120"/>
        <v>0</v>
      </c>
      <c r="O1835" s="54"/>
      <c r="P1835" s="49"/>
      <c r="Q1835" s="21">
        <f t="shared" si="121"/>
        <v>0</v>
      </c>
      <c r="R1835" s="21"/>
      <c r="S1835" s="21" t="e">
        <f t="shared" si="122"/>
        <v>#DIV/0!</v>
      </c>
      <c r="T1835" s="21"/>
      <c r="U1835" s="21"/>
      <c r="V1835" s="22" t="e">
        <f t="shared" si="119"/>
        <v>#DIV/0!</v>
      </c>
    </row>
    <row r="1836" spans="1:23" ht="15" hidden="1" customHeight="1" x14ac:dyDescent="0.3">
      <c r="A1836" s="37" t="s">
        <v>247</v>
      </c>
      <c r="B1836" s="38" t="s">
        <v>1014</v>
      </c>
      <c r="C1836" s="38" t="s">
        <v>4814</v>
      </c>
      <c r="D1836" s="38">
        <v>320170</v>
      </c>
      <c r="E1836" s="38" t="s">
        <v>4815</v>
      </c>
      <c r="F1836" s="38">
        <v>37831216</v>
      </c>
      <c r="G1836" s="38" t="s">
        <v>1022</v>
      </c>
      <c r="H1836" s="38" t="s">
        <v>4816</v>
      </c>
      <c r="I1836" s="38" t="s">
        <v>4817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3" ht="15" hidden="1" customHeight="1" x14ac:dyDescent="0.3">
      <c r="A1837" s="37" t="s">
        <v>247</v>
      </c>
      <c r="B1837" s="38" t="s">
        <v>1014</v>
      </c>
      <c r="C1837" s="38" t="s">
        <v>4346</v>
      </c>
      <c r="D1837" s="38">
        <v>320226</v>
      </c>
      <c r="E1837" s="38" t="s">
        <v>4347</v>
      </c>
      <c r="F1837" s="38">
        <v>37888536</v>
      </c>
      <c r="G1837" s="38" t="s">
        <v>4348</v>
      </c>
      <c r="H1837" s="38" t="s">
        <v>4349</v>
      </c>
      <c r="I1837" s="38" t="s">
        <v>4350</v>
      </c>
      <c r="J1837" s="21"/>
      <c r="K1837" s="21"/>
      <c r="L1837" s="21"/>
      <c r="M1837" s="44"/>
      <c r="N1837" s="54">
        <f t="shared" si="120"/>
        <v>0</v>
      </c>
      <c r="O1837" s="54"/>
      <c r="P1837" s="49"/>
      <c r="Q1837" s="21">
        <f t="shared" si="121"/>
        <v>0</v>
      </c>
      <c r="R1837" s="21"/>
      <c r="S1837" s="21" t="e">
        <f t="shared" si="122"/>
        <v>#DIV/0!</v>
      </c>
      <c r="T1837" s="21"/>
      <c r="U1837" s="21"/>
      <c r="V1837" s="22" t="e">
        <f t="shared" si="119"/>
        <v>#DIV/0!</v>
      </c>
    </row>
    <row r="1838" spans="1:23" ht="15" hidden="1" customHeight="1" x14ac:dyDescent="0.3">
      <c r="A1838" s="37" t="s">
        <v>247</v>
      </c>
      <c r="B1838" s="38" t="s">
        <v>1014</v>
      </c>
      <c r="C1838" s="38" t="s">
        <v>4351</v>
      </c>
      <c r="D1838" s="38">
        <v>320234</v>
      </c>
      <c r="E1838" s="38" t="s">
        <v>4352</v>
      </c>
      <c r="F1838" s="38">
        <v>37833898</v>
      </c>
      <c r="G1838" s="38" t="s">
        <v>1022</v>
      </c>
      <c r="H1838" s="38" t="s">
        <v>4353</v>
      </c>
      <c r="I1838" s="38" t="s">
        <v>4354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19"/>
        <v>#DIV/0!</v>
      </c>
    </row>
    <row r="1839" spans="1:23" ht="25.05" customHeight="1" x14ac:dyDescent="0.3">
      <c r="A1839" s="37" t="s">
        <v>247</v>
      </c>
      <c r="B1839" s="38" t="s">
        <v>1014</v>
      </c>
      <c r="C1839" s="38" t="s">
        <v>4818</v>
      </c>
      <c r="D1839" s="38">
        <v>320242</v>
      </c>
      <c r="E1839" s="60" t="s">
        <v>4819</v>
      </c>
      <c r="F1839" s="60">
        <v>37897039</v>
      </c>
      <c r="G1839" s="60" t="s">
        <v>1022</v>
      </c>
      <c r="H1839" s="60" t="s">
        <v>4820</v>
      </c>
      <c r="I1839" s="60" t="s">
        <v>8027</v>
      </c>
      <c r="J1839" s="61">
        <v>0</v>
      </c>
      <c r="K1839" s="61">
        <v>0</v>
      </c>
      <c r="L1839" s="61">
        <v>4</v>
      </c>
      <c r="M1839" s="62">
        <v>0</v>
      </c>
      <c r="N1839" s="63">
        <f t="shared" si="120"/>
        <v>4</v>
      </c>
      <c r="O1839" s="63">
        <v>0</v>
      </c>
      <c r="P1839" s="64">
        <v>0</v>
      </c>
      <c r="Q1839" s="61">
        <f t="shared" si="121"/>
        <v>4</v>
      </c>
      <c r="R1839" s="61">
        <v>2</v>
      </c>
      <c r="S1839" s="61">
        <f t="shared" si="122"/>
        <v>2</v>
      </c>
      <c r="T1839" s="61">
        <v>4</v>
      </c>
      <c r="U1839" s="61">
        <v>80</v>
      </c>
      <c r="V1839" s="62">
        <f t="shared" si="119"/>
        <v>20</v>
      </c>
      <c r="W1839" s="73">
        <v>80</v>
      </c>
    </row>
    <row r="1840" spans="1:23" ht="25.05" customHeight="1" x14ac:dyDescent="0.3">
      <c r="A1840" s="37" t="s">
        <v>247</v>
      </c>
      <c r="B1840" s="38" t="s">
        <v>1014</v>
      </c>
      <c r="C1840" s="38" t="s">
        <v>4818</v>
      </c>
      <c r="D1840" s="38">
        <v>320242</v>
      </c>
      <c r="E1840" s="60" t="s">
        <v>4819</v>
      </c>
      <c r="F1840" s="60">
        <v>37897039</v>
      </c>
      <c r="G1840" s="60" t="s">
        <v>1022</v>
      </c>
      <c r="H1840" s="60" t="s">
        <v>4820</v>
      </c>
      <c r="I1840" s="60" t="s">
        <v>8027</v>
      </c>
      <c r="J1840" s="61">
        <v>0</v>
      </c>
      <c r="K1840" s="61">
        <v>0</v>
      </c>
      <c r="L1840" s="61">
        <v>5</v>
      </c>
      <c r="M1840" s="62">
        <v>0</v>
      </c>
      <c r="N1840" s="63">
        <f t="shared" si="120"/>
        <v>5</v>
      </c>
      <c r="O1840" s="63">
        <v>0</v>
      </c>
      <c r="P1840" s="64">
        <v>0</v>
      </c>
      <c r="Q1840" s="61">
        <f t="shared" si="121"/>
        <v>5</v>
      </c>
      <c r="R1840" s="61">
        <v>3</v>
      </c>
      <c r="S1840" s="66">
        <f t="shared" si="122"/>
        <v>1.6666666666666667</v>
      </c>
      <c r="T1840" s="61">
        <v>4</v>
      </c>
      <c r="U1840" s="61">
        <v>80</v>
      </c>
      <c r="V1840" s="62">
        <f t="shared" si="119"/>
        <v>20</v>
      </c>
      <c r="W1840" s="73">
        <v>80</v>
      </c>
    </row>
    <row r="1841" spans="1:22" ht="15" hidden="1" customHeight="1" x14ac:dyDescent="0.3">
      <c r="A1841" s="37" t="s">
        <v>247</v>
      </c>
      <c r="B1841" s="38" t="s">
        <v>1014</v>
      </c>
      <c r="C1841" s="38" t="s">
        <v>4302</v>
      </c>
      <c r="D1841" s="38">
        <v>320269</v>
      </c>
      <c r="E1841" s="38" t="s">
        <v>4303</v>
      </c>
      <c r="F1841" s="38">
        <v>37831313</v>
      </c>
      <c r="G1841" s="38" t="s">
        <v>88</v>
      </c>
      <c r="H1841" s="38" t="s">
        <v>4304</v>
      </c>
      <c r="I1841" s="38" t="s">
        <v>4305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19"/>
        <v>#DIV/0!</v>
      </c>
    </row>
    <row r="1842" spans="1:22" ht="15" hidden="1" customHeight="1" x14ac:dyDescent="0.3">
      <c r="A1842" s="37" t="s">
        <v>247</v>
      </c>
      <c r="B1842" s="38" t="s">
        <v>1014</v>
      </c>
      <c r="C1842" s="38" t="s">
        <v>4821</v>
      </c>
      <c r="D1842" s="38">
        <v>320277</v>
      </c>
      <c r="E1842" s="38" t="s">
        <v>4822</v>
      </c>
      <c r="F1842" s="38">
        <v>37888790</v>
      </c>
      <c r="G1842" s="38" t="s">
        <v>4823</v>
      </c>
      <c r="H1842" s="38" t="s">
        <v>4824</v>
      </c>
      <c r="I1842" s="38" t="s">
        <v>4825</v>
      </c>
      <c r="J1842" s="21"/>
      <c r="K1842" s="21"/>
      <c r="L1842" s="21"/>
      <c r="M1842" s="44"/>
      <c r="N1842" s="54">
        <f t="shared" si="120"/>
        <v>0</v>
      </c>
      <c r="O1842" s="54"/>
      <c r="P1842" s="49"/>
      <c r="Q1842" s="21">
        <f t="shared" si="121"/>
        <v>0</v>
      </c>
      <c r="R1842" s="21"/>
      <c r="S1842" s="21" t="e">
        <f t="shared" si="122"/>
        <v>#DIV/0!</v>
      </c>
      <c r="T1842" s="21"/>
      <c r="U1842" s="21"/>
      <c r="V1842" s="22" t="e">
        <f t="shared" si="119"/>
        <v>#DIV/0!</v>
      </c>
    </row>
    <row r="1843" spans="1:22" ht="15" hidden="1" customHeight="1" x14ac:dyDescent="0.3">
      <c r="A1843" s="37" t="s">
        <v>247</v>
      </c>
      <c r="B1843" s="38" t="s">
        <v>1014</v>
      </c>
      <c r="C1843" s="38" t="s">
        <v>4306</v>
      </c>
      <c r="D1843" s="38">
        <v>320382</v>
      </c>
      <c r="E1843" s="38" t="s">
        <v>4307</v>
      </c>
      <c r="F1843" s="38">
        <v>54856418</v>
      </c>
      <c r="G1843" s="38" t="s">
        <v>1022</v>
      </c>
      <c r="H1843" s="38" t="s">
        <v>4308</v>
      </c>
      <c r="I1843" s="38" t="s">
        <v>4309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19"/>
        <v>#DIV/0!</v>
      </c>
    </row>
    <row r="1844" spans="1:22" ht="15" hidden="1" customHeight="1" x14ac:dyDescent="0.3">
      <c r="A1844" s="37" t="s">
        <v>247</v>
      </c>
      <c r="B1844" s="38" t="s">
        <v>1014</v>
      </c>
      <c r="C1844" s="38" t="s">
        <v>4838</v>
      </c>
      <c r="D1844" s="38">
        <v>320447</v>
      </c>
      <c r="E1844" s="38" t="s">
        <v>4839</v>
      </c>
      <c r="F1844" s="38">
        <v>37833626</v>
      </c>
      <c r="G1844" s="38" t="s">
        <v>4840</v>
      </c>
      <c r="H1844" s="38" t="s">
        <v>4841</v>
      </c>
      <c r="I1844" s="38" t="s">
        <v>4842</v>
      </c>
      <c r="J1844" s="21"/>
      <c r="K1844" s="21"/>
      <c r="L1844" s="21"/>
      <c r="M1844" s="44"/>
      <c r="N1844" s="54">
        <f t="shared" si="120"/>
        <v>0</v>
      </c>
      <c r="O1844" s="54"/>
      <c r="P1844" s="49"/>
      <c r="Q1844" s="21">
        <f t="shared" si="121"/>
        <v>0</v>
      </c>
      <c r="R1844" s="21"/>
      <c r="S1844" s="21" t="e">
        <f t="shared" si="122"/>
        <v>#DIV/0!</v>
      </c>
      <c r="T1844" s="21"/>
      <c r="U1844" s="21"/>
      <c r="V1844" s="22" t="e">
        <f t="shared" si="119"/>
        <v>#DIV/0!</v>
      </c>
    </row>
    <row r="1845" spans="1:22" ht="15" hidden="1" customHeight="1" x14ac:dyDescent="0.3">
      <c r="A1845" s="37" t="s">
        <v>247</v>
      </c>
      <c r="B1845" s="38" t="s">
        <v>1014</v>
      </c>
      <c r="C1845" s="38" t="s">
        <v>4509</v>
      </c>
      <c r="D1845" s="38">
        <v>328316</v>
      </c>
      <c r="E1845" s="38" t="s">
        <v>4510</v>
      </c>
      <c r="F1845" s="38">
        <v>710063024</v>
      </c>
      <c r="G1845" s="38" t="s">
        <v>1449</v>
      </c>
      <c r="H1845" s="38" t="s">
        <v>4511</v>
      </c>
      <c r="I1845" s="38" t="s">
        <v>4512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19"/>
        <v>#DIV/0!</v>
      </c>
    </row>
    <row r="1846" spans="1:22" ht="15" hidden="1" customHeight="1" x14ac:dyDescent="0.3">
      <c r="A1846" s="37" t="s">
        <v>247</v>
      </c>
      <c r="B1846" s="38" t="s">
        <v>1014</v>
      </c>
      <c r="C1846" s="38" t="s">
        <v>4513</v>
      </c>
      <c r="D1846" s="38">
        <v>328341</v>
      </c>
      <c r="E1846" s="38" t="s">
        <v>4514</v>
      </c>
      <c r="F1846" s="38">
        <v>37888714</v>
      </c>
      <c r="G1846" s="38" t="s">
        <v>1022</v>
      </c>
      <c r="H1846" s="38" t="s">
        <v>279</v>
      </c>
      <c r="I1846" s="38" t="s">
        <v>4515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19"/>
        <v>#DIV/0!</v>
      </c>
    </row>
    <row r="1847" spans="1:22" ht="15" hidden="1" customHeight="1" x14ac:dyDescent="0.3">
      <c r="A1847" s="37" t="s">
        <v>247</v>
      </c>
      <c r="B1847" s="38" t="s">
        <v>1014</v>
      </c>
      <c r="C1847" s="38" t="s">
        <v>4516</v>
      </c>
      <c r="D1847" s="38">
        <v>328367</v>
      </c>
      <c r="E1847" s="38" t="s">
        <v>4517</v>
      </c>
      <c r="F1847" s="38">
        <v>710063032</v>
      </c>
      <c r="G1847" s="38" t="s">
        <v>88</v>
      </c>
      <c r="H1847" s="38" t="s">
        <v>4518</v>
      </c>
      <c r="I1847" s="38" t="s">
        <v>4519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ref="V1847:V1910" si="123">U1847/T1847</f>
        <v>#DIV/0!</v>
      </c>
    </row>
    <row r="1848" spans="1:22" ht="15" hidden="1" customHeight="1" x14ac:dyDescent="0.3">
      <c r="A1848" s="37" t="s">
        <v>247</v>
      </c>
      <c r="B1848" s="38" t="s">
        <v>1014</v>
      </c>
      <c r="C1848" s="38" t="s">
        <v>4520</v>
      </c>
      <c r="D1848" s="38">
        <v>328472</v>
      </c>
      <c r="E1848" s="38" t="s">
        <v>4521</v>
      </c>
      <c r="F1848" s="38">
        <v>37833863</v>
      </c>
      <c r="G1848" s="38" t="s">
        <v>4522</v>
      </c>
      <c r="H1848" s="38" t="s">
        <v>4523</v>
      </c>
      <c r="I1848" s="38" t="s">
        <v>4524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si="123"/>
        <v>#DIV/0!</v>
      </c>
    </row>
    <row r="1849" spans="1:22" ht="15" hidden="1" customHeight="1" x14ac:dyDescent="0.3">
      <c r="A1849" s="37" t="s">
        <v>247</v>
      </c>
      <c r="B1849" s="38" t="s">
        <v>1014</v>
      </c>
      <c r="C1849" s="38" t="s">
        <v>4525</v>
      </c>
      <c r="D1849" s="38">
        <v>328537</v>
      </c>
      <c r="E1849" s="38" t="s">
        <v>4526</v>
      </c>
      <c r="F1849" s="38">
        <v>37888871</v>
      </c>
      <c r="G1849" s="38" t="s">
        <v>1022</v>
      </c>
      <c r="H1849" s="38" t="s">
        <v>4527</v>
      </c>
      <c r="I1849" s="38" t="s">
        <v>4528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2" ht="15" hidden="1" customHeight="1" x14ac:dyDescent="0.3">
      <c r="A1850" s="37" t="s">
        <v>247</v>
      </c>
      <c r="B1850" s="38" t="s">
        <v>1014</v>
      </c>
      <c r="C1850" s="38" t="s">
        <v>4529</v>
      </c>
      <c r="D1850" s="38">
        <v>328545</v>
      </c>
      <c r="E1850" s="38" t="s">
        <v>4530</v>
      </c>
      <c r="F1850" s="38">
        <v>710063083</v>
      </c>
      <c r="G1850" s="38" t="s">
        <v>88</v>
      </c>
      <c r="H1850" s="38" t="s">
        <v>4531</v>
      </c>
      <c r="I1850" s="38" t="s">
        <v>8028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2" ht="15" hidden="1" customHeight="1" x14ac:dyDescent="0.3">
      <c r="A1851" s="37" t="s">
        <v>247</v>
      </c>
      <c r="B1851" s="38" t="s">
        <v>1014</v>
      </c>
      <c r="C1851" s="38" t="s">
        <v>4536</v>
      </c>
      <c r="D1851" s="38">
        <v>328693</v>
      </c>
      <c r="E1851" s="38" t="s">
        <v>4537</v>
      </c>
      <c r="F1851" s="38">
        <v>37833847</v>
      </c>
      <c r="G1851" s="38" t="s">
        <v>4539</v>
      </c>
      <c r="H1851" s="38" t="s">
        <v>281</v>
      </c>
      <c r="I1851" s="38" t="s">
        <v>4540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2" ht="15" hidden="1" customHeight="1" x14ac:dyDescent="0.3">
      <c r="A1852" s="37" t="s">
        <v>247</v>
      </c>
      <c r="B1852" s="38" t="s">
        <v>1014</v>
      </c>
      <c r="C1852" s="38" t="s">
        <v>4536</v>
      </c>
      <c r="D1852" s="38">
        <v>328693</v>
      </c>
      <c r="E1852" s="38" t="s">
        <v>4537</v>
      </c>
      <c r="F1852" s="38">
        <v>37833855</v>
      </c>
      <c r="G1852" s="38" t="s">
        <v>4541</v>
      </c>
      <c r="H1852" s="38" t="s">
        <v>281</v>
      </c>
      <c r="I1852" s="38" t="s">
        <v>4542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2" ht="15" hidden="1" customHeight="1" x14ac:dyDescent="0.3">
      <c r="A1853" s="37" t="s">
        <v>247</v>
      </c>
      <c r="B1853" s="38" t="s">
        <v>1014</v>
      </c>
      <c r="C1853" s="38" t="s">
        <v>4536</v>
      </c>
      <c r="D1853" s="38">
        <v>328693</v>
      </c>
      <c r="E1853" s="38" t="s">
        <v>4537</v>
      </c>
      <c r="F1853" s="38">
        <v>37833871</v>
      </c>
      <c r="G1853" s="38" t="s">
        <v>88</v>
      </c>
      <c r="H1853" s="38" t="s">
        <v>281</v>
      </c>
      <c r="I1853" s="38" t="s">
        <v>4538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2" ht="15" hidden="1" customHeight="1" x14ac:dyDescent="0.3">
      <c r="A1854" s="37" t="s">
        <v>247</v>
      </c>
      <c r="B1854" s="38" t="s">
        <v>1014</v>
      </c>
      <c r="C1854" s="38" t="s">
        <v>4543</v>
      </c>
      <c r="D1854" s="38">
        <v>328812</v>
      </c>
      <c r="E1854" s="38" t="s">
        <v>4544</v>
      </c>
      <c r="F1854" s="38">
        <v>37888439</v>
      </c>
      <c r="G1854" s="38" t="s">
        <v>88</v>
      </c>
      <c r="H1854" s="38" t="s">
        <v>4545</v>
      </c>
      <c r="I1854" s="38" t="s">
        <v>4546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2" ht="15" hidden="1" customHeight="1" x14ac:dyDescent="0.3">
      <c r="A1855" s="37" t="s">
        <v>247</v>
      </c>
      <c r="B1855" s="38" t="s">
        <v>1014</v>
      </c>
      <c r="C1855" s="38" t="s">
        <v>4180</v>
      </c>
      <c r="D1855" s="38">
        <v>648469</v>
      </c>
      <c r="E1855" s="38" t="s">
        <v>4181</v>
      </c>
      <c r="F1855" s="38">
        <v>37891839</v>
      </c>
      <c r="G1855" s="38" t="s">
        <v>1022</v>
      </c>
      <c r="H1855" s="38" t="s">
        <v>4182</v>
      </c>
      <c r="I1855" s="38" t="s">
        <v>4183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2" ht="15" hidden="1" customHeight="1" x14ac:dyDescent="0.3">
      <c r="A1856" s="37" t="s">
        <v>247</v>
      </c>
      <c r="B1856" s="38" t="s">
        <v>1014</v>
      </c>
      <c r="C1856" s="38" t="s">
        <v>4360</v>
      </c>
      <c r="D1856" s="38">
        <v>647985</v>
      </c>
      <c r="E1856" s="38" t="s">
        <v>4361</v>
      </c>
      <c r="F1856" s="38">
        <v>710058861</v>
      </c>
      <c r="G1856" s="38" t="s">
        <v>1287</v>
      </c>
      <c r="H1856" s="38" t="s">
        <v>4362</v>
      </c>
      <c r="I1856" s="38" t="s">
        <v>4363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2" ht="15" hidden="1" customHeight="1" x14ac:dyDescent="0.3">
      <c r="A1857" s="37" t="s">
        <v>247</v>
      </c>
      <c r="B1857" s="38" t="s">
        <v>1014</v>
      </c>
      <c r="C1857" s="38" t="s">
        <v>4451</v>
      </c>
      <c r="D1857" s="38">
        <v>647349</v>
      </c>
      <c r="E1857" s="38" t="s">
        <v>4452</v>
      </c>
      <c r="F1857" s="38">
        <v>710156545</v>
      </c>
      <c r="G1857" s="38" t="s">
        <v>88</v>
      </c>
      <c r="H1857" s="38" t="s">
        <v>4453</v>
      </c>
      <c r="I1857" s="38" t="s">
        <v>4454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2" ht="15" hidden="1" customHeight="1" x14ac:dyDescent="0.3">
      <c r="A1858" s="37" t="s">
        <v>247</v>
      </c>
      <c r="B1858" s="38" t="s">
        <v>1014</v>
      </c>
      <c r="C1858" s="38" t="s">
        <v>4553</v>
      </c>
      <c r="D1858" s="38">
        <v>592099</v>
      </c>
      <c r="E1858" s="38" t="s">
        <v>4554</v>
      </c>
      <c r="F1858" s="38">
        <v>710170114</v>
      </c>
      <c r="G1858" s="38" t="s">
        <v>4555</v>
      </c>
      <c r="H1858" s="38" t="s">
        <v>4556</v>
      </c>
      <c r="I1858" s="38" t="s">
        <v>4557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2" ht="15" hidden="1" customHeight="1" x14ac:dyDescent="0.3">
      <c r="A1859" s="37" t="s">
        <v>247</v>
      </c>
      <c r="B1859" s="38" t="s">
        <v>1014</v>
      </c>
      <c r="C1859" s="38" t="s">
        <v>4587</v>
      </c>
      <c r="D1859" s="38">
        <v>650021</v>
      </c>
      <c r="E1859" s="38" t="s">
        <v>4588</v>
      </c>
      <c r="F1859" s="38">
        <v>710059973</v>
      </c>
      <c r="G1859" s="38" t="s">
        <v>4589</v>
      </c>
      <c r="H1859" s="38" t="s">
        <v>4590</v>
      </c>
      <c r="I1859" s="38" t="s">
        <v>4591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2" ht="15" hidden="1" customHeight="1" x14ac:dyDescent="0.3">
      <c r="A1860" s="37" t="s">
        <v>247</v>
      </c>
      <c r="B1860" s="38" t="s">
        <v>1014</v>
      </c>
      <c r="C1860" s="38" t="s">
        <v>4805</v>
      </c>
      <c r="D1860" s="38">
        <v>647861</v>
      </c>
      <c r="E1860" s="38" t="s">
        <v>4806</v>
      </c>
      <c r="F1860" s="38">
        <v>37896326</v>
      </c>
      <c r="G1860" s="38" t="s">
        <v>88</v>
      </c>
      <c r="H1860" s="38" t="s">
        <v>4807</v>
      </c>
      <c r="I1860" s="38" t="s">
        <v>4808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2" ht="15" hidden="1" customHeight="1" x14ac:dyDescent="0.3">
      <c r="A1861" s="37" t="s">
        <v>247</v>
      </c>
      <c r="B1861" s="38" t="s">
        <v>1014</v>
      </c>
      <c r="C1861" s="38" t="s">
        <v>4364</v>
      </c>
      <c r="D1861" s="38">
        <v>30233143</v>
      </c>
      <c r="E1861" s="38" t="s">
        <v>4365</v>
      </c>
      <c r="F1861" s="38">
        <v>710130353</v>
      </c>
      <c r="G1861" s="38" t="s">
        <v>1287</v>
      </c>
      <c r="H1861" s="38" t="s">
        <v>4366</v>
      </c>
      <c r="I1861" s="38" t="s">
        <v>4367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2" ht="15" hidden="1" customHeight="1" x14ac:dyDescent="0.3">
      <c r="A1862" s="37" t="s">
        <v>247</v>
      </c>
      <c r="B1862" s="38" t="s">
        <v>1014</v>
      </c>
      <c r="C1862" s="38" t="s">
        <v>4144</v>
      </c>
      <c r="D1862" s="38">
        <v>620891</v>
      </c>
      <c r="E1862" s="38" t="s">
        <v>4145</v>
      </c>
      <c r="F1862" s="38">
        <v>37998196</v>
      </c>
      <c r="G1862" s="38" t="s">
        <v>1022</v>
      </c>
      <c r="H1862" s="38" t="s">
        <v>4146</v>
      </c>
      <c r="I1862" s="38" t="s">
        <v>4147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2" ht="15" hidden="1" customHeight="1" x14ac:dyDescent="0.3">
      <c r="A1863" s="37" t="s">
        <v>247</v>
      </c>
      <c r="B1863" s="38" t="s">
        <v>1014</v>
      </c>
      <c r="C1863" s="38" t="s">
        <v>4494</v>
      </c>
      <c r="D1863" s="38">
        <v>17067430</v>
      </c>
      <c r="E1863" s="38" t="s">
        <v>4495</v>
      </c>
      <c r="F1863" s="38">
        <v>37831607</v>
      </c>
      <c r="G1863" s="38" t="s">
        <v>1022</v>
      </c>
      <c r="H1863" s="38" t="s">
        <v>4496</v>
      </c>
      <c r="I1863" s="38" t="s">
        <v>4497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2" ht="15" hidden="1" customHeight="1" x14ac:dyDescent="0.3">
      <c r="A1864" s="37" t="s">
        <v>247</v>
      </c>
      <c r="B1864" s="38" t="s">
        <v>1014</v>
      </c>
      <c r="C1864" s="38" t="s">
        <v>4843</v>
      </c>
      <c r="D1864" s="38">
        <v>35659599</v>
      </c>
      <c r="E1864" s="38" t="s">
        <v>4844</v>
      </c>
      <c r="F1864" s="38">
        <v>37888544</v>
      </c>
      <c r="G1864" s="38" t="s">
        <v>1022</v>
      </c>
      <c r="H1864" s="38" t="s">
        <v>4845</v>
      </c>
      <c r="I1864" s="38" t="s">
        <v>4846</v>
      </c>
      <c r="J1864" s="21"/>
      <c r="K1864" s="21"/>
      <c r="L1864" s="21"/>
      <c r="M1864" s="44"/>
      <c r="N1864" s="54">
        <f t="shared" si="120"/>
        <v>0</v>
      </c>
      <c r="O1864" s="54"/>
      <c r="P1864" s="49"/>
      <c r="Q1864" s="21">
        <f t="shared" si="121"/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2" ht="15" hidden="1" customHeight="1" x14ac:dyDescent="0.3">
      <c r="A1865" s="37" t="s">
        <v>247</v>
      </c>
      <c r="B1865" s="38" t="s">
        <v>1014</v>
      </c>
      <c r="C1865" s="38" t="s">
        <v>4908</v>
      </c>
      <c r="D1865" s="38">
        <v>652113</v>
      </c>
      <c r="E1865" s="38" t="s">
        <v>4909</v>
      </c>
      <c r="F1865" s="38">
        <v>37956141</v>
      </c>
      <c r="G1865" s="38" t="s">
        <v>1022</v>
      </c>
      <c r="H1865" s="38" t="s">
        <v>4910</v>
      </c>
      <c r="I1865" s="38" t="s">
        <v>4911</v>
      </c>
      <c r="J1865" s="21"/>
      <c r="K1865" s="21"/>
      <c r="L1865" s="21"/>
      <c r="M1865" s="44"/>
      <c r="N1865" s="54">
        <f t="shared" si="120"/>
        <v>0</v>
      </c>
      <c r="O1865" s="54"/>
      <c r="P1865" s="49"/>
      <c r="Q1865" s="21">
        <f t="shared" si="121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2" ht="15" hidden="1" customHeight="1" x14ac:dyDescent="0.3">
      <c r="A1866" s="37" t="s">
        <v>247</v>
      </c>
      <c r="B1866" s="38" t="s">
        <v>6853</v>
      </c>
      <c r="C1866" s="38" t="s">
        <v>7042</v>
      </c>
      <c r="D1866" s="38">
        <v>179086</v>
      </c>
      <c r="E1866" s="38" t="s">
        <v>7043</v>
      </c>
      <c r="F1866" s="38">
        <v>622605</v>
      </c>
      <c r="G1866" s="38" t="s">
        <v>7049</v>
      </c>
      <c r="H1866" s="38" t="s">
        <v>313</v>
      </c>
      <c r="I1866" s="38" t="s">
        <v>7076</v>
      </c>
      <c r="J1866" s="21"/>
      <c r="K1866" s="21"/>
      <c r="L1866" s="21"/>
      <c r="M1866" s="44"/>
      <c r="N1866" s="54">
        <f t="shared" si="120"/>
        <v>0</v>
      </c>
      <c r="O1866" s="54"/>
      <c r="P1866" s="49"/>
      <c r="Q1866" s="21">
        <f t="shared" si="121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2" ht="15" hidden="1" customHeight="1" x14ac:dyDescent="0.3">
      <c r="A1867" s="37" t="s">
        <v>247</v>
      </c>
      <c r="B1867" s="38" t="s">
        <v>6853</v>
      </c>
      <c r="C1867" s="38" t="s">
        <v>7042</v>
      </c>
      <c r="D1867" s="38">
        <v>179086</v>
      </c>
      <c r="E1867" s="38" t="s">
        <v>7043</v>
      </c>
      <c r="F1867" s="38">
        <v>652709</v>
      </c>
      <c r="G1867" s="38" t="s">
        <v>7049</v>
      </c>
      <c r="H1867" s="38" t="s">
        <v>251</v>
      </c>
      <c r="I1867" s="38" t="s">
        <v>7050</v>
      </c>
      <c r="J1867" s="21"/>
      <c r="K1867" s="21"/>
      <c r="L1867" s="21"/>
      <c r="M1867" s="44"/>
      <c r="N1867" s="54">
        <f t="shared" si="120"/>
        <v>0</v>
      </c>
      <c r="O1867" s="54"/>
      <c r="P1867" s="49"/>
      <c r="Q1867" s="21">
        <f t="shared" si="121"/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2" ht="15" hidden="1" customHeight="1" x14ac:dyDescent="0.3">
      <c r="A1868" s="37" t="s">
        <v>247</v>
      </c>
      <c r="B1868" s="38" t="s">
        <v>6853</v>
      </c>
      <c r="C1868" s="38" t="s">
        <v>7042</v>
      </c>
      <c r="D1868" s="38">
        <v>179086</v>
      </c>
      <c r="E1868" s="38" t="s">
        <v>7043</v>
      </c>
      <c r="F1868" s="38">
        <v>17060265</v>
      </c>
      <c r="G1868" s="38" t="s">
        <v>7071</v>
      </c>
      <c r="H1868" s="38" t="s">
        <v>304</v>
      </c>
      <c r="I1868" s="38" t="s">
        <v>7072</v>
      </c>
      <c r="J1868" s="21"/>
      <c r="K1868" s="21"/>
      <c r="L1868" s="21"/>
      <c r="M1868" s="44"/>
      <c r="N1868" s="54">
        <f t="shared" si="120"/>
        <v>0</v>
      </c>
      <c r="O1868" s="54"/>
      <c r="P1868" s="49"/>
      <c r="Q1868" s="21">
        <f t="shared" si="121"/>
        <v>0</v>
      </c>
      <c r="R1868" s="21"/>
      <c r="S1868" s="21" t="e">
        <f t="shared" si="122"/>
        <v>#DIV/0!</v>
      </c>
      <c r="T1868" s="21"/>
      <c r="U1868" s="21"/>
      <c r="V1868" s="22" t="e">
        <f t="shared" si="123"/>
        <v>#DIV/0!</v>
      </c>
    </row>
    <row r="1869" spans="1:22" ht="15" hidden="1" customHeight="1" x14ac:dyDescent="0.3">
      <c r="A1869" s="37" t="s">
        <v>247</v>
      </c>
      <c r="B1869" s="38" t="s">
        <v>6853</v>
      </c>
      <c r="C1869" s="38" t="s">
        <v>7042</v>
      </c>
      <c r="D1869" s="38">
        <v>179086</v>
      </c>
      <c r="E1869" s="38" t="s">
        <v>7043</v>
      </c>
      <c r="F1869" s="38">
        <v>17060354</v>
      </c>
      <c r="G1869" s="38" t="s">
        <v>2733</v>
      </c>
      <c r="H1869" s="38" t="s">
        <v>309</v>
      </c>
      <c r="I1869" s="38" t="s">
        <v>7075</v>
      </c>
      <c r="J1869" s="21"/>
      <c r="K1869" s="21"/>
      <c r="L1869" s="21"/>
      <c r="M1869" s="44"/>
      <c r="N1869" s="54">
        <f t="shared" si="120"/>
        <v>0</v>
      </c>
      <c r="O1869" s="54"/>
      <c r="P1869" s="49"/>
      <c r="Q1869" s="21">
        <f t="shared" si="121"/>
        <v>0</v>
      </c>
      <c r="R1869" s="21"/>
      <c r="S1869" s="21" t="e">
        <f t="shared" si="122"/>
        <v>#DIV/0!</v>
      </c>
      <c r="T1869" s="21"/>
      <c r="U1869" s="21"/>
      <c r="V1869" s="22" t="e">
        <f t="shared" si="123"/>
        <v>#DIV/0!</v>
      </c>
    </row>
    <row r="1870" spans="1:22" ht="15" hidden="1" customHeight="1" x14ac:dyDescent="0.3">
      <c r="A1870" s="37" t="s">
        <v>247</v>
      </c>
      <c r="B1870" s="38" t="s">
        <v>6853</v>
      </c>
      <c r="C1870" s="38" t="s">
        <v>7042</v>
      </c>
      <c r="D1870" s="38">
        <v>179086</v>
      </c>
      <c r="E1870" s="38" t="s">
        <v>7043</v>
      </c>
      <c r="F1870" s="38">
        <v>30232481</v>
      </c>
      <c r="G1870" s="38" t="s">
        <v>7073</v>
      </c>
      <c r="H1870" s="38" t="s">
        <v>307</v>
      </c>
      <c r="I1870" s="38" t="s">
        <v>7074</v>
      </c>
      <c r="J1870" s="21"/>
      <c r="K1870" s="21"/>
      <c r="L1870" s="21"/>
      <c r="M1870" s="44"/>
      <c r="N1870" s="54">
        <f t="shared" si="120"/>
        <v>0</v>
      </c>
      <c r="O1870" s="54"/>
      <c r="P1870" s="49"/>
      <c r="Q1870" s="21">
        <f t="shared" si="121"/>
        <v>0</v>
      </c>
      <c r="R1870" s="21"/>
      <c r="S1870" s="21" t="e">
        <f t="shared" si="122"/>
        <v>#DIV/0!</v>
      </c>
      <c r="T1870" s="21"/>
      <c r="U1870" s="21"/>
      <c r="V1870" s="22" t="e">
        <f t="shared" si="123"/>
        <v>#DIV/0!</v>
      </c>
    </row>
    <row r="1871" spans="1:22" ht="15" hidden="1" customHeight="1" x14ac:dyDescent="0.3">
      <c r="A1871" s="37" t="s">
        <v>247</v>
      </c>
      <c r="B1871" s="38" t="s">
        <v>6853</v>
      </c>
      <c r="C1871" s="38" t="s">
        <v>7042</v>
      </c>
      <c r="D1871" s="38">
        <v>179086</v>
      </c>
      <c r="E1871" s="38" t="s">
        <v>7043</v>
      </c>
      <c r="F1871" s="38">
        <v>30232503</v>
      </c>
      <c r="G1871" s="38" t="s">
        <v>7044</v>
      </c>
      <c r="H1871" s="38" t="s">
        <v>251</v>
      </c>
      <c r="I1871" s="38" t="s">
        <v>7045</v>
      </c>
      <c r="J1871" s="21"/>
      <c r="K1871" s="21"/>
      <c r="L1871" s="21"/>
      <c r="M1871" s="44"/>
      <c r="N1871" s="54">
        <f t="shared" si="120"/>
        <v>0</v>
      </c>
      <c r="O1871" s="54"/>
      <c r="P1871" s="49"/>
      <c r="Q1871" s="21">
        <f t="shared" si="121"/>
        <v>0</v>
      </c>
      <c r="R1871" s="21"/>
      <c r="S1871" s="21" t="e">
        <f t="shared" si="122"/>
        <v>#DIV/0!</v>
      </c>
      <c r="T1871" s="21"/>
      <c r="U1871" s="21"/>
      <c r="V1871" s="22" t="e">
        <f t="shared" si="123"/>
        <v>#DIV/0!</v>
      </c>
    </row>
    <row r="1872" spans="1:22" ht="15" hidden="1" customHeight="1" x14ac:dyDescent="0.3">
      <c r="A1872" s="37" t="s">
        <v>247</v>
      </c>
      <c r="B1872" s="38" t="s">
        <v>6853</v>
      </c>
      <c r="C1872" s="38" t="s">
        <v>7042</v>
      </c>
      <c r="D1872" s="38">
        <v>179086</v>
      </c>
      <c r="E1872" s="38" t="s">
        <v>7043</v>
      </c>
      <c r="F1872" s="38">
        <v>31825150</v>
      </c>
      <c r="G1872" s="38" t="s">
        <v>7064</v>
      </c>
      <c r="H1872" s="38" t="s">
        <v>169</v>
      </c>
      <c r="I1872" s="38" t="s">
        <v>7065</v>
      </c>
      <c r="J1872" s="21"/>
      <c r="K1872" s="21"/>
      <c r="L1872" s="21"/>
      <c r="M1872" s="44"/>
      <c r="N1872" s="54">
        <f t="shared" si="120"/>
        <v>0</v>
      </c>
      <c r="O1872" s="54"/>
      <c r="P1872" s="49"/>
      <c r="Q1872" s="21">
        <f t="shared" si="121"/>
        <v>0</v>
      </c>
      <c r="R1872" s="21"/>
      <c r="S1872" s="21" t="e">
        <f t="shared" si="122"/>
        <v>#DIV/0!</v>
      </c>
      <c r="T1872" s="21"/>
      <c r="U1872" s="21"/>
      <c r="V1872" s="22" t="e">
        <f t="shared" si="123"/>
        <v>#DIV/0!</v>
      </c>
    </row>
    <row r="1873" spans="1:23" ht="15" hidden="1" customHeight="1" x14ac:dyDescent="0.3">
      <c r="A1873" s="37" t="s">
        <v>247</v>
      </c>
      <c r="B1873" s="38" t="s">
        <v>6853</v>
      </c>
      <c r="C1873" s="38" t="s">
        <v>7042</v>
      </c>
      <c r="D1873" s="38">
        <v>179086</v>
      </c>
      <c r="E1873" s="38" t="s">
        <v>7043</v>
      </c>
      <c r="F1873" s="38">
        <v>31825281</v>
      </c>
      <c r="G1873" s="38" t="s">
        <v>7062</v>
      </c>
      <c r="H1873" s="38" t="s">
        <v>2743</v>
      </c>
      <c r="I1873" s="38" t="s">
        <v>7063</v>
      </c>
      <c r="J1873" s="21"/>
      <c r="K1873" s="21"/>
      <c r="L1873" s="21"/>
      <c r="M1873" s="44"/>
      <c r="N1873" s="54">
        <f t="shared" si="120"/>
        <v>0</v>
      </c>
      <c r="O1873" s="54"/>
      <c r="P1873" s="49"/>
      <c r="Q1873" s="21">
        <f t="shared" si="121"/>
        <v>0</v>
      </c>
      <c r="R1873" s="21"/>
      <c r="S1873" s="21" t="e">
        <f t="shared" si="122"/>
        <v>#DIV/0!</v>
      </c>
      <c r="T1873" s="21"/>
      <c r="U1873" s="21"/>
      <c r="V1873" s="22" t="e">
        <f t="shared" si="123"/>
        <v>#DIV/0!</v>
      </c>
    </row>
    <row r="1874" spans="1:23" ht="15" hidden="1" customHeight="1" x14ac:dyDescent="0.3">
      <c r="A1874" s="37" t="s">
        <v>247</v>
      </c>
      <c r="B1874" s="38" t="s">
        <v>6853</v>
      </c>
      <c r="C1874" s="38" t="s">
        <v>7042</v>
      </c>
      <c r="D1874" s="38">
        <v>179086</v>
      </c>
      <c r="E1874" s="38" t="s">
        <v>7043</v>
      </c>
      <c r="F1874" s="38">
        <v>31825621</v>
      </c>
      <c r="G1874" s="38" t="s">
        <v>7059</v>
      </c>
      <c r="H1874" s="38" t="s">
        <v>7060</v>
      </c>
      <c r="I1874" s="38" t="s">
        <v>7061</v>
      </c>
      <c r="J1874" s="21"/>
      <c r="K1874" s="21"/>
      <c r="L1874" s="21"/>
      <c r="M1874" s="44"/>
      <c r="N1874" s="54">
        <f t="shared" ref="N1874:N1937" si="124">J1874+K1874+L1874+M1874</f>
        <v>0</v>
      </c>
      <c r="O1874" s="54"/>
      <c r="P1874" s="49"/>
      <c r="Q1874" s="21">
        <f t="shared" ref="Q1874:Q1937" si="125">N1874-P1874</f>
        <v>0</v>
      </c>
      <c r="R1874" s="21"/>
      <c r="S1874" s="21" t="e">
        <f t="shared" si="122"/>
        <v>#DIV/0!</v>
      </c>
      <c r="T1874" s="21"/>
      <c r="U1874" s="21"/>
      <c r="V1874" s="22" t="e">
        <f t="shared" si="123"/>
        <v>#DIV/0!</v>
      </c>
    </row>
    <row r="1875" spans="1:23" ht="15" hidden="1" customHeight="1" x14ac:dyDescent="0.3">
      <c r="A1875" s="37" t="s">
        <v>247</v>
      </c>
      <c r="B1875" s="38" t="s">
        <v>6853</v>
      </c>
      <c r="C1875" s="38" t="s">
        <v>7042</v>
      </c>
      <c r="D1875" s="38">
        <v>179086</v>
      </c>
      <c r="E1875" s="38" t="s">
        <v>7043</v>
      </c>
      <c r="F1875" s="38">
        <v>37958470</v>
      </c>
      <c r="G1875" s="38" t="s">
        <v>7051</v>
      </c>
      <c r="H1875" s="38" t="s">
        <v>258</v>
      </c>
      <c r="I1875" s="38" t="s">
        <v>7052</v>
      </c>
      <c r="J1875" s="21"/>
      <c r="K1875" s="21"/>
      <c r="L1875" s="21"/>
      <c r="M1875" s="44"/>
      <c r="N1875" s="54">
        <f t="shared" si="124"/>
        <v>0</v>
      </c>
      <c r="O1875" s="54"/>
      <c r="P1875" s="49"/>
      <c r="Q1875" s="21">
        <f t="shared" si="125"/>
        <v>0</v>
      </c>
      <c r="R1875" s="21"/>
      <c r="S1875" s="21" t="e">
        <f t="shared" si="122"/>
        <v>#DIV/0!</v>
      </c>
      <c r="T1875" s="21"/>
      <c r="U1875" s="21"/>
      <c r="V1875" s="22" t="e">
        <f t="shared" si="123"/>
        <v>#DIV/0!</v>
      </c>
    </row>
    <row r="1876" spans="1:23" ht="15" hidden="1" customHeight="1" x14ac:dyDescent="0.3">
      <c r="A1876" s="37" t="s">
        <v>247</v>
      </c>
      <c r="B1876" s="38" t="s">
        <v>6853</v>
      </c>
      <c r="C1876" s="38" t="s">
        <v>7042</v>
      </c>
      <c r="D1876" s="38">
        <v>179086</v>
      </c>
      <c r="E1876" s="38" t="s">
        <v>7043</v>
      </c>
      <c r="F1876" s="38">
        <v>42125278</v>
      </c>
      <c r="G1876" s="38" t="s">
        <v>7057</v>
      </c>
      <c r="H1876" s="38" t="s">
        <v>167</v>
      </c>
      <c r="I1876" s="38" t="s">
        <v>7058</v>
      </c>
      <c r="J1876" s="21"/>
      <c r="K1876" s="21"/>
      <c r="L1876" s="21"/>
      <c r="M1876" s="44"/>
      <c r="N1876" s="54">
        <f t="shared" si="124"/>
        <v>0</v>
      </c>
      <c r="O1876" s="54"/>
      <c r="P1876" s="49"/>
      <c r="Q1876" s="21">
        <f t="shared" si="125"/>
        <v>0</v>
      </c>
      <c r="R1876" s="21"/>
      <c r="S1876" s="21" t="e">
        <f t="shared" si="122"/>
        <v>#DIV/0!</v>
      </c>
      <c r="T1876" s="21"/>
      <c r="U1876" s="21"/>
      <c r="V1876" s="22" t="e">
        <f t="shared" si="123"/>
        <v>#DIV/0!</v>
      </c>
    </row>
    <row r="1877" spans="1:23" ht="15" hidden="1" customHeight="1" x14ac:dyDescent="0.3">
      <c r="A1877" s="37" t="s">
        <v>247</v>
      </c>
      <c r="B1877" s="38" t="s">
        <v>6853</v>
      </c>
      <c r="C1877" s="38" t="s">
        <v>7038</v>
      </c>
      <c r="D1877" s="38">
        <v>31933475</v>
      </c>
      <c r="E1877" s="38" t="s">
        <v>7039</v>
      </c>
      <c r="F1877" s="38">
        <v>17327164</v>
      </c>
      <c r="G1877" s="38" t="s">
        <v>7055</v>
      </c>
      <c r="H1877" s="38" t="s">
        <v>58</v>
      </c>
      <c r="I1877" s="38" t="s">
        <v>7056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2"/>
        <v>#DIV/0!</v>
      </c>
      <c r="T1877" s="21"/>
      <c r="U1877" s="21"/>
      <c r="V1877" s="22" t="e">
        <f t="shared" si="123"/>
        <v>#DIV/0!</v>
      </c>
    </row>
    <row r="1878" spans="1:23" ht="25.05" customHeight="1" x14ac:dyDescent="0.3">
      <c r="A1878" s="37" t="s">
        <v>247</v>
      </c>
      <c r="B1878" s="38" t="s">
        <v>6853</v>
      </c>
      <c r="C1878" s="38" t="s">
        <v>7038</v>
      </c>
      <c r="D1878" s="38">
        <v>31933475</v>
      </c>
      <c r="E1878" s="60" t="s">
        <v>7039</v>
      </c>
      <c r="F1878" s="60">
        <v>17327172</v>
      </c>
      <c r="G1878" s="60" t="s">
        <v>7053</v>
      </c>
      <c r="H1878" s="60" t="s">
        <v>26</v>
      </c>
      <c r="I1878" s="60" t="s">
        <v>7054</v>
      </c>
      <c r="J1878" s="61">
        <v>0</v>
      </c>
      <c r="K1878" s="61">
        <v>0</v>
      </c>
      <c r="L1878" s="61">
        <v>8</v>
      </c>
      <c r="M1878" s="62">
        <v>0</v>
      </c>
      <c r="N1878" s="63">
        <f t="shared" si="124"/>
        <v>8</v>
      </c>
      <c r="O1878" s="63">
        <v>8</v>
      </c>
      <c r="P1878" s="64">
        <v>0</v>
      </c>
      <c r="Q1878" s="61">
        <f t="shared" si="125"/>
        <v>8</v>
      </c>
      <c r="R1878" s="61">
        <v>2</v>
      </c>
      <c r="S1878" s="61">
        <f t="shared" ref="S1878:S1943" si="126">Q1878/R1878</f>
        <v>4</v>
      </c>
      <c r="T1878" s="61">
        <v>22</v>
      </c>
      <c r="U1878" s="61">
        <v>450</v>
      </c>
      <c r="V1878" s="69">
        <f t="shared" si="123"/>
        <v>20.454545454545453</v>
      </c>
      <c r="W1878" s="73">
        <v>450</v>
      </c>
    </row>
    <row r="1879" spans="1:23" ht="15" hidden="1" customHeight="1" x14ac:dyDescent="0.3">
      <c r="A1879" s="37" t="s">
        <v>247</v>
      </c>
      <c r="B1879" s="38" t="s">
        <v>6853</v>
      </c>
      <c r="C1879" s="38" t="s">
        <v>7038</v>
      </c>
      <c r="D1879" s="38">
        <v>31933475</v>
      </c>
      <c r="E1879" s="38" t="s">
        <v>7039</v>
      </c>
      <c r="F1879" s="38">
        <v>30231621</v>
      </c>
      <c r="G1879" s="38" t="s">
        <v>7040</v>
      </c>
      <c r="H1879" s="38" t="s">
        <v>851</v>
      </c>
      <c r="I1879" s="38" t="s">
        <v>7070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si="126"/>
        <v>#DIV/0!</v>
      </c>
      <c r="T1879" s="21"/>
      <c r="U1879" s="21"/>
      <c r="V1879" s="22" t="e">
        <f t="shared" si="123"/>
        <v>#DIV/0!</v>
      </c>
    </row>
    <row r="1880" spans="1:23" ht="15" hidden="1" customHeight="1" x14ac:dyDescent="0.3">
      <c r="A1880" s="37" t="s">
        <v>247</v>
      </c>
      <c r="B1880" s="38" t="s">
        <v>6853</v>
      </c>
      <c r="C1880" s="38" t="s">
        <v>7038</v>
      </c>
      <c r="D1880" s="38">
        <v>31933475</v>
      </c>
      <c r="E1880" s="38" t="s">
        <v>7039</v>
      </c>
      <c r="F1880" s="38">
        <v>30232171</v>
      </c>
      <c r="G1880" s="38" t="s">
        <v>7040</v>
      </c>
      <c r="H1880" s="38" t="s">
        <v>251</v>
      </c>
      <c r="I1880" s="38" t="s">
        <v>7041</v>
      </c>
      <c r="J1880" s="21"/>
      <c r="K1880" s="21"/>
      <c r="L1880" s="21"/>
      <c r="M1880" s="44"/>
      <c r="N1880" s="54">
        <f t="shared" si="124"/>
        <v>0</v>
      </c>
      <c r="O1880" s="54"/>
      <c r="P1880" s="49"/>
      <c r="Q1880" s="21">
        <f t="shared" si="125"/>
        <v>0</v>
      </c>
      <c r="R1880" s="21"/>
      <c r="S1880" s="21" t="e">
        <f t="shared" si="126"/>
        <v>#DIV/0!</v>
      </c>
      <c r="T1880" s="21"/>
      <c r="U1880" s="21"/>
      <c r="V1880" s="22" t="e">
        <f t="shared" si="123"/>
        <v>#DIV/0!</v>
      </c>
    </row>
    <row r="1881" spans="1:23" ht="15" hidden="1" customHeight="1" x14ac:dyDescent="0.3">
      <c r="A1881" s="37" t="s">
        <v>247</v>
      </c>
      <c r="B1881" s="38" t="s">
        <v>6853</v>
      </c>
      <c r="C1881" s="38" t="s">
        <v>7066</v>
      </c>
      <c r="D1881" s="38">
        <v>31925570</v>
      </c>
      <c r="E1881" s="38" t="s">
        <v>7067</v>
      </c>
      <c r="F1881" s="38">
        <v>37955942</v>
      </c>
      <c r="G1881" s="38" t="s">
        <v>7068</v>
      </c>
      <c r="H1881" s="38" t="s">
        <v>295</v>
      </c>
      <c r="I1881" s="38" t="s">
        <v>7069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3" ht="15" hidden="1" customHeight="1" x14ac:dyDescent="0.3">
      <c r="A1882" s="37" t="s">
        <v>247</v>
      </c>
      <c r="B1882" s="38" t="s">
        <v>6853</v>
      </c>
      <c r="C1882" s="38" t="s">
        <v>7046</v>
      </c>
      <c r="D1882" s="38">
        <v>37826174</v>
      </c>
      <c r="E1882" s="38" t="s">
        <v>7047</v>
      </c>
      <c r="F1882" s="38">
        <v>42002931</v>
      </c>
      <c r="G1882" s="38" t="s">
        <v>6900</v>
      </c>
      <c r="H1882" s="38" t="s">
        <v>251</v>
      </c>
      <c r="I1882" s="38" t="s">
        <v>7048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3" ht="15" hidden="1" customHeight="1" x14ac:dyDescent="0.3">
      <c r="A1883" s="37" t="s">
        <v>247</v>
      </c>
      <c r="B1883" s="38" t="s">
        <v>4832</v>
      </c>
      <c r="C1883" s="38" t="s">
        <v>7638</v>
      </c>
      <c r="D1883" s="38">
        <v>90000109</v>
      </c>
      <c r="E1883" s="38" t="s">
        <v>7639</v>
      </c>
      <c r="F1883" s="38">
        <v>37896083</v>
      </c>
      <c r="G1883" s="38" t="s">
        <v>88</v>
      </c>
      <c r="H1883" s="38" t="s">
        <v>251</v>
      </c>
      <c r="I1883" s="38" t="s">
        <v>7640</v>
      </c>
      <c r="J1883" s="27"/>
      <c r="K1883" s="27"/>
      <c r="L1883" s="27"/>
      <c r="M1883" s="45"/>
      <c r="N1883" s="54">
        <f t="shared" si="124"/>
        <v>0</v>
      </c>
      <c r="O1883" s="55"/>
      <c r="P1883" s="50"/>
      <c r="Q1883" s="21">
        <f t="shared" si="125"/>
        <v>0</v>
      </c>
      <c r="R1883" s="27"/>
      <c r="S1883" s="28" t="e">
        <f t="shared" si="126"/>
        <v>#DIV/0!</v>
      </c>
      <c r="T1883" s="27"/>
      <c r="U1883" s="27"/>
      <c r="V1883" s="32" t="e">
        <f t="shared" si="123"/>
        <v>#DIV/0!</v>
      </c>
    </row>
    <row r="1884" spans="1:23" ht="15" hidden="1" customHeight="1" x14ac:dyDescent="0.3">
      <c r="A1884" s="37" t="s">
        <v>247</v>
      </c>
      <c r="B1884" s="38" t="s">
        <v>4832</v>
      </c>
      <c r="C1884" s="38" t="s">
        <v>7711</v>
      </c>
      <c r="D1884" s="38">
        <v>621200</v>
      </c>
      <c r="E1884" s="38" t="s">
        <v>7712</v>
      </c>
      <c r="F1884" s="38">
        <v>45024006</v>
      </c>
      <c r="G1884" s="38" t="s">
        <v>7312</v>
      </c>
      <c r="H1884" s="38" t="s">
        <v>311</v>
      </c>
      <c r="I1884" s="38" t="s">
        <v>7713</v>
      </c>
      <c r="J1884" s="21"/>
      <c r="K1884" s="21"/>
      <c r="L1884" s="21"/>
      <c r="M1884" s="44"/>
      <c r="N1884" s="54">
        <f t="shared" si="124"/>
        <v>0</v>
      </c>
      <c r="O1884" s="54"/>
      <c r="P1884" s="49"/>
      <c r="Q1884" s="21">
        <f t="shared" si="125"/>
        <v>0</v>
      </c>
      <c r="R1884" s="21"/>
      <c r="S1884" s="21" t="e">
        <f t="shared" si="126"/>
        <v>#DIV/0!</v>
      </c>
      <c r="T1884" s="21"/>
      <c r="U1884" s="21"/>
      <c r="V1884" s="22" t="e">
        <f t="shared" si="123"/>
        <v>#DIV/0!</v>
      </c>
    </row>
    <row r="1885" spans="1:23" ht="15" hidden="1" customHeight="1" x14ac:dyDescent="0.3">
      <c r="A1885" s="37" t="s">
        <v>247</v>
      </c>
      <c r="B1885" s="38" t="s">
        <v>4832</v>
      </c>
      <c r="C1885" s="38" t="s">
        <v>7711</v>
      </c>
      <c r="D1885" s="38">
        <v>621200</v>
      </c>
      <c r="E1885" s="38" t="s">
        <v>7712</v>
      </c>
      <c r="F1885" s="38">
        <v>51458110</v>
      </c>
      <c r="G1885" s="38" t="s">
        <v>7494</v>
      </c>
      <c r="H1885" s="38" t="s">
        <v>311</v>
      </c>
      <c r="I1885" s="38" t="s">
        <v>7713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3" ht="15" hidden="1" customHeight="1" x14ac:dyDescent="0.3">
      <c r="A1886" s="37" t="s">
        <v>247</v>
      </c>
      <c r="B1886" s="38" t="s">
        <v>4832</v>
      </c>
      <c r="C1886" s="38" t="s">
        <v>7666</v>
      </c>
      <c r="D1886" s="38">
        <v>36835676</v>
      </c>
      <c r="E1886" s="38" t="s">
        <v>7667</v>
      </c>
      <c r="F1886" s="38">
        <v>53887824</v>
      </c>
      <c r="G1886" s="38" t="s">
        <v>4835</v>
      </c>
      <c r="H1886" s="38" t="s">
        <v>275</v>
      </c>
      <c r="I1886" s="38" t="s">
        <v>7668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3" ht="15" hidden="1" customHeight="1" x14ac:dyDescent="0.3">
      <c r="A1887" s="37" t="s">
        <v>247</v>
      </c>
      <c r="B1887" s="38" t="s">
        <v>4832</v>
      </c>
      <c r="C1887" s="38" t="s">
        <v>8029</v>
      </c>
      <c r="D1887" s="38">
        <v>54170508</v>
      </c>
      <c r="E1887" s="38" t="s">
        <v>8030</v>
      </c>
      <c r="F1887" s="38">
        <v>56423233</v>
      </c>
      <c r="G1887" s="38" t="s">
        <v>4835</v>
      </c>
      <c r="H1887" s="38" t="s">
        <v>275</v>
      </c>
      <c r="I1887" s="38" t="s">
        <v>7673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3" ht="15" hidden="1" customHeight="1" x14ac:dyDescent="0.3">
      <c r="A1888" s="37" t="s">
        <v>247</v>
      </c>
      <c r="B1888" s="38" t="s">
        <v>4832</v>
      </c>
      <c r="C1888" s="38" t="s">
        <v>8031</v>
      </c>
      <c r="D1888" s="38">
        <v>56595735</v>
      </c>
      <c r="E1888" s="38" t="s">
        <v>8032</v>
      </c>
      <c r="F1888" s="38">
        <v>42394732</v>
      </c>
      <c r="G1888" s="38" t="s">
        <v>7849</v>
      </c>
      <c r="H1888" s="38" t="s">
        <v>295</v>
      </c>
      <c r="I1888" s="38" t="s">
        <v>2662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4832</v>
      </c>
      <c r="C1889" s="38" t="s">
        <v>8033</v>
      </c>
      <c r="D1889" s="38">
        <v>51970465</v>
      </c>
      <c r="E1889" s="38" t="s">
        <v>8034</v>
      </c>
      <c r="F1889" s="38">
        <v>42317568</v>
      </c>
      <c r="G1889" s="38" t="s">
        <v>8035</v>
      </c>
      <c r="H1889" s="38" t="s">
        <v>304</v>
      </c>
      <c r="I1889" s="38" t="s">
        <v>7703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4832</v>
      </c>
      <c r="C1890" s="38" t="s">
        <v>7658</v>
      </c>
      <c r="D1890" s="38">
        <v>31562141</v>
      </c>
      <c r="E1890" s="38" t="s">
        <v>7659</v>
      </c>
      <c r="F1890" s="38">
        <v>52800253</v>
      </c>
      <c r="G1890" s="38" t="s">
        <v>7660</v>
      </c>
      <c r="H1890" s="38" t="s">
        <v>4243</v>
      </c>
      <c r="I1890" s="38" t="s">
        <v>7661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4832</v>
      </c>
      <c r="C1891" s="38" t="s">
        <v>7655</v>
      </c>
      <c r="D1891" s="38">
        <v>37896695</v>
      </c>
      <c r="E1891" s="38" t="s">
        <v>7656</v>
      </c>
      <c r="F1891" s="38">
        <v>42004802</v>
      </c>
      <c r="G1891" s="38" t="s">
        <v>7657</v>
      </c>
      <c r="H1891" s="38" t="s">
        <v>260</v>
      </c>
      <c r="I1891" s="38" t="s">
        <v>308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4832</v>
      </c>
      <c r="C1892" s="38" t="s">
        <v>7655</v>
      </c>
      <c r="D1892" s="38">
        <v>37896695</v>
      </c>
      <c r="E1892" s="38" t="s">
        <v>7656</v>
      </c>
      <c r="F1892" s="38">
        <v>42422132</v>
      </c>
      <c r="G1892" s="38" t="s">
        <v>7657</v>
      </c>
      <c r="H1892" s="38" t="s">
        <v>323</v>
      </c>
      <c r="I1892" s="38" t="s">
        <v>7665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4832</v>
      </c>
      <c r="C1893" s="38" t="s">
        <v>7700</v>
      </c>
      <c r="D1893" s="38">
        <v>90000151</v>
      </c>
      <c r="E1893" s="38" t="s">
        <v>7701</v>
      </c>
      <c r="F1893" s="38">
        <v>42002907</v>
      </c>
      <c r="G1893" s="38" t="s">
        <v>7380</v>
      </c>
      <c r="H1893" s="38" t="s">
        <v>304</v>
      </c>
      <c r="I1893" s="38" t="s">
        <v>7702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4832</v>
      </c>
      <c r="C1894" s="38" t="s">
        <v>7700</v>
      </c>
      <c r="D1894" s="38">
        <v>90000151</v>
      </c>
      <c r="E1894" s="38" t="s">
        <v>7701</v>
      </c>
      <c r="F1894" s="38">
        <v>42012376</v>
      </c>
      <c r="G1894" s="38" t="s">
        <v>7549</v>
      </c>
      <c r="H1894" s="38" t="s">
        <v>304</v>
      </c>
      <c r="I1894" s="38" t="s">
        <v>7702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4832</v>
      </c>
      <c r="C1895" s="38" t="s">
        <v>7700</v>
      </c>
      <c r="D1895" s="38">
        <v>90000151</v>
      </c>
      <c r="E1895" s="38" t="s">
        <v>7701</v>
      </c>
      <c r="F1895" s="38">
        <v>42299977</v>
      </c>
      <c r="G1895" s="38" t="s">
        <v>7534</v>
      </c>
      <c r="H1895" s="38" t="s">
        <v>304</v>
      </c>
      <c r="I1895" s="38" t="s">
        <v>7702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4832</v>
      </c>
      <c r="C1896" s="38" t="s">
        <v>7632</v>
      </c>
      <c r="D1896" s="38">
        <v>36648701</v>
      </c>
      <c r="E1896" s="38" t="s">
        <v>7633</v>
      </c>
      <c r="F1896" s="38">
        <v>42011701</v>
      </c>
      <c r="G1896" s="38" t="s">
        <v>7636</v>
      </c>
      <c r="H1896" s="38" t="s">
        <v>251</v>
      </c>
      <c r="I1896" s="38" t="s">
        <v>7637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4832</v>
      </c>
      <c r="C1897" s="38" t="s">
        <v>7632</v>
      </c>
      <c r="D1897" s="38">
        <v>36648701</v>
      </c>
      <c r="E1897" s="38" t="s">
        <v>7633</v>
      </c>
      <c r="F1897" s="38">
        <v>55624472</v>
      </c>
      <c r="G1897" s="38" t="s">
        <v>7634</v>
      </c>
      <c r="H1897" s="38" t="s">
        <v>251</v>
      </c>
      <c r="I1897" s="38" t="s">
        <v>7635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4832</v>
      </c>
      <c r="C1898" s="38" t="s">
        <v>7630</v>
      </c>
      <c r="D1898" s="38">
        <v>90000197</v>
      </c>
      <c r="E1898" s="38" t="s">
        <v>7631</v>
      </c>
      <c r="F1898" s="38">
        <v>42007453</v>
      </c>
      <c r="G1898" s="38" t="s">
        <v>4835</v>
      </c>
      <c r="H1898" s="38" t="s">
        <v>251</v>
      </c>
      <c r="I1898" s="38" t="s">
        <v>254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4832</v>
      </c>
      <c r="C1899" s="38" t="s">
        <v>7679</v>
      </c>
      <c r="D1899" s="38">
        <v>36640425</v>
      </c>
      <c r="E1899" s="38" t="s">
        <v>7680</v>
      </c>
      <c r="F1899" s="38">
        <v>37998676</v>
      </c>
      <c r="G1899" s="38" t="s">
        <v>7288</v>
      </c>
      <c r="H1899" s="38" t="s">
        <v>281</v>
      </c>
      <c r="I1899" s="38" t="s">
        <v>7681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4832</v>
      </c>
      <c r="C1900" s="38" t="s">
        <v>7671</v>
      </c>
      <c r="D1900" s="38">
        <v>44458878</v>
      </c>
      <c r="E1900" s="38" t="s">
        <v>7672</v>
      </c>
      <c r="F1900" s="38">
        <v>45024065</v>
      </c>
      <c r="G1900" s="38" t="s">
        <v>7312</v>
      </c>
      <c r="H1900" s="38" t="s">
        <v>275</v>
      </c>
      <c r="I1900" s="38" t="s">
        <v>7673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4832</v>
      </c>
      <c r="C1901" s="38" t="s">
        <v>7716</v>
      </c>
      <c r="D1901" s="38">
        <v>37899198</v>
      </c>
      <c r="E1901" s="38" t="s">
        <v>7717</v>
      </c>
      <c r="F1901" s="38">
        <v>45022631</v>
      </c>
      <c r="G1901" s="38" t="s">
        <v>7718</v>
      </c>
      <c r="H1901" s="38" t="s">
        <v>313</v>
      </c>
      <c r="I1901" s="38" t="s">
        <v>7719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si="123"/>
        <v>#DIV/0!</v>
      </c>
    </row>
    <row r="1902" spans="1:22" ht="15" hidden="1" customHeight="1" x14ac:dyDescent="0.3">
      <c r="A1902" s="37" t="s">
        <v>247</v>
      </c>
      <c r="B1902" s="38" t="s">
        <v>4832</v>
      </c>
      <c r="C1902" s="38" t="s">
        <v>8036</v>
      </c>
      <c r="D1902" s="38">
        <v>36799351</v>
      </c>
      <c r="E1902" s="38" t="s">
        <v>8037</v>
      </c>
      <c r="F1902" s="38">
        <v>56070675</v>
      </c>
      <c r="G1902" s="38" t="s">
        <v>8038</v>
      </c>
      <c r="H1902" s="38" t="s">
        <v>251</v>
      </c>
      <c r="I1902" s="38" t="s">
        <v>8039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3"/>
        <v>#DIV/0!</v>
      </c>
    </row>
    <row r="1903" spans="1:22" ht="15" hidden="1" customHeight="1" x14ac:dyDescent="0.3">
      <c r="A1903" s="37" t="s">
        <v>247</v>
      </c>
      <c r="B1903" s="38" t="s">
        <v>4832</v>
      </c>
      <c r="C1903" s="38" t="s">
        <v>7697</v>
      </c>
      <c r="D1903" s="38">
        <v>44040512</v>
      </c>
      <c r="E1903" s="38" t="s">
        <v>7698</v>
      </c>
      <c r="F1903" s="38">
        <v>45024731</v>
      </c>
      <c r="G1903" s="38" t="s">
        <v>7467</v>
      </c>
      <c r="H1903" s="38" t="s">
        <v>304</v>
      </c>
      <c r="I1903" s="38" t="s">
        <v>7699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3"/>
        <v>#DIV/0!</v>
      </c>
    </row>
    <row r="1904" spans="1:22" ht="15" hidden="1" customHeight="1" x14ac:dyDescent="0.3">
      <c r="A1904" s="37" t="s">
        <v>247</v>
      </c>
      <c r="B1904" s="38" t="s">
        <v>4832</v>
      </c>
      <c r="C1904" s="38" t="s">
        <v>7641</v>
      </c>
      <c r="D1904" s="38">
        <v>90000233</v>
      </c>
      <c r="E1904" s="38" t="s">
        <v>7642</v>
      </c>
      <c r="F1904" s="38">
        <v>53779517</v>
      </c>
      <c r="G1904" s="38" t="s">
        <v>7464</v>
      </c>
      <c r="H1904" s="38" t="s">
        <v>258</v>
      </c>
      <c r="I1904" s="38" t="s">
        <v>7643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si="123"/>
        <v>#DIV/0!</v>
      </c>
    </row>
    <row r="1905" spans="1:22" ht="15" hidden="1" customHeight="1" x14ac:dyDescent="0.3">
      <c r="A1905" s="37" t="s">
        <v>247</v>
      </c>
      <c r="B1905" s="38" t="s">
        <v>4832</v>
      </c>
      <c r="C1905" s="38" t="s">
        <v>7704</v>
      </c>
      <c r="D1905" s="38">
        <v>42189560</v>
      </c>
      <c r="E1905" s="38" t="s">
        <v>7705</v>
      </c>
      <c r="F1905" s="38">
        <v>42195390</v>
      </c>
      <c r="G1905" s="38" t="s">
        <v>7706</v>
      </c>
      <c r="H1905" s="38" t="s">
        <v>304</v>
      </c>
      <c r="I1905" s="38" t="s">
        <v>7707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3"/>
        <v>#DIV/0!</v>
      </c>
    </row>
    <row r="1906" spans="1:22" ht="15" hidden="1" customHeight="1" x14ac:dyDescent="0.3">
      <c r="A1906" s="37" t="s">
        <v>247</v>
      </c>
      <c r="B1906" s="38" t="s">
        <v>4832</v>
      </c>
      <c r="C1906" s="38" t="s">
        <v>7693</v>
      </c>
      <c r="D1906" s="38">
        <v>42189250</v>
      </c>
      <c r="E1906" s="38" t="s">
        <v>7694</v>
      </c>
      <c r="F1906" s="38">
        <v>42197252</v>
      </c>
      <c r="G1906" s="38" t="s">
        <v>7695</v>
      </c>
      <c r="H1906" s="38" t="s">
        <v>4812</v>
      </c>
      <c r="I1906" s="38" t="s">
        <v>7696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si="123"/>
        <v>#DIV/0!</v>
      </c>
    </row>
    <row r="1907" spans="1:22" ht="15" hidden="1" customHeight="1" x14ac:dyDescent="0.3">
      <c r="A1907" s="37" t="s">
        <v>247</v>
      </c>
      <c r="B1907" s="38" t="s">
        <v>4832</v>
      </c>
      <c r="C1907" s="38" t="s">
        <v>7644</v>
      </c>
      <c r="D1907" s="38">
        <v>42194431</v>
      </c>
      <c r="E1907" s="38" t="s">
        <v>7645</v>
      </c>
      <c r="F1907" s="38">
        <v>710231091</v>
      </c>
      <c r="G1907" s="38" t="s">
        <v>7646</v>
      </c>
      <c r="H1907" s="38" t="s">
        <v>258</v>
      </c>
      <c r="I1907" s="38" t="s">
        <v>7647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3"/>
        <v>#DIV/0!</v>
      </c>
    </row>
    <row r="1908" spans="1:22" ht="15" hidden="1" customHeight="1" x14ac:dyDescent="0.3">
      <c r="A1908" s="37" t="s">
        <v>247</v>
      </c>
      <c r="B1908" s="38" t="s">
        <v>4832</v>
      </c>
      <c r="C1908" s="38" t="s">
        <v>7686</v>
      </c>
      <c r="D1908" s="38">
        <v>90000295</v>
      </c>
      <c r="E1908" s="38" t="s">
        <v>7687</v>
      </c>
      <c r="F1908" s="38">
        <v>42396727</v>
      </c>
      <c r="G1908" s="38" t="s">
        <v>7688</v>
      </c>
      <c r="H1908" s="38" t="s">
        <v>295</v>
      </c>
      <c r="I1908" s="38" t="s">
        <v>847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si="123"/>
        <v>#DIV/0!</v>
      </c>
    </row>
    <row r="1909" spans="1:22" ht="15" hidden="1" customHeight="1" x14ac:dyDescent="0.3">
      <c r="A1909" s="37" t="s">
        <v>247</v>
      </c>
      <c r="B1909" s="38" t="s">
        <v>4832</v>
      </c>
      <c r="C1909" s="38" t="s">
        <v>7648</v>
      </c>
      <c r="D1909" s="38">
        <v>45743339</v>
      </c>
      <c r="E1909" s="38" t="s">
        <v>7649</v>
      </c>
      <c r="F1909" s="38">
        <v>53769228</v>
      </c>
      <c r="G1909" s="38" t="s">
        <v>7650</v>
      </c>
      <c r="H1909" s="38" t="s">
        <v>258</v>
      </c>
      <c r="I1909" s="38" t="s">
        <v>7651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3"/>
        <v>#DIV/0!</v>
      </c>
    </row>
    <row r="1910" spans="1:22" ht="15" hidden="1" customHeight="1" x14ac:dyDescent="0.3">
      <c r="A1910" s="37" t="s">
        <v>247</v>
      </c>
      <c r="B1910" s="38" t="s">
        <v>4832</v>
      </c>
      <c r="C1910" s="38" t="s">
        <v>7652</v>
      </c>
      <c r="D1910" s="38">
        <v>47342242</v>
      </c>
      <c r="E1910" s="38" t="s">
        <v>7653</v>
      </c>
      <c r="F1910" s="38">
        <v>161152</v>
      </c>
      <c r="G1910" s="38" t="s">
        <v>7689</v>
      </c>
      <c r="H1910" s="38" t="s">
        <v>364</v>
      </c>
      <c r="I1910" s="38" t="s">
        <v>7690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3"/>
        <v>#DIV/0!</v>
      </c>
    </row>
    <row r="1911" spans="1:22" ht="15" hidden="1" customHeight="1" x14ac:dyDescent="0.3">
      <c r="A1911" s="37" t="s">
        <v>247</v>
      </c>
      <c r="B1911" s="38" t="s">
        <v>4832</v>
      </c>
      <c r="C1911" s="38" t="s">
        <v>7652</v>
      </c>
      <c r="D1911" s="38">
        <v>47342242</v>
      </c>
      <c r="E1911" s="38" t="s">
        <v>7653</v>
      </c>
      <c r="F1911" s="38">
        <v>162663</v>
      </c>
      <c r="G1911" s="38" t="s">
        <v>7691</v>
      </c>
      <c r="H1911" s="38" t="s">
        <v>445</v>
      </c>
      <c r="I1911" s="38" t="s">
        <v>840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ref="V1911:V1975" si="127">U1911/T1911</f>
        <v>#DIV/0!</v>
      </c>
    </row>
    <row r="1912" spans="1:22" ht="15" hidden="1" customHeight="1" x14ac:dyDescent="0.3">
      <c r="A1912" s="37" t="s">
        <v>247</v>
      </c>
      <c r="B1912" s="38" t="s">
        <v>4832</v>
      </c>
      <c r="C1912" s="38" t="s">
        <v>7652</v>
      </c>
      <c r="D1912" s="38">
        <v>47342242</v>
      </c>
      <c r="E1912" s="38" t="s">
        <v>7653</v>
      </c>
      <c r="F1912" s="38">
        <v>17055237</v>
      </c>
      <c r="G1912" s="38" t="s">
        <v>7691</v>
      </c>
      <c r="H1912" s="38" t="s">
        <v>113</v>
      </c>
      <c r="I1912" s="38" t="s">
        <v>7692</v>
      </c>
      <c r="J1912" s="21"/>
      <c r="K1912" s="21"/>
      <c r="L1912" s="21"/>
      <c r="M1912" s="44"/>
      <c r="N1912" s="54">
        <f t="shared" si="124"/>
        <v>0</v>
      </c>
      <c r="O1912" s="54"/>
      <c r="P1912" s="49"/>
      <c r="Q1912" s="21">
        <f t="shared" si="125"/>
        <v>0</v>
      </c>
      <c r="R1912" s="21"/>
      <c r="S1912" s="21" t="e">
        <f t="shared" si="126"/>
        <v>#DIV/0!</v>
      </c>
      <c r="T1912" s="21"/>
      <c r="U1912" s="21"/>
      <c r="V1912" s="22" t="e">
        <f t="shared" si="127"/>
        <v>#DIV/0!</v>
      </c>
    </row>
    <row r="1913" spans="1:22" ht="15" hidden="1" customHeight="1" x14ac:dyDescent="0.3">
      <c r="A1913" s="37" t="s">
        <v>247</v>
      </c>
      <c r="B1913" s="38" t="s">
        <v>4832</v>
      </c>
      <c r="C1913" s="38" t="s">
        <v>7652</v>
      </c>
      <c r="D1913" s="38">
        <v>47342242</v>
      </c>
      <c r="E1913" s="38" t="s">
        <v>7653</v>
      </c>
      <c r="F1913" s="38">
        <v>35991607</v>
      </c>
      <c r="G1913" s="38" t="s">
        <v>7669</v>
      </c>
      <c r="H1913" s="38" t="s">
        <v>275</v>
      </c>
      <c r="I1913" s="38" t="s">
        <v>7670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247</v>
      </c>
      <c r="B1914" s="38" t="s">
        <v>4832</v>
      </c>
      <c r="C1914" s="38" t="s">
        <v>7652</v>
      </c>
      <c r="D1914" s="38">
        <v>47342242</v>
      </c>
      <c r="E1914" s="38" t="s">
        <v>7653</v>
      </c>
      <c r="F1914" s="38">
        <v>36129852</v>
      </c>
      <c r="G1914" s="38" t="s">
        <v>7676</v>
      </c>
      <c r="H1914" s="38" t="s">
        <v>139</v>
      </c>
      <c r="I1914" s="38" t="s">
        <v>7677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247</v>
      </c>
      <c r="B1915" s="38" t="s">
        <v>4832</v>
      </c>
      <c r="C1915" s="38" t="s">
        <v>7652</v>
      </c>
      <c r="D1915" s="38">
        <v>47342242</v>
      </c>
      <c r="E1915" s="38" t="s">
        <v>7653</v>
      </c>
      <c r="F1915" s="38">
        <v>37877305</v>
      </c>
      <c r="G1915" s="38" t="s">
        <v>7676</v>
      </c>
      <c r="H1915" s="38" t="s">
        <v>352</v>
      </c>
      <c r="I1915" s="38" t="s">
        <v>7678</v>
      </c>
      <c r="J1915" s="21"/>
      <c r="K1915" s="21"/>
      <c r="L1915" s="21"/>
      <c r="M1915" s="44"/>
      <c r="N1915" s="54">
        <f t="shared" si="124"/>
        <v>0</v>
      </c>
      <c r="O1915" s="54"/>
      <c r="P1915" s="49"/>
      <c r="Q1915" s="21">
        <f t="shared" si="125"/>
        <v>0</v>
      </c>
      <c r="R1915" s="21"/>
      <c r="S1915" s="21" t="e">
        <f t="shared" si="126"/>
        <v>#DIV/0!</v>
      </c>
      <c r="T1915" s="21"/>
      <c r="U1915" s="21"/>
      <c r="V1915" s="22" t="e">
        <f t="shared" si="127"/>
        <v>#DIV/0!</v>
      </c>
    </row>
    <row r="1916" spans="1:22" ht="15" hidden="1" customHeight="1" x14ac:dyDescent="0.3">
      <c r="A1916" s="37" t="s">
        <v>247</v>
      </c>
      <c r="B1916" s="38" t="s">
        <v>4832</v>
      </c>
      <c r="C1916" s="38" t="s">
        <v>7652</v>
      </c>
      <c r="D1916" s="38">
        <v>47342242</v>
      </c>
      <c r="E1916" s="38" t="s">
        <v>7653</v>
      </c>
      <c r="F1916" s="38">
        <v>37939076</v>
      </c>
      <c r="G1916" s="38" t="s">
        <v>7689</v>
      </c>
      <c r="H1916" s="38" t="s">
        <v>318</v>
      </c>
      <c r="I1916" s="38" t="s">
        <v>7654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247</v>
      </c>
      <c r="B1917" s="38" t="s">
        <v>4832</v>
      </c>
      <c r="C1917" s="38" t="s">
        <v>7652</v>
      </c>
      <c r="D1917" s="38">
        <v>47342242</v>
      </c>
      <c r="E1917" s="38" t="s">
        <v>7653</v>
      </c>
      <c r="F1917" s="38">
        <v>37998218</v>
      </c>
      <c r="G1917" s="38" t="s">
        <v>7714</v>
      </c>
      <c r="H1917" s="38" t="s">
        <v>313</v>
      </c>
      <c r="I1917" s="38" t="s">
        <v>7715</v>
      </c>
      <c r="J1917" s="21"/>
      <c r="K1917" s="21"/>
      <c r="L1917" s="21"/>
      <c r="M1917" s="44"/>
      <c r="N1917" s="54">
        <f t="shared" si="124"/>
        <v>0</v>
      </c>
      <c r="O1917" s="54"/>
      <c r="P1917" s="49"/>
      <c r="Q1917" s="21">
        <f t="shared" si="125"/>
        <v>0</v>
      </c>
      <c r="R1917" s="21"/>
      <c r="S1917" s="21" t="e">
        <f t="shared" si="126"/>
        <v>#DIV/0!</v>
      </c>
      <c r="T1917" s="21"/>
      <c r="U1917" s="21"/>
      <c r="V1917" s="22" t="e">
        <f t="shared" si="127"/>
        <v>#DIV/0!</v>
      </c>
    </row>
    <row r="1918" spans="1:22" ht="15" hidden="1" customHeight="1" x14ac:dyDescent="0.3">
      <c r="A1918" s="37" t="s">
        <v>247</v>
      </c>
      <c r="B1918" s="38" t="s">
        <v>4832</v>
      </c>
      <c r="C1918" s="38" t="s">
        <v>7652</v>
      </c>
      <c r="D1918" s="38">
        <v>47342242</v>
      </c>
      <c r="E1918" s="38" t="s">
        <v>7653</v>
      </c>
      <c r="F1918" s="38">
        <v>42114985</v>
      </c>
      <c r="G1918" s="38" t="s">
        <v>7674</v>
      </c>
      <c r="H1918" s="38" t="s">
        <v>175</v>
      </c>
      <c r="I1918" s="38" t="s">
        <v>7675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247</v>
      </c>
      <c r="B1919" s="38" t="s">
        <v>4832</v>
      </c>
      <c r="C1919" s="38" t="s">
        <v>7682</v>
      </c>
      <c r="D1919" s="38">
        <v>50743481</v>
      </c>
      <c r="E1919" s="38" t="s">
        <v>7683</v>
      </c>
      <c r="F1919" s="38">
        <v>42395968</v>
      </c>
      <c r="G1919" s="38" t="s">
        <v>7684</v>
      </c>
      <c r="H1919" s="38" t="s">
        <v>295</v>
      </c>
      <c r="I1919" s="38" t="s">
        <v>7685</v>
      </c>
      <c r="J1919" s="21"/>
      <c r="K1919" s="21"/>
      <c r="L1919" s="21"/>
      <c r="M1919" s="44"/>
      <c r="N1919" s="54">
        <f t="shared" si="124"/>
        <v>0</v>
      </c>
      <c r="O1919" s="54"/>
      <c r="P1919" s="49"/>
      <c r="Q1919" s="21">
        <f t="shared" si="125"/>
        <v>0</v>
      </c>
      <c r="R1919" s="21"/>
      <c r="S1919" s="21" t="e">
        <f t="shared" si="126"/>
        <v>#DIV/0!</v>
      </c>
      <c r="T1919" s="21"/>
      <c r="U1919" s="21"/>
      <c r="V1919" s="22" t="e">
        <f t="shared" si="127"/>
        <v>#DIV/0!</v>
      </c>
    </row>
    <row r="1920" spans="1:22" ht="15" hidden="1" customHeight="1" x14ac:dyDescent="0.3">
      <c r="A1920" s="37" t="s">
        <v>247</v>
      </c>
      <c r="B1920" s="38" t="s">
        <v>4832</v>
      </c>
      <c r="C1920" s="38" t="s">
        <v>7662</v>
      </c>
      <c r="D1920" s="38">
        <v>45018154</v>
      </c>
      <c r="E1920" s="38" t="s">
        <v>7663</v>
      </c>
      <c r="F1920" s="38">
        <v>51825902</v>
      </c>
      <c r="G1920" s="38" t="s">
        <v>7494</v>
      </c>
      <c r="H1920" s="38" t="s">
        <v>268</v>
      </c>
      <c r="I1920" s="38" t="s">
        <v>7664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247</v>
      </c>
      <c r="B1921" s="38" t="s">
        <v>4832</v>
      </c>
      <c r="C1921" s="38" t="s">
        <v>7708</v>
      </c>
      <c r="D1921" s="38">
        <v>52599493</v>
      </c>
      <c r="E1921" s="38" t="s">
        <v>7709</v>
      </c>
      <c r="F1921" s="38">
        <v>891461</v>
      </c>
      <c r="G1921" s="38" t="s">
        <v>7288</v>
      </c>
      <c r="H1921" s="38" t="s">
        <v>4880</v>
      </c>
      <c r="I1921" s="38" t="s">
        <v>7710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315</v>
      </c>
      <c r="B1922" s="38" t="s">
        <v>22</v>
      </c>
      <c r="C1922" s="38" t="s">
        <v>316</v>
      </c>
      <c r="D1922" s="38">
        <v>54131472</v>
      </c>
      <c r="E1922" s="38" t="s">
        <v>317</v>
      </c>
      <c r="F1922" s="38">
        <v>162931</v>
      </c>
      <c r="G1922" s="38" t="s">
        <v>128</v>
      </c>
      <c r="H1922" s="38" t="s">
        <v>338</v>
      </c>
      <c r="I1922" s="38" t="s">
        <v>339</v>
      </c>
      <c r="J1922" s="27"/>
      <c r="K1922" s="27"/>
      <c r="L1922" s="27"/>
      <c r="M1922" s="45"/>
      <c r="N1922" s="54">
        <f t="shared" si="124"/>
        <v>0</v>
      </c>
      <c r="O1922" s="55"/>
      <c r="P1922" s="50"/>
      <c r="Q1922" s="21">
        <f t="shared" si="125"/>
        <v>0</v>
      </c>
      <c r="R1922" s="27"/>
      <c r="S1922" s="27" t="e">
        <f t="shared" si="126"/>
        <v>#DIV/0!</v>
      </c>
      <c r="T1922" s="27"/>
      <c r="U1922" s="27"/>
      <c r="V1922" s="3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163376</v>
      </c>
      <c r="G1923" s="38" t="s">
        <v>64</v>
      </c>
      <c r="H1923" s="38" t="s">
        <v>331</v>
      </c>
      <c r="I1923" s="38" t="s">
        <v>332</v>
      </c>
      <c r="J1923" s="21"/>
      <c r="K1923" s="21"/>
      <c r="L1923" s="21"/>
      <c r="M1923" s="44"/>
      <c r="N1923" s="54">
        <f t="shared" si="124"/>
        <v>0</v>
      </c>
      <c r="O1923" s="54"/>
      <c r="P1923" s="49"/>
      <c r="Q1923" s="21">
        <f t="shared" si="125"/>
        <v>0</v>
      </c>
      <c r="R1923" s="21"/>
      <c r="S1923" s="21" t="e">
        <f t="shared" si="126"/>
        <v>#DIV/0!</v>
      </c>
      <c r="T1923" s="21"/>
      <c r="U1923" s="21"/>
      <c r="V1923" s="2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523216</v>
      </c>
      <c r="G1924" s="38" t="s">
        <v>128</v>
      </c>
      <c r="H1924" s="38" t="s">
        <v>352</v>
      </c>
      <c r="I1924" s="38" t="s">
        <v>353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17070341</v>
      </c>
      <c r="G1925" s="38" t="s">
        <v>80</v>
      </c>
      <c r="H1925" s="38" t="s">
        <v>344</v>
      </c>
      <c r="I1925" s="38" t="s">
        <v>345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17070376</v>
      </c>
      <c r="G1926" s="38" t="s">
        <v>228</v>
      </c>
      <c r="H1926" s="38" t="s">
        <v>346</v>
      </c>
      <c r="I1926" s="38" t="s">
        <v>347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17070414</v>
      </c>
      <c r="G1927" s="38" t="s">
        <v>80</v>
      </c>
      <c r="H1927" s="38" t="s">
        <v>362</v>
      </c>
      <c r="I1927" s="38" t="s">
        <v>363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17070422</v>
      </c>
      <c r="G1928" s="38" t="s">
        <v>80</v>
      </c>
      <c r="H1928" s="38" t="s">
        <v>358</v>
      </c>
      <c r="I1928" s="38" t="s">
        <v>359</v>
      </c>
      <c r="J1928" s="21"/>
      <c r="K1928" s="21"/>
      <c r="L1928" s="21"/>
      <c r="M1928" s="44"/>
      <c r="N1928" s="54">
        <f t="shared" si="124"/>
        <v>0</v>
      </c>
      <c r="O1928" s="54"/>
      <c r="P1928" s="49"/>
      <c r="Q1928" s="21">
        <f t="shared" si="125"/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17070449</v>
      </c>
      <c r="G1929" s="38" t="s">
        <v>80</v>
      </c>
      <c r="H1929" s="38" t="s">
        <v>331</v>
      </c>
      <c r="I1929" s="38" t="s">
        <v>335</v>
      </c>
      <c r="J1929" s="21"/>
      <c r="K1929" s="21"/>
      <c r="L1929" s="21"/>
      <c r="M1929" s="44"/>
      <c r="N1929" s="54">
        <f t="shared" si="124"/>
        <v>0</v>
      </c>
      <c r="O1929" s="54"/>
      <c r="P1929" s="49"/>
      <c r="Q1929" s="21">
        <f t="shared" si="125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17070465</v>
      </c>
      <c r="G1930" s="38" t="s">
        <v>80</v>
      </c>
      <c r="H1930" s="38" t="s">
        <v>329</v>
      </c>
      <c r="I1930" s="38" t="s">
        <v>330</v>
      </c>
      <c r="J1930" s="21"/>
      <c r="K1930" s="21"/>
      <c r="L1930" s="21"/>
      <c r="M1930" s="44"/>
      <c r="N1930" s="54">
        <f t="shared" si="124"/>
        <v>0</v>
      </c>
      <c r="O1930" s="54"/>
      <c r="P1930" s="49"/>
      <c r="Q1930" s="21">
        <f t="shared" si="125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17070473</v>
      </c>
      <c r="G1931" s="38" t="s">
        <v>80</v>
      </c>
      <c r="H1931" s="38" t="s">
        <v>327</v>
      </c>
      <c r="I1931" s="38" t="s">
        <v>328</v>
      </c>
      <c r="J1931" s="21"/>
      <c r="K1931" s="21"/>
      <c r="L1931" s="21"/>
      <c r="M1931" s="44"/>
      <c r="N1931" s="54">
        <f t="shared" si="124"/>
        <v>0</v>
      </c>
      <c r="O1931" s="54"/>
      <c r="P1931" s="49"/>
      <c r="Q1931" s="21">
        <f t="shared" si="125"/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17070503</v>
      </c>
      <c r="G1932" s="38" t="s">
        <v>228</v>
      </c>
      <c r="H1932" s="38" t="s">
        <v>318</v>
      </c>
      <c r="I1932" s="38" t="s">
        <v>320</v>
      </c>
      <c r="J1932" s="21"/>
      <c r="K1932" s="21"/>
      <c r="L1932" s="21"/>
      <c r="M1932" s="44"/>
      <c r="N1932" s="54">
        <f t="shared" si="124"/>
        <v>0</v>
      </c>
      <c r="O1932" s="54"/>
      <c r="P1932" s="49"/>
      <c r="Q1932" s="21">
        <f t="shared" si="125"/>
        <v>0</v>
      </c>
      <c r="R1932" s="21"/>
      <c r="S1932" s="21" t="e">
        <f t="shared" si="126"/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17070511</v>
      </c>
      <c r="G1933" s="38" t="s">
        <v>80</v>
      </c>
      <c r="H1933" s="38" t="s">
        <v>321</v>
      </c>
      <c r="I1933" s="38" t="s">
        <v>322</v>
      </c>
      <c r="J1933" s="21"/>
      <c r="K1933" s="21"/>
      <c r="L1933" s="21"/>
      <c r="M1933" s="44"/>
      <c r="N1933" s="54">
        <f t="shared" si="124"/>
        <v>0</v>
      </c>
      <c r="O1933" s="54"/>
      <c r="P1933" s="49"/>
      <c r="Q1933" s="21">
        <f t="shared" si="125"/>
        <v>0</v>
      </c>
      <c r="R1933" s="21"/>
      <c r="S1933" s="21" t="e">
        <f t="shared" si="126"/>
        <v>#DIV/0!</v>
      </c>
      <c r="T1933" s="21"/>
      <c r="U1933" s="21"/>
      <c r="V1933" s="2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36162680</v>
      </c>
      <c r="G1934" s="38" t="s">
        <v>80</v>
      </c>
      <c r="H1934" s="38" t="s">
        <v>350</v>
      </c>
      <c r="I1934" s="38" t="s">
        <v>351</v>
      </c>
      <c r="J1934" s="21"/>
      <c r="K1934" s="21"/>
      <c r="L1934" s="21"/>
      <c r="M1934" s="44"/>
      <c r="N1934" s="54">
        <f t="shared" si="124"/>
        <v>0</v>
      </c>
      <c r="O1934" s="54"/>
      <c r="P1934" s="49"/>
      <c r="Q1934" s="21">
        <f t="shared" si="125"/>
        <v>0</v>
      </c>
      <c r="R1934" s="21"/>
      <c r="S1934" s="21" t="e">
        <f t="shared" si="126"/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42037425</v>
      </c>
      <c r="G1935" s="38" t="s">
        <v>356</v>
      </c>
      <c r="H1935" s="38" t="s">
        <v>352</v>
      </c>
      <c r="I1935" s="38" t="s">
        <v>357</v>
      </c>
      <c r="J1935" s="21"/>
      <c r="K1935" s="21"/>
      <c r="L1935" s="21"/>
      <c r="M1935" s="44"/>
      <c r="N1935" s="54">
        <f t="shared" si="124"/>
        <v>0</v>
      </c>
      <c r="O1935" s="54"/>
      <c r="P1935" s="49"/>
      <c r="Q1935" s="21">
        <f t="shared" si="125"/>
        <v>0</v>
      </c>
      <c r="R1935" s="21"/>
      <c r="S1935" s="21" t="e">
        <f t="shared" si="126"/>
        <v>#DIV/0!</v>
      </c>
      <c r="T1935" s="21"/>
      <c r="U1935" s="21"/>
      <c r="V1935" s="22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42079322</v>
      </c>
      <c r="G1936" s="38" t="s">
        <v>38</v>
      </c>
      <c r="H1936" s="38" t="s">
        <v>318</v>
      </c>
      <c r="I1936" s="38" t="s">
        <v>319</v>
      </c>
      <c r="J1936" s="21"/>
      <c r="K1936" s="21"/>
      <c r="L1936" s="21"/>
      <c r="M1936" s="44"/>
      <c r="N1936" s="54">
        <f t="shared" si="124"/>
        <v>0</v>
      </c>
      <c r="O1936" s="54"/>
      <c r="P1936" s="49"/>
      <c r="Q1936" s="21">
        <f t="shared" si="125"/>
        <v>0</v>
      </c>
      <c r="R1936" s="21"/>
      <c r="S1936" s="21" t="e">
        <f t="shared" si="126"/>
        <v>#DIV/0!</v>
      </c>
      <c r="T1936" s="21"/>
      <c r="U1936" s="21"/>
      <c r="V1936" s="2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42079861</v>
      </c>
      <c r="G1937" s="38" t="s">
        <v>38</v>
      </c>
      <c r="H1937" s="38" t="s">
        <v>352</v>
      </c>
      <c r="I1937" s="38" t="s">
        <v>354</v>
      </c>
      <c r="J1937" s="21"/>
      <c r="K1937" s="21"/>
      <c r="L1937" s="21"/>
      <c r="M1937" s="44"/>
      <c r="N1937" s="54">
        <f t="shared" si="124"/>
        <v>0</v>
      </c>
      <c r="O1937" s="54"/>
      <c r="P1937" s="49"/>
      <c r="Q1937" s="21">
        <f t="shared" si="125"/>
        <v>0</v>
      </c>
      <c r="R1937" s="21"/>
      <c r="S1937" s="21" t="e">
        <f t="shared" si="126"/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42080487</v>
      </c>
      <c r="G1938" s="38" t="s">
        <v>55</v>
      </c>
      <c r="H1938" s="38" t="s">
        <v>323</v>
      </c>
      <c r="I1938" s="38" t="s">
        <v>8040</v>
      </c>
      <c r="J1938" s="21"/>
      <c r="K1938" s="21"/>
      <c r="L1938" s="21"/>
      <c r="M1938" s="44"/>
      <c r="N1938" s="54">
        <f t="shared" ref="N1938:N2002" si="128">J1938+K1938+L1938+M1938</f>
        <v>0</v>
      </c>
      <c r="O1938" s="54"/>
      <c r="P1938" s="49"/>
      <c r="Q1938" s="21">
        <f t="shared" ref="Q1938:Q2002" si="129">N1938-P1938</f>
        <v>0</v>
      </c>
      <c r="R1938" s="21"/>
      <c r="S1938" s="21" t="e">
        <f t="shared" si="126"/>
        <v>#DIV/0!</v>
      </c>
      <c r="T1938" s="21"/>
      <c r="U1938" s="21"/>
      <c r="V1938" s="22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42083788</v>
      </c>
      <c r="G1939" s="38" t="s">
        <v>38</v>
      </c>
      <c r="H1939" s="38" t="s">
        <v>338</v>
      </c>
      <c r="I1939" s="38" t="s">
        <v>340</v>
      </c>
      <c r="J1939" s="21"/>
      <c r="K1939" s="21"/>
      <c r="L1939" s="21"/>
      <c r="M1939" s="44"/>
      <c r="N1939" s="54">
        <f t="shared" si="128"/>
        <v>0</v>
      </c>
      <c r="O1939" s="54"/>
      <c r="P1939" s="49"/>
      <c r="Q1939" s="21">
        <f t="shared" si="129"/>
        <v>0</v>
      </c>
      <c r="R1939" s="21"/>
      <c r="S1939" s="21" t="e">
        <f t="shared" si="126"/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42085381</v>
      </c>
      <c r="G1940" s="38" t="s">
        <v>55</v>
      </c>
      <c r="H1940" s="38" t="s">
        <v>352</v>
      </c>
      <c r="I1940" s="38" t="s">
        <v>355</v>
      </c>
      <c r="J1940" s="21"/>
      <c r="K1940" s="21"/>
      <c r="L1940" s="21"/>
      <c r="M1940" s="44"/>
      <c r="N1940" s="54">
        <f t="shared" si="128"/>
        <v>0</v>
      </c>
      <c r="O1940" s="54"/>
      <c r="P1940" s="49"/>
      <c r="Q1940" s="21">
        <f t="shared" si="129"/>
        <v>0</v>
      </c>
      <c r="R1940" s="21"/>
      <c r="S1940" s="21" t="e">
        <f t="shared" si="126"/>
        <v>#DIV/0!</v>
      </c>
      <c r="T1940" s="21"/>
      <c r="U1940" s="21"/>
      <c r="V1940" s="22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42085390</v>
      </c>
      <c r="G1941" s="38" t="s">
        <v>55</v>
      </c>
      <c r="H1941" s="38" t="s">
        <v>331</v>
      </c>
      <c r="I1941" s="38" t="s">
        <v>333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si="126"/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42089808</v>
      </c>
      <c r="G1942" s="38" t="s">
        <v>55</v>
      </c>
      <c r="H1942" s="38" t="s">
        <v>372</v>
      </c>
      <c r="I1942" s="38" t="s">
        <v>374</v>
      </c>
      <c r="J1942" s="21"/>
      <c r="K1942" s="21"/>
      <c r="L1942" s="21"/>
      <c r="M1942" s="44"/>
      <c r="N1942" s="54">
        <f t="shared" si="128"/>
        <v>0</v>
      </c>
      <c r="O1942" s="54"/>
      <c r="P1942" s="49"/>
      <c r="Q1942" s="21">
        <f t="shared" si="129"/>
        <v>0</v>
      </c>
      <c r="R1942" s="21"/>
      <c r="S1942" s="21" t="e">
        <f t="shared" ref="S1942" si="130">Q1942/R1942</f>
        <v>#DIV/0!</v>
      </c>
      <c r="T1942" s="21"/>
      <c r="U1942" s="21"/>
      <c r="V1942" s="22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42089816</v>
      </c>
      <c r="G1943" s="38" t="s">
        <v>38</v>
      </c>
      <c r="H1943" s="38" t="s">
        <v>372</v>
      </c>
      <c r="I1943" s="38" t="s">
        <v>373</v>
      </c>
      <c r="J1943" s="27"/>
      <c r="K1943" s="27"/>
      <c r="L1943" s="27"/>
      <c r="M1943" s="45"/>
      <c r="N1943" s="54">
        <f t="shared" si="128"/>
        <v>0</v>
      </c>
      <c r="O1943" s="55"/>
      <c r="P1943" s="50"/>
      <c r="Q1943" s="21">
        <f t="shared" si="129"/>
        <v>0</v>
      </c>
      <c r="R1943" s="27"/>
      <c r="S1943" s="27" t="e">
        <f t="shared" si="126"/>
        <v>#DIV/0!</v>
      </c>
      <c r="T1943" s="27"/>
      <c r="U1943" s="27"/>
      <c r="V1943" s="3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42089824</v>
      </c>
      <c r="G1944" s="38" t="s">
        <v>55</v>
      </c>
      <c r="H1944" s="38" t="s">
        <v>368</v>
      </c>
      <c r="I1944" s="38" t="s">
        <v>369</v>
      </c>
      <c r="J1944" s="21"/>
      <c r="K1944" s="21"/>
      <c r="L1944" s="21"/>
      <c r="M1944" s="44"/>
      <c r="N1944" s="54">
        <f t="shared" si="128"/>
        <v>0</v>
      </c>
      <c r="O1944" s="54"/>
      <c r="P1944" s="49"/>
      <c r="Q1944" s="21">
        <f t="shared" si="129"/>
        <v>0</v>
      </c>
      <c r="R1944" s="21"/>
      <c r="S1944" s="21" t="e">
        <f t="shared" ref="S1944:S2008" si="131">Q1944/R1944</f>
        <v>#DIV/0!</v>
      </c>
      <c r="T1944" s="21"/>
      <c r="U1944" s="21"/>
      <c r="V1944" s="2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22</v>
      </c>
      <c r="C1945" s="38" t="s">
        <v>316</v>
      </c>
      <c r="D1945" s="38">
        <v>54131472</v>
      </c>
      <c r="E1945" s="38" t="s">
        <v>317</v>
      </c>
      <c r="F1945" s="38">
        <v>42089832</v>
      </c>
      <c r="G1945" s="38" t="s">
        <v>38</v>
      </c>
      <c r="H1945" s="38" t="s">
        <v>360</v>
      </c>
      <c r="I1945" s="38" t="s">
        <v>361</v>
      </c>
      <c r="J1945" s="27"/>
      <c r="K1945" s="27"/>
      <c r="L1945" s="27"/>
      <c r="M1945" s="45"/>
      <c r="N1945" s="54">
        <f t="shared" si="128"/>
        <v>0</v>
      </c>
      <c r="O1945" s="55"/>
      <c r="P1945" s="50"/>
      <c r="Q1945" s="21">
        <f t="shared" si="129"/>
        <v>0</v>
      </c>
      <c r="R1945" s="27"/>
      <c r="S1945" s="28" t="e">
        <f t="shared" si="131"/>
        <v>#DIV/0!</v>
      </c>
      <c r="T1945" s="27"/>
      <c r="U1945" s="31"/>
      <c r="V1945" s="29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22</v>
      </c>
      <c r="C1946" s="38" t="s">
        <v>316</v>
      </c>
      <c r="D1946" s="38">
        <v>54131472</v>
      </c>
      <c r="E1946" s="38" t="s">
        <v>317</v>
      </c>
      <c r="F1946" s="38">
        <v>42089841</v>
      </c>
      <c r="G1946" s="38" t="s">
        <v>38</v>
      </c>
      <c r="H1946" s="38" t="s">
        <v>348</v>
      </c>
      <c r="I1946" s="38" t="s">
        <v>349</v>
      </c>
      <c r="J1946" s="21"/>
      <c r="K1946" s="21"/>
      <c r="L1946" s="21"/>
      <c r="M1946" s="44"/>
      <c r="N1946" s="54">
        <f t="shared" si="128"/>
        <v>0</v>
      </c>
      <c r="O1946" s="54"/>
      <c r="P1946" s="49"/>
      <c r="Q1946" s="21">
        <f t="shared" si="129"/>
        <v>0</v>
      </c>
      <c r="R1946" s="21"/>
      <c r="S1946" s="21" t="e">
        <f t="shared" si="131"/>
        <v>#DIV/0!</v>
      </c>
      <c r="T1946" s="21"/>
      <c r="U1946" s="21"/>
      <c r="V1946" s="22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22</v>
      </c>
      <c r="C1947" s="38" t="s">
        <v>316</v>
      </c>
      <c r="D1947" s="38">
        <v>54131472</v>
      </c>
      <c r="E1947" s="38" t="s">
        <v>317</v>
      </c>
      <c r="F1947" s="38">
        <v>42090199</v>
      </c>
      <c r="G1947" s="38" t="s">
        <v>55</v>
      </c>
      <c r="H1947" s="38" t="s">
        <v>331</v>
      </c>
      <c r="I1947" s="38" t="s">
        <v>334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22</v>
      </c>
      <c r="C1948" s="38" t="s">
        <v>316</v>
      </c>
      <c r="D1948" s="38">
        <v>54131472</v>
      </c>
      <c r="E1948" s="38" t="s">
        <v>317</v>
      </c>
      <c r="F1948" s="38">
        <v>42090202</v>
      </c>
      <c r="G1948" s="38" t="s">
        <v>38</v>
      </c>
      <c r="H1948" s="38" t="s">
        <v>338</v>
      </c>
      <c r="I1948" s="38" t="s">
        <v>341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22</v>
      </c>
      <c r="C1949" s="38" t="s">
        <v>316</v>
      </c>
      <c r="D1949" s="38">
        <v>54131472</v>
      </c>
      <c r="E1949" s="38" t="s">
        <v>317</v>
      </c>
      <c r="F1949" s="38">
        <v>42090211</v>
      </c>
      <c r="G1949" s="38" t="s">
        <v>55</v>
      </c>
      <c r="H1949" s="38" t="s">
        <v>370</v>
      </c>
      <c r="I1949" s="38" t="s">
        <v>371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22</v>
      </c>
      <c r="C1950" s="38" t="s">
        <v>316</v>
      </c>
      <c r="D1950" s="38">
        <v>54131472</v>
      </c>
      <c r="E1950" s="38" t="s">
        <v>317</v>
      </c>
      <c r="F1950" s="38">
        <v>42344751</v>
      </c>
      <c r="G1950" s="38" t="s">
        <v>38</v>
      </c>
      <c r="H1950" s="38" t="s">
        <v>364</v>
      </c>
      <c r="I1950" s="38" t="s">
        <v>365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22</v>
      </c>
      <c r="C1951" s="38" t="s">
        <v>316</v>
      </c>
      <c r="D1951" s="38">
        <v>54131472</v>
      </c>
      <c r="E1951" s="38" t="s">
        <v>317</v>
      </c>
      <c r="F1951" s="38">
        <v>42382530</v>
      </c>
      <c r="G1951" s="38" t="s">
        <v>55</v>
      </c>
      <c r="H1951" s="38" t="s">
        <v>366</v>
      </c>
      <c r="I1951" s="38" t="s">
        <v>367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22</v>
      </c>
      <c r="C1952" s="38" t="s">
        <v>316</v>
      </c>
      <c r="D1952" s="38">
        <v>54131472</v>
      </c>
      <c r="E1952" s="38" t="s">
        <v>317</v>
      </c>
      <c r="F1952" s="38">
        <v>50617265</v>
      </c>
      <c r="G1952" s="38" t="s">
        <v>55</v>
      </c>
      <c r="H1952" s="38" t="s">
        <v>336</v>
      </c>
      <c r="I1952" s="38" t="s">
        <v>337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2" ht="15" hidden="1" customHeight="1" x14ac:dyDescent="0.3">
      <c r="A1953" s="37" t="s">
        <v>315</v>
      </c>
      <c r="B1953" s="38" t="s">
        <v>22</v>
      </c>
      <c r="C1953" s="38" t="s">
        <v>316</v>
      </c>
      <c r="D1953" s="38">
        <v>54131472</v>
      </c>
      <c r="E1953" s="38" t="s">
        <v>317</v>
      </c>
      <c r="F1953" s="38">
        <v>52827283</v>
      </c>
      <c r="G1953" s="38" t="s">
        <v>38</v>
      </c>
      <c r="H1953" s="38" t="s">
        <v>342</v>
      </c>
      <c r="I1953" s="38" t="s">
        <v>343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2" ht="15" hidden="1" customHeight="1" x14ac:dyDescent="0.3">
      <c r="A1954" s="37" t="s">
        <v>315</v>
      </c>
      <c r="B1954" s="38" t="s">
        <v>22</v>
      </c>
      <c r="C1954" s="38" t="s">
        <v>316</v>
      </c>
      <c r="D1954" s="38">
        <v>54131472</v>
      </c>
      <c r="E1954" s="38" t="s">
        <v>317</v>
      </c>
      <c r="F1954" s="38">
        <v>52827704</v>
      </c>
      <c r="G1954" s="38" t="s">
        <v>38</v>
      </c>
      <c r="H1954" s="38" t="s">
        <v>325</v>
      </c>
      <c r="I1954" s="38" t="s">
        <v>326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2" ht="15" hidden="1" customHeight="1" x14ac:dyDescent="0.3">
      <c r="A1955" s="37" t="s">
        <v>315</v>
      </c>
      <c r="B1955" s="38" t="s">
        <v>448</v>
      </c>
      <c r="C1955" s="38" t="s">
        <v>864</v>
      </c>
      <c r="D1955" s="38">
        <v>37870475</v>
      </c>
      <c r="E1955" s="38" t="s">
        <v>865</v>
      </c>
      <c r="F1955" s="38">
        <v>159468</v>
      </c>
      <c r="G1955" s="38" t="s">
        <v>885</v>
      </c>
      <c r="H1955" s="38" t="s">
        <v>325</v>
      </c>
      <c r="I1955" s="38" t="s">
        <v>886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2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159476</v>
      </c>
      <c r="G1956" s="38" t="s">
        <v>529</v>
      </c>
      <c r="H1956" s="38" t="s">
        <v>360</v>
      </c>
      <c r="I1956" s="38" t="s">
        <v>926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2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159514</v>
      </c>
      <c r="G1957" s="38" t="s">
        <v>891</v>
      </c>
      <c r="H1957" s="38" t="s">
        <v>331</v>
      </c>
      <c r="I1957" s="38" t="s">
        <v>892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2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160911</v>
      </c>
      <c r="G1958" s="38" t="s">
        <v>866</v>
      </c>
      <c r="H1958" s="38" t="s">
        <v>318</v>
      </c>
      <c r="I1958" s="38" t="s">
        <v>867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2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160954</v>
      </c>
      <c r="G1959" s="38" t="s">
        <v>874</v>
      </c>
      <c r="H1959" s="38" t="s">
        <v>323</v>
      </c>
      <c r="I1959" s="38" t="s">
        <v>875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2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160962</v>
      </c>
      <c r="G1960" s="38" t="s">
        <v>754</v>
      </c>
      <c r="H1960" s="38" t="s">
        <v>325</v>
      </c>
      <c r="I1960" s="38" t="s">
        <v>881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2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161039</v>
      </c>
      <c r="G1961" s="38" t="s">
        <v>888</v>
      </c>
      <c r="H1961" s="38" t="s">
        <v>331</v>
      </c>
      <c r="I1961" s="38" t="s">
        <v>889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2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161047</v>
      </c>
      <c r="G1962" s="38" t="s">
        <v>36</v>
      </c>
      <c r="H1962" s="38" t="s">
        <v>360</v>
      </c>
      <c r="I1962" s="38" t="s">
        <v>566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2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161098</v>
      </c>
      <c r="G1963" s="38" t="s">
        <v>36</v>
      </c>
      <c r="H1963" s="38" t="s">
        <v>338</v>
      </c>
      <c r="I1963" s="38" t="s">
        <v>893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2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161101</v>
      </c>
      <c r="G1964" s="38" t="s">
        <v>908</v>
      </c>
      <c r="H1964" s="38" t="s">
        <v>352</v>
      </c>
      <c r="I1964" s="38" t="s">
        <v>909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2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161110</v>
      </c>
      <c r="G1965" s="38" t="s">
        <v>36</v>
      </c>
      <c r="H1965" s="38" t="s">
        <v>352</v>
      </c>
      <c r="I1965" s="38" t="s">
        <v>907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si="127"/>
        <v>#DIV/0!</v>
      </c>
    </row>
    <row r="1966" spans="1:22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161179</v>
      </c>
      <c r="G1966" s="38" t="s">
        <v>36</v>
      </c>
      <c r="H1966" s="38" t="s">
        <v>366</v>
      </c>
      <c r="I1966" s="38" t="s">
        <v>928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27"/>
        <v>#DIV/0!</v>
      </c>
    </row>
    <row r="1967" spans="1:22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161217</v>
      </c>
      <c r="G1967" s="38" t="s">
        <v>931</v>
      </c>
      <c r="H1967" s="38" t="s">
        <v>368</v>
      </c>
      <c r="I1967" s="38" t="s">
        <v>932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27"/>
        <v>#DIV/0!</v>
      </c>
    </row>
    <row r="1968" spans="1:22" ht="15" hidden="1" customHeight="1" x14ac:dyDescent="0.3">
      <c r="A1968" s="37" t="s">
        <v>315</v>
      </c>
      <c r="B1968" s="38" t="s">
        <v>448</v>
      </c>
      <c r="C1968" s="38" t="s">
        <v>864</v>
      </c>
      <c r="D1968" s="38">
        <v>37870475</v>
      </c>
      <c r="E1968" s="38" t="s">
        <v>865</v>
      </c>
      <c r="F1968" s="38">
        <v>161225</v>
      </c>
      <c r="G1968" s="38" t="s">
        <v>36</v>
      </c>
      <c r="H1968" s="38" t="s">
        <v>934</v>
      </c>
      <c r="I1968" s="38" t="s">
        <v>935</v>
      </c>
      <c r="J1968" s="21"/>
      <c r="K1968" s="21"/>
      <c r="L1968" s="21"/>
      <c r="M1968" s="44"/>
      <c r="N1968" s="54">
        <f t="shared" si="128"/>
        <v>0</v>
      </c>
      <c r="O1968" s="54"/>
      <c r="P1968" s="49"/>
      <c r="Q1968" s="21">
        <f t="shared" si="129"/>
        <v>0</v>
      </c>
      <c r="R1968" s="21"/>
      <c r="S1968" s="21" t="e">
        <f t="shared" si="131"/>
        <v>#DIV/0!</v>
      </c>
      <c r="T1968" s="21"/>
      <c r="U1968" s="21"/>
      <c r="V1968" s="22" t="e">
        <f t="shared" si="127"/>
        <v>#DIV/0!</v>
      </c>
    </row>
    <row r="1969" spans="1:23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161233</v>
      </c>
      <c r="G1969" s="38" t="s">
        <v>937</v>
      </c>
      <c r="H1969" s="38" t="s">
        <v>370</v>
      </c>
      <c r="I1969" s="38" t="s">
        <v>926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27"/>
        <v>#DIV/0!</v>
      </c>
    </row>
    <row r="1970" spans="1:23" ht="15" hidden="1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161268</v>
      </c>
      <c r="G1970" s="38" t="s">
        <v>944</v>
      </c>
      <c r="H1970" s="38" t="s">
        <v>372</v>
      </c>
      <c r="I1970" s="38" t="s">
        <v>945</v>
      </c>
      <c r="J1970" s="21"/>
      <c r="K1970" s="21"/>
      <c r="L1970" s="21"/>
      <c r="M1970" s="44"/>
      <c r="N1970" s="54">
        <f t="shared" si="128"/>
        <v>0</v>
      </c>
      <c r="O1970" s="54"/>
      <c r="P1970" s="49"/>
      <c r="Q1970" s="21">
        <f t="shared" si="129"/>
        <v>0</v>
      </c>
      <c r="R1970" s="21"/>
      <c r="S1970" s="21" t="e">
        <f t="shared" si="131"/>
        <v>#DIV/0!</v>
      </c>
      <c r="T1970" s="21"/>
      <c r="U1970" s="21"/>
      <c r="V1970" s="22" t="e">
        <f t="shared" si="127"/>
        <v>#DIV/0!</v>
      </c>
    </row>
    <row r="1971" spans="1:23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161705</v>
      </c>
      <c r="G1971" s="38" t="s">
        <v>605</v>
      </c>
      <c r="H1971" s="38" t="s">
        <v>318</v>
      </c>
      <c r="I1971" s="38" t="s">
        <v>873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27"/>
        <v>#DIV/0!</v>
      </c>
    </row>
    <row r="1972" spans="1:23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161721</v>
      </c>
      <c r="G1972" s="38" t="s">
        <v>615</v>
      </c>
      <c r="H1972" s="38" t="s">
        <v>366</v>
      </c>
      <c r="I1972" s="38" t="s">
        <v>930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si="127"/>
        <v>#DIV/0!</v>
      </c>
    </row>
    <row r="1973" spans="1:23" ht="25.05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60" t="s">
        <v>865</v>
      </c>
      <c r="F1973" s="60">
        <v>161802</v>
      </c>
      <c r="G1973" s="60" t="s">
        <v>899</v>
      </c>
      <c r="H1973" s="60" t="s">
        <v>338</v>
      </c>
      <c r="I1973" s="60" t="s">
        <v>900</v>
      </c>
      <c r="J1973" s="61">
        <v>5</v>
      </c>
      <c r="K1973" s="61">
        <v>0</v>
      </c>
      <c r="L1973" s="61">
        <v>0</v>
      </c>
      <c r="M1973" s="62">
        <v>0</v>
      </c>
      <c r="N1973" s="63">
        <f t="shared" si="128"/>
        <v>5</v>
      </c>
      <c r="O1973" s="63">
        <v>1</v>
      </c>
      <c r="P1973" s="64">
        <v>1</v>
      </c>
      <c r="Q1973" s="61">
        <f t="shared" si="129"/>
        <v>4</v>
      </c>
      <c r="R1973" s="61">
        <v>1</v>
      </c>
      <c r="S1973" s="61">
        <f t="shared" si="131"/>
        <v>4</v>
      </c>
      <c r="T1973" s="61">
        <v>8</v>
      </c>
      <c r="U1973" s="61">
        <v>168</v>
      </c>
      <c r="V1973" s="62">
        <f t="shared" si="127"/>
        <v>21</v>
      </c>
      <c r="W1973" s="73">
        <v>168</v>
      </c>
    </row>
    <row r="1974" spans="1:23" ht="25.05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60" t="s">
        <v>865</v>
      </c>
      <c r="F1974" s="60">
        <v>161802</v>
      </c>
      <c r="G1974" s="60" t="s">
        <v>899</v>
      </c>
      <c r="H1974" s="60" t="s">
        <v>338</v>
      </c>
      <c r="I1974" s="60" t="s">
        <v>900</v>
      </c>
      <c r="J1974" s="61">
        <v>5</v>
      </c>
      <c r="K1974" s="61">
        <v>0</v>
      </c>
      <c r="L1974" s="61">
        <v>0</v>
      </c>
      <c r="M1974" s="62">
        <v>0</v>
      </c>
      <c r="N1974" s="63">
        <f t="shared" si="128"/>
        <v>5</v>
      </c>
      <c r="O1974" s="63">
        <v>1</v>
      </c>
      <c r="P1974" s="64">
        <v>1</v>
      </c>
      <c r="Q1974" s="61">
        <f t="shared" si="129"/>
        <v>4</v>
      </c>
      <c r="R1974" s="61">
        <v>1</v>
      </c>
      <c r="S1974" s="61">
        <f t="shared" si="131"/>
        <v>4</v>
      </c>
      <c r="T1974" s="61">
        <v>3</v>
      </c>
      <c r="U1974" s="61">
        <v>63</v>
      </c>
      <c r="V1974" s="62">
        <f t="shared" si="127"/>
        <v>21</v>
      </c>
      <c r="W1974" s="73">
        <v>63</v>
      </c>
    </row>
    <row r="1975" spans="1:23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161829</v>
      </c>
      <c r="G1975" s="38" t="s">
        <v>456</v>
      </c>
      <c r="H1975" s="38" t="s">
        <v>352</v>
      </c>
      <c r="I1975" s="38" t="s">
        <v>921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27"/>
        <v>#DIV/0!</v>
      </c>
    </row>
    <row r="1976" spans="1:23" ht="15" hidden="1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161837</v>
      </c>
      <c r="G1976" s="38" t="s">
        <v>703</v>
      </c>
      <c r="H1976" s="38" t="s">
        <v>352</v>
      </c>
      <c r="I1976" s="38" t="s">
        <v>922</v>
      </c>
      <c r="J1976" s="21"/>
      <c r="K1976" s="21"/>
      <c r="L1976" s="21"/>
      <c r="M1976" s="44"/>
      <c r="N1976" s="54">
        <f t="shared" si="128"/>
        <v>0</v>
      </c>
      <c r="O1976" s="54"/>
      <c r="P1976" s="49"/>
      <c r="Q1976" s="21">
        <f t="shared" si="129"/>
        <v>0</v>
      </c>
      <c r="R1976" s="21"/>
      <c r="S1976" s="21" t="e">
        <f t="shared" si="131"/>
        <v>#DIV/0!</v>
      </c>
      <c r="T1976" s="21"/>
      <c r="U1976" s="21"/>
      <c r="V1976" s="22" t="e">
        <f t="shared" ref="V1976:V2040" si="132">U1976/T1976</f>
        <v>#DIV/0!</v>
      </c>
    </row>
    <row r="1977" spans="1:23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161845</v>
      </c>
      <c r="G1977" s="38" t="s">
        <v>458</v>
      </c>
      <c r="H1977" s="38" t="s">
        <v>352</v>
      </c>
      <c r="I1977" s="38" t="s">
        <v>923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3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162132</v>
      </c>
      <c r="G1978" s="38" t="s">
        <v>468</v>
      </c>
      <c r="H1978" s="38" t="s">
        <v>323</v>
      </c>
      <c r="I1978" s="38" t="s">
        <v>606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3" ht="15" hidden="1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162167</v>
      </c>
      <c r="G1979" s="38" t="s">
        <v>468</v>
      </c>
      <c r="H1979" s="38" t="s">
        <v>338</v>
      </c>
      <c r="I1979" s="38" t="s">
        <v>894</v>
      </c>
      <c r="J1979" s="21"/>
      <c r="K1979" s="21"/>
      <c r="L1979" s="21"/>
      <c r="M1979" s="44"/>
      <c r="N1979" s="54">
        <f t="shared" si="128"/>
        <v>0</v>
      </c>
      <c r="O1979" s="54"/>
      <c r="P1979" s="49"/>
      <c r="Q1979" s="21">
        <f t="shared" si="129"/>
        <v>0</v>
      </c>
      <c r="R1979" s="21"/>
      <c r="S1979" s="21" t="e">
        <f t="shared" si="131"/>
        <v>#DIV/0!</v>
      </c>
      <c r="T1979" s="21"/>
      <c r="U1979" s="21"/>
      <c r="V1979" s="22" t="e">
        <f t="shared" si="132"/>
        <v>#DIV/0!</v>
      </c>
    </row>
    <row r="1980" spans="1:23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162175</v>
      </c>
      <c r="G1980" s="38" t="s">
        <v>882</v>
      </c>
      <c r="H1980" s="38" t="s">
        <v>325</v>
      </c>
      <c r="I1980" s="38" t="s">
        <v>883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3" ht="15" hidden="1" customHeight="1" x14ac:dyDescent="0.3">
      <c r="A1981" s="37" t="s">
        <v>315</v>
      </c>
      <c r="B1981" s="38" t="s">
        <v>448</v>
      </c>
      <c r="C1981" s="38" t="s">
        <v>864</v>
      </c>
      <c r="D1981" s="38">
        <v>37870475</v>
      </c>
      <c r="E1981" s="38" t="s">
        <v>865</v>
      </c>
      <c r="F1981" s="38">
        <v>162191</v>
      </c>
      <c r="G1981" s="38" t="s">
        <v>487</v>
      </c>
      <c r="H1981" s="38" t="s">
        <v>352</v>
      </c>
      <c r="I1981" s="38" t="s">
        <v>910</v>
      </c>
      <c r="J1981" s="21"/>
      <c r="K1981" s="21"/>
      <c r="L1981" s="21"/>
      <c r="M1981" s="44"/>
      <c r="N1981" s="54">
        <f t="shared" si="128"/>
        <v>0</v>
      </c>
      <c r="O1981" s="54"/>
      <c r="P1981" s="49"/>
      <c r="Q1981" s="21">
        <f t="shared" si="129"/>
        <v>0</v>
      </c>
      <c r="R1981" s="21"/>
      <c r="S1981" s="21" t="e">
        <f t="shared" si="131"/>
        <v>#DIV/0!</v>
      </c>
      <c r="T1981" s="21"/>
      <c r="U1981" s="21"/>
      <c r="V1981" s="22" t="e">
        <f t="shared" si="132"/>
        <v>#DIV/0!</v>
      </c>
    </row>
    <row r="1982" spans="1:23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162230</v>
      </c>
      <c r="G1982" s="38" t="s">
        <v>468</v>
      </c>
      <c r="H1982" s="38" t="s">
        <v>372</v>
      </c>
      <c r="I1982" s="38" t="s">
        <v>946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3" ht="15" hidden="1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162825</v>
      </c>
      <c r="G1983" s="38" t="s">
        <v>505</v>
      </c>
      <c r="H1983" s="38" t="s">
        <v>352</v>
      </c>
      <c r="I1983" s="38" t="s">
        <v>918</v>
      </c>
      <c r="J1983" s="21"/>
      <c r="K1983" s="21"/>
      <c r="L1983" s="21"/>
      <c r="M1983" s="44"/>
      <c r="N1983" s="54">
        <f t="shared" si="128"/>
        <v>0</v>
      </c>
      <c r="O1983" s="54"/>
      <c r="P1983" s="49"/>
      <c r="Q1983" s="21">
        <f t="shared" si="129"/>
        <v>0</v>
      </c>
      <c r="R1983" s="21"/>
      <c r="S1983" s="21" t="e">
        <f t="shared" si="131"/>
        <v>#DIV/0!</v>
      </c>
      <c r="T1983" s="21"/>
      <c r="U1983" s="21"/>
      <c r="V1983" s="22" t="e">
        <f t="shared" si="132"/>
        <v>#DIV/0!</v>
      </c>
    </row>
    <row r="1984" spans="1:23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162833</v>
      </c>
      <c r="G1984" s="38" t="s">
        <v>505</v>
      </c>
      <c r="H1984" s="38" t="s">
        <v>331</v>
      </c>
      <c r="I1984" s="38" t="s">
        <v>890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3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606740</v>
      </c>
      <c r="G1985" s="38" t="s">
        <v>483</v>
      </c>
      <c r="H1985" s="38" t="s">
        <v>323</v>
      </c>
      <c r="I1985" s="38" t="s">
        <v>880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3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606791</v>
      </c>
      <c r="G1986" s="38" t="s">
        <v>483</v>
      </c>
      <c r="H1986" s="38" t="s">
        <v>338</v>
      </c>
      <c r="I1986" s="38" t="s">
        <v>902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3" ht="25.05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60" t="s">
        <v>865</v>
      </c>
      <c r="F1987" s="60">
        <v>606804</v>
      </c>
      <c r="G1987" s="60" t="s">
        <v>483</v>
      </c>
      <c r="H1987" s="60" t="s">
        <v>352</v>
      </c>
      <c r="I1987" s="60" t="s">
        <v>924</v>
      </c>
      <c r="J1987" s="61">
        <v>2</v>
      </c>
      <c r="K1987" s="61">
        <v>0</v>
      </c>
      <c r="L1987" s="61">
        <v>0</v>
      </c>
      <c r="M1987" s="62">
        <v>0</v>
      </c>
      <c r="N1987" s="63">
        <f t="shared" si="128"/>
        <v>2</v>
      </c>
      <c r="O1987" s="63">
        <v>1</v>
      </c>
      <c r="P1987" s="64">
        <v>2</v>
      </c>
      <c r="Q1987" s="61">
        <f t="shared" si="129"/>
        <v>0</v>
      </c>
      <c r="R1987" s="61">
        <v>0</v>
      </c>
      <c r="S1987" s="61">
        <v>0</v>
      </c>
      <c r="T1987" s="61">
        <v>3</v>
      </c>
      <c r="U1987" s="61">
        <v>84</v>
      </c>
      <c r="V1987" s="62">
        <f t="shared" si="132"/>
        <v>28</v>
      </c>
      <c r="W1987" s="73">
        <v>84</v>
      </c>
    </row>
    <row r="1988" spans="1:23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617750</v>
      </c>
      <c r="G1988" s="38" t="s">
        <v>559</v>
      </c>
      <c r="H1988" s="38" t="s">
        <v>323</v>
      </c>
      <c r="I1988" s="38" t="s">
        <v>877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3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891541</v>
      </c>
      <c r="G1989" s="38" t="s">
        <v>517</v>
      </c>
      <c r="H1989" s="38" t="s">
        <v>338</v>
      </c>
      <c r="I1989" s="38" t="s">
        <v>898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3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893102</v>
      </c>
      <c r="G1990" s="38" t="s">
        <v>503</v>
      </c>
      <c r="H1990" s="38" t="s">
        <v>338</v>
      </c>
      <c r="I1990" s="38" t="s">
        <v>895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3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893251</v>
      </c>
      <c r="G1991" s="38" t="s">
        <v>517</v>
      </c>
      <c r="H1991" s="38" t="s">
        <v>352</v>
      </c>
      <c r="I1991" s="38" t="s">
        <v>920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3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893358</v>
      </c>
      <c r="G1992" s="38" t="s">
        <v>741</v>
      </c>
      <c r="H1992" s="38" t="s">
        <v>323</v>
      </c>
      <c r="I1992" s="38" t="s">
        <v>878</v>
      </c>
      <c r="J1992" s="21"/>
      <c r="K1992" s="21"/>
      <c r="L1992" s="21"/>
      <c r="M1992" s="44"/>
      <c r="N1992" s="54">
        <f t="shared" si="128"/>
        <v>0</v>
      </c>
      <c r="O1992" s="54"/>
      <c r="P1992" s="49"/>
      <c r="Q1992" s="21">
        <f t="shared" si="129"/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3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893552</v>
      </c>
      <c r="G1993" s="38" t="s">
        <v>905</v>
      </c>
      <c r="H1993" s="38" t="s">
        <v>346</v>
      </c>
      <c r="I1993" s="38" t="s">
        <v>906</v>
      </c>
      <c r="J1993" s="21"/>
      <c r="K1993" s="21"/>
      <c r="L1993" s="21"/>
      <c r="M1993" s="44"/>
      <c r="N1993" s="54">
        <f t="shared" si="128"/>
        <v>0</v>
      </c>
      <c r="O1993" s="54"/>
      <c r="P1993" s="49"/>
      <c r="Q1993" s="21">
        <f t="shared" si="129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3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893692</v>
      </c>
      <c r="G1994" s="38" t="s">
        <v>939</v>
      </c>
      <c r="H1994" s="38" t="s">
        <v>370</v>
      </c>
      <c r="I1994" s="38" t="s">
        <v>940</v>
      </c>
      <c r="J1994" s="21"/>
      <c r="K1994" s="21"/>
      <c r="L1994" s="21"/>
      <c r="M1994" s="44"/>
      <c r="N1994" s="54">
        <f t="shared" si="128"/>
        <v>0</v>
      </c>
      <c r="O1994" s="54"/>
      <c r="P1994" s="49"/>
      <c r="Q1994" s="21">
        <f t="shared" si="129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3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17078393</v>
      </c>
      <c r="G1995" s="38" t="s">
        <v>487</v>
      </c>
      <c r="H1995" s="38" t="s">
        <v>323</v>
      </c>
      <c r="I1995" s="38" t="s">
        <v>876</v>
      </c>
      <c r="J1995" s="21"/>
      <c r="K1995" s="21"/>
      <c r="L1995" s="21"/>
      <c r="M1995" s="44"/>
      <c r="N1995" s="54">
        <f t="shared" si="128"/>
        <v>0</v>
      </c>
      <c r="O1995" s="54"/>
      <c r="P1995" s="49"/>
      <c r="Q1995" s="21">
        <f t="shared" si="129"/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3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17078440</v>
      </c>
      <c r="G1996" s="38" t="s">
        <v>153</v>
      </c>
      <c r="H1996" s="38" t="s">
        <v>352</v>
      </c>
      <c r="I1996" s="38" t="s">
        <v>915</v>
      </c>
      <c r="J1996" s="21"/>
      <c r="K1996" s="21"/>
      <c r="L1996" s="21"/>
      <c r="M1996" s="44"/>
      <c r="N1996" s="54">
        <f t="shared" si="128"/>
        <v>0</v>
      </c>
      <c r="O1996" s="54"/>
      <c r="P1996" s="49"/>
      <c r="Q1996" s="21">
        <f t="shared" si="129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3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17078466</v>
      </c>
      <c r="G1997" s="38" t="s">
        <v>485</v>
      </c>
      <c r="H1997" s="38" t="s">
        <v>352</v>
      </c>
      <c r="I1997" s="38" t="s">
        <v>925</v>
      </c>
      <c r="J1997" s="21"/>
      <c r="K1997" s="21"/>
      <c r="L1997" s="21"/>
      <c r="M1997" s="44"/>
      <c r="N1997" s="54">
        <f t="shared" si="128"/>
        <v>0</v>
      </c>
      <c r="O1997" s="54"/>
      <c r="P1997" s="49"/>
      <c r="Q1997" s="21">
        <f t="shared" si="129"/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3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17078482</v>
      </c>
      <c r="G1998" s="38" t="s">
        <v>724</v>
      </c>
      <c r="H1998" s="38" t="s">
        <v>352</v>
      </c>
      <c r="I1998" s="38" t="s">
        <v>916</v>
      </c>
      <c r="J1998" s="21"/>
      <c r="K1998" s="21"/>
      <c r="L1998" s="21"/>
      <c r="M1998" s="44"/>
      <c r="N1998" s="54">
        <f t="shared" si="128"/>
        <v>0</v>
      </c>
      <c r="O1998" s="54"/>
      <c r="P1998" s="49"/>
      <c r="Q1998" s="21">
        <f t="shared" si="129"/>
        <v>0</v>
      </c>
      <c r="R1998" s="21"/>
      <c r="S1998" s="21" t="e">
        <f t="shared" si="131"/>
        <v>#DIV/0!</v>
      </c>
      <c r="T1998" s="21"/>
      <c r="U1998" s="21"/>
      <c r="V1998" s="22" t="e">
        <f t="shared" si="132"/>
        <v>#DIV/0!</v>
      </c>
    </row>
    <row r="1999" spans="1:23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36155667</v>
      </c>
      <c r="G1999" s="38" t="s">
        <v>485</v>
      </c>
      <c r="H1999" s="38" t="s">
        <v>325</v>
      </c>
      <c r="I1999" s="38" t="s">
        <v>887</v>
      </c>
      <c r="J1999" s="21"/>
      <c r="K1999" s="21"/>
      <c r="L1999" s="21"/>
      <c r="M1999" s="44"/>
      <c r="N1999" s="54">
        <f t="shared" si="128"/>
        <v>0</v>
      </c>
      <c r="O1999" s="54"/>
      <c r="P1999" s="49"/>
      <c r="Q1999" s="21">
        <f t="shared" si="129"/>
        <v>0</v>
      </c>
      <c r="R1999" s="21"/>
      <c r="S1999" s="21" t="e">
        <f t="shared" si="131"/>
        <v>#DIV/0!</v>
      </c>
      <c r="T1999" s="21"/>
      <c r="U1999" s="21"/>
      <c r="V1999" s="22" t="e">
        <f t="shared" si="132"/>
        <v>#DIV/0!</v>
      </c>
    </row>
    <row r="2000" spans="1:23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36155993</v>
      </c>
      <c r="G2000" s="38" t="s">
        <v>871</v>
      </c>
      <c r="H2000" s="38" t="s">
        <v>318</v>
      </c>
      <c r="I2000" s="38" t="s">
        <v>872</v>
      </c>
      <c r="J2000" s="21"/>
      <c r="K2000" s="21"/>
      <c r="L2000" s="21"/>
      <c r="M2000" s="44"/>
      <c r="N2000" s="54">
        <f t="shared" si="128"/>
        <v>0</v>
      </c>
      <c r="O2000" s="54"/>
      <c r="P2000" s="49"/>
      <c r="Q2000" s="21">
        <f t="shared" si="129"/>
        <v>0</v>
      </c>
      <c r="R2000" s="21"/>
      <c r="S2000" s="21" t="e">
        <f t="shared" si="131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37878247</v>
      </c>
      <c r="G2001" s="38" t="s">
        <v>617</v>
      </c>
      <c r="H2001" s="38" t="s">
        <v>366</v>
      </c>
      <c r="I2001" s="38" t="s">
        <v>929</v>
      </c>
      <c r="J2001" s="21"/>
      <c r="K2001" s="21"/>
      <c r="L2001" s="21"/>
      <c r="M2001" s="44"/>
      <c r="N2001" s="54">
        <f t="shared" si="128"/>
        <v>0</v>
      </c>
      <c r="O2001" s="54"/>
      <c r="P2001" s="49"/>
      <c r="Q2001" s="21">
        <f t="shared" si="129"/>
        <v>0</v>
      </c>
      <c r="R2001" s="21"/>
      <c r="S2001" s="21" t="e">
        <f t="shared" si="131"/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37880012</v>
      </c>
      <c r="G2002" s="38" t="s">
        <v>617</v>
      </c>
      <c r="H2002" s="38" t="s">
        <v>325</v>
      </c>
      <c r="I2002" s="38" t="s">
        <v>884</v>
      </c>
      <c r="J2002" s="21"/>
      <c r="K2002" s="21"/>
      <c r="L2002" s="21"/>
      <c r="M2002" s="44"/>
      <c r="N2002" s="54">
        <f t="shared" si="128"/>
        <v>0</v>
      </c>
      <c r="O2002" s="54"/>
      <c r="P2002" s="49"/>
      <c r="Q2002" s="21">
        <f t="shared" si="129"/>
        <v>0</v>
      </c>
      <c r="R2002" s="21"/>
      <c r="S2002" s="21" t="e">
        <f t="shared" si="131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37880080</v>
      </c>
      <c r="G2003" s="38" t="s">
        <v>681</v>
      </c>
      <c r="H2003" s="38" t="s">
        <v>352</v>
      </c>
      <c r="I2003" s="38" t="s">
        <v>919</v>
      </c>
      <c r="J2003" s="21"/>
      <c r="K2003" s="21"/>
      <c r="L2003" s="21"/>
      <c r="M2003" s="44"/>
      <c r="N2003" s="54">
        <f t="shared" ref="N2003:N2067" si="133">J2003+K2003+L2003+M2003</f>
        <v>0</v>
      </c>
      <c r="O2003" s="54"/>
      <c r="P2003" s="49"/>
      <c r="Q2003" s="21">
        <f t="shared" ref="Q2003:Q2067" si="134">N2003-P2003</f>
        <v>0</v>
      </c>
      <c r="R2003" s="21"/>
      <c r="S2003" s="21" t="e">
        <f t="shared" si="131"/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37942484</v>
      </c>
      <c r="G2004" s="38" t="s">
        <v>517</v>
      </c>
      <c r="H2004" s="38" t="s">
        <v>323</v>
      </c>
      <c r="I2004" s="38" t="s">
        <v>879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1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37942492</v>
      </c>
      <c r="G2005" s="38" t="s">
        <v>735</v>
      </c>
      <c r="H2005" s="38" t="s">
        <v>372</v>
      </c>
      <c r="I2005" s="38" t="s">
        <v>948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si="131"/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37946765</v>
      </c>
      <c r="G2006" s="38" t="s">
        <v>38</v>
      </c>
      <c r="H2006" s="38" t="s">
        <v>352</v>
      </c>
      <c r="I2006" s="38" t="s">
        <v>911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1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37946773</v>
      </c>
      <c r="G2007" s="38" t="s">
        <v>617</v>
      </c>
      <c r="H2007" s="38" t="s">
        <v>372</v>
      </c>
      <c r="I2007" s="38" t="s">
        <v>947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1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37947541</v>
      </c>
      <c r="G2008" s="38" t="s">
        <v>903</v>
      </c>
      <c r="H2008" s="38" t="s">
        <v>344</v>
      </c>
      <c r="I2008" s="38" t="s">
        <v>904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1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37947915</v>
      </c>
      <c r="G2009" s="38" t="s">
        <v>503</v>
      </c>
      <c r="H2009" s="38" t="s">
        <v>934</v>
      </c>
      <c r="I2009" s="38" t="s">
        <v>936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ref="S2009:S2073" si="135">Q2009/R2009</f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37947923</v>
      </c>
      <c r="G2010" s="38" t="s">
        <v>913</v>
      </c>
      <c r="H2010" s="38" t="s">
        <v>352</v>
      </c>
      <c r="I2010" s="38" t="s">
        <v>914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37947931</v>
      </c>
      <c r="G2011" s="38" t="s">
        <v>38</v>
      </c>
      <c r="H2011" s="38" t="s">
        <v>370</v>
      </c>
      <c r="I2011" s="38" t="s">
        <v>938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448</v>
      </c>
      <c r="C2012" s="38" t="s">
        <v>864</v>
      </c>
      <c r="D2012" s="38">
        <v>37870475</v>
      </c>
      <c r="E2012" s="38" t="s">
        <v>865</v>
      </c>
      <c r="F2012" s="38">
        <v>42035261</v>
      </c>
      <c r="G2012" s="38" t="s">
        <v>869</v>
      </c>
      <c r="H2012" s="38" t="s">
        <v>318</v>
      </c>
      <c r="I2012" s="38" t="s">
        <v>870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448</v>
      </c>
      <c r="C2013" s="38" t="s">
        <v>864</v>
      </c>
      <c r="D2013" s="38">
        <v>37870475</v>
      </c>
      <c r="E2013" s="38" t="s">
        <v>865</v>
      </c>
      <c r="F2013" s="38">
        <v>42076439</v>
      </c>
      <c r="G2013" s="38" t="s">
        <v>38</v>
      </c>
      <c r="H2013" s="38" t="s">
        <v>942</v>
      </c>
      <c r="I2013" s="38" t="s">
        <v>943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448</v>
      </c>
      <c r="C2014" s="38" t="s">
        <v>864</v>
      </c>
      <c r="D2014" s="38">
        <v>37870475</v>
      </c>
      <c r="E2014" s="38" t="s">
        <v>865</v>
      </c>
      <c r="F2014" s="38">
        <v>42077133</v>
      </c>
      <c r="G2014" s="38" t="s">
        <v>896</v>
      </c>
      <c r="H2014" s="38" t="s">
        <v>338</v>
      </c>
      <c r="I2014" s="38" t="s">
        <v>897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448</v>
      </c>
      <c r="C2015" s="38" t="s">
        <v>864</v>
      </c>
      <c r="D2015" s="38">
        <v>37870475</v>
      </c>
      <c r="E2015" s="38" t="s">
        <v>865</v>
      </c>
      <c r="F2015" s="38">
        <v>42077150</v>
      </c>
      <c r="G2015" s="38" t="s">
        <v>38</v>
      </c>
      <c r="H2015" s="38" t="s">
        <v>318</v>
      </c>
      <c r="I2015" s="38" t="s">
        <v>868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448</v>
      </c>
      <c r="C2016" s="38" t="s">
        <v>864</v>
      </c>
      <c r="D2016" s="38">
        <v>37870475</v>
      </c>
      <c r="E2016" s="38" t="s">
        <v>865</v>
      </c>
      <c r="F2016" s="38">
        <v>42383153</v>
      </c>
      <c r="G2016" s="38" t="s">
        <v>38</v>
      </c>
      <c r="H2016" s="38" t="s">
        <v>364</v>
      </c>
      <c r="I2016" s="38" t="s">
        <v>927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3" ht="15" hidden="1" customHeight="1" x14ac:dyDescent="0.3">
      <c r="A2017" s="37" t="s">
        <v>315</v>
      </c>
      <c r="B2017" s="38" t="s">
        <v>448</v>
      </c>
      <c r="C2017" s="38" t="s">
        <v>864</v>
      </c>
      <c r="D2017" s="38">
        <v>37870475</v>
      </c>
      <c r="E2017" s="38" t="s">
        <v>865</v>
      </c>
      <c r="F2017" s="38">
        <v>51896109</v>
      </c>
      <c r="G2017" s="38" t="s">
        <v>793</v>
      </c>
      <c r="H2017" s="38" t="s">
        <v>352</v>
      </c>
      <c r="I2017" s="38" t="s">
        <v>917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3" ht="15" hidden="1" customHeight="1" x14ac:dyDescent="0.3">
      <c r="A2018" s="37" t="s">
        <v>315</v>
      </c>
      <c r="B2018" s="38" t="s">
        <v>448</v>
      </c>
      <c r="C2018" s="38" t="s">
        <v>864</v>
      </c>
      <c r="D2018" s="38">
        <v>37870475</v>
      </c>
      <c r="E2018" s="38" t="s">
        <v>865</v>
      </c>
      <c r="F2018" s="38">
        <v>52439534</v>
      </c>
      <c r="G2018" s="38" t="s">
        <v>652</v>
      </c>
      <c r="H2018" s="38" t="s">
        <v>338</v>
      </c>
      <c r="I2018" s="38" t="s">
        <v>901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3" ht="15" hidden="1" customHeight="1" x14ac:dyDescent="0.3">
      <c r="A2019" s="37" t="s">
        <v>315</v>
      </c>
      <c r="B2019" s="38" t="s">
        <v>448</v>
      </c>
      <c r="C2019" s="38" t="s">
        <v>864</v>
      </c>
      <c r="D2019" s="38">
        <v>37870475</v>
      </c>
      <c r="E2019" s="38" t="s">
        <v>865</v>
      </c>
      <c r="F2019" s="38">
        <v>52915654</v>
      </c>
      <c r="G2019" s="38" t="s">
        <v>485</v>
      </c>
      <c r="H2019" s="38" t="s">
        <v>370</v>
      </c>
      <c r="I2019" s="38" t="s">
        <v>941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3" ht="15" hidden="1" customHeight="1" x14ac:dyDescent="0.3">
      <c r="A2020" s="37" t="s">
        <v>315</v>
      </c>
      <c r="B2020" s="38" t="s">
        <v>448</v>
      </c>
      <c r="C2020" s="38" t="s">
        <v>864</v>
      </c>
      <c r="D2020" s="38">
        <v>37870475</v>
      </c>
      <c r="E2020" s="38" t="s">
        <v>865</v>
      </c>
      <c r="F2020" s="38">
        <v>53265301</v>
      </c>
      <c r="G2020" s="38" t="s">
        <v>38</v>
      </c>
      <c r="H2020" s="38" t="s">
        <v>368</v>
      </c>
      <c r="I2020" s="38" t="s">
        <v>933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3" ht="15" hidden="1" customHeight="1" x14ac:dyDescent="0.3">
      <c r="A2021" s="37" t="s">
        <v>315</v>
      </c>
      <c r="B2021" s="38" t="s">
        <v>448</v>
      </c>
      <c r="C2021" s="38" t="s">
        <v>864</v>
      </c>
      <c r="D2021" s="38">
        <v>37870475</v>
      </c>
      <c r="E2021" s="38" t="s">
        <v>865</v>
      </c>
      <c r="F2021" s="38">
        <v>54018391</v>
      </c>
      <c r="G2021" s="38" t="s">
        <v>38</v>
      </c>
      <c r="H2021" s="38" t="s">
        <v>352</v>
      </c>
      <c r="I2021" s="38" t="s">
        <v>912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3" ht="15" hidden="1" customHeight="1" x14ac:dyDescent="0.3">
      <c r="A2022" s="37" t="s">
        <v>315</v>
      </c>
      <c r="B2022" s="38" t="s">
        <v>448</v>
      </c>
      <c r="C2022" s="38" t="s">
        <v>864</v>
      </c>
      <c r="D2022" s="38">
        <v>37870475</v>
      </c>
      <c r="E2022" s="38" t="s">
        <v>865</v>
      </c>
      <c r="F2022" s="38">
        <v>54018404</v>
      </c>
      <c r="G2022" s="38" t="s">
        <v>38</v>
      </c>
      <c r="H2022" s="38" t="s">
        <v>336</v>
      </c>
      <c r="I2022" s="38" t="s">
        <v>8041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3" ht="15" hidden="1" customHeight="1" x14ac:dyDescent="0.3">
      <c r="A2023" s="37" t="s">
        <v>315</v>
      </c>
      <c r="B2023" s="38" t="s">
        <v>1014</v>
      </c>
      <c r="C2023" s="38" t="s">
        <v>5481</v>
      </c>
      <c r="D2023" s="38">
        <v>690538</v>
      </c>
      <c r="E2023" s="38" t="s">
        <v>5482</v>
      </c>
      <c r="F2023" s="38">
        <v>37870530</v>
      </c>
      <c r="G2023" s="38" t="s">
        <v>88</v>
      </c>
      <c r="H2023" s="38" t="s">
        <v>5483</v>
      </c>
      <c r="I2023" s="38" t="s">
        <v>5484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3" ht="15" hidden="1" customHeight="1" x14ac:dyDescent="0.3">
      <c r="A2024" s="37" t="s">
        <v>315</v>
      </c>
      <c r="B2024" s="38" t="s">
        <v>1014</v>
      </c>
      <c r="C2024" s="38" t="s">
        <v>4929</v>
      </c>
      <c r="D2024" s="38">
        <v>321842</v>
      </c>
      <c r="E2024" s="38" t="s">
        <v>4930</v>
      </c>
      <c r="F2024" s="38">
        <v>37873539</v>
      </c>
      <c r="G2024" s="38" t="s">
        <v>88</v>
      </c>
      <c r="H2024" s="38" t="s">
        <v>318</v>
      </c>
      <c r="I2024" s="38" t="s">
        <v>4931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3" ht="15" hidden="1" customHeight="1" x14ac:dyDescent="0.3">
      <c r="A2025" s="37" t="s">
        <v>315</v>
      </c>
      <c r="B2025" s="38" t="s">
        <v>1014</v>
      </c>
      <c r="C2025" s="38" t="s">
        <v>4929</v>
      </c>
      <c r="D2025" s="38">
        <v>321842</v>
      </c>
      <c r="E2025" s="38" t="s">
        <v>4930</v>
      </c>
      <c r="F2025" s="38">
        <v>37873971</v>
      </c>
      <c r="G2025" s="38" t="s">
        <v>88</v>
      </c>
      <c r="H2025" s="38" t="s">
        <v>318</v>
      </c>
      <c r="I2025" s="38" t="s">
        <v>4932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3" ht="15" hidden="1" customHeight="1" x14ac:dyDescent="0.3">
      <c r="A2026" s="37" t="s">
        <v>315</v>
      </c>
      <c r="B2026" s="38" t="s">
        <v>1014</v>
      </c>
      <c r="C2026" s="38" t="s">
        <v>4929</v>
      </c>
      <c r="D2026" s="38">
        <v>321842</v>
      </c>
      <c r="E2026" s="38" t="s">
        <v>4930</v>
      </c>
      <c r="F2026" s="38">
        <v>37874004</v>
      </c>
      <c r="G2026" s="38" t="s">
        <v>1022</v>
      </c>
      <c r="H2026" s="38" t="s">
        <v>318</v>
      </c>
      <c r="I2026" s="38" t="s">
        <v>4936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3" ht="15" hidden="1" customHeight="1" x14ac:dyDescent="0.3">
      <c r="A2027" s="37" t="s">
        <v>315</v>
      </c>
      <c r="B2027" s="38" t="s">
        <v>1014</v>
      </c>
      <c r="C2027" s="38" t="s">
        <v>4929</v>
      </c>
      <c r="D2027" s="38">
        <v>321842</v>
      </c>
      <c r="E2027" s="38" t="s">
        <v>4930</v>
      </c>
      <c r="F2027" s="38">
        <v>37874012</v>
      </c>
      <c r="G2027" s="38" t="s">
        <v>4934</v>
      </c>
      <c r="H2027" s="38" t="s">
        <v>318</v>
      </c>
      <c r="I2027" s="38" t="s">
        <v>4935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3" ht="15" hidden="1" customHeight="1" x14ac:dyDescent="0.3">
      <c r="A2028" s="37" t="s">
        <v>315</v>
      </c>
      <c r="B2028" s="38" t="s">
        <v>1014</v>
      </c>
      <c r="C2028" s="38" t="s">
        <v>4929</v>
      </c>
      <c r="D2028" s="38">
        <v>321842</v>
      </c>
      <c r="E2028" s="38" t="s">
        <v>4930</v>
      </c>
      <c r="F2028" s="38">
        <v>37874021</v>
      </c>
      <c r="G2028" s="38" t="s">
        <v>88</v>
      </c>
      <c r="H2028" s="38" t="s">
        <v>318</v>
      </c>
      <c r="I2028" s="38" t="s">
        <v>4933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3" ht="25.05" customHeight="1" x14ac:dyDescent="0.3">
      <c r="A2029" s="37" t="s">
        <v>315</v>
      </c>
      <c r="B2029" s="38" t="s">
        <v>1014</v>
      </c>
      <c r="C2029" s="38" t="s">
        <v>4929</v>
      </c>
      <c r="D2029" s="38">
        <v>321842</v>
      </c>
      <c r="E2029" s="60" t="s">
        <v>4930</v>
      </c>
      <c r="F2029" s="60">
        <v>37874039</v>
      </c>
      <c r="G2029" s="60" t="s">
        <v>1022</v>
      </c>
      <c r="H2029" s="60" t="s">
        <v>318</v>
      </c>
      <c r="I2029" s="60" t="s">
        <v>4937</v>
      </c>
      <c r="J2029" s="61">
        <v>0</v>
      </c>
      <c r="K2029" s="61">
        <v>0</v>
      </c>
      <c r="L2029" s="61">
        <v>10</v>
      </c>
      <c r="M2029" s="62">
        <v>0</v>
      </c>
      <c r="N2029" s="63">
        <f t="shared" si="133"/>
        <v>10</v>
      </c>
      <c r="O2029" s="63">
        <v>3</v>
      </c>
      <c r="P2029" s="64">
        <v>0</v>
      </c>
      <c r="Q2029" s="61">
        <f t="shared" si="134"/>
        <v>10</v>
      </c>
      <c r="R2029" s="61">
        <v>2</v>
      </c>
      <c r="S2029" s="61">
        <f t="shared" si="135"/>
        <v>5</v>
      </c>
      <c r="T2029" s="61">
        <v>16</v>
      </c>
      <c r="U2029" s="61">
        <v>405</v>
      </c>
      <c r="V2029" s="69">
        <f t="shared" si="132"/>
        <v>25.3125</v>
      </c>
      <c r="W2029" s="73">
        <v>405</v>
      </c>
    </row>
    <row r="2030" spans="1:23" ht="25.05" customHeight="1" x14ac:dyDescent="0.3">
      <c r="A2030" s="37" t="s">
        <v>315</v>
      </c>
      <c r="B2030" s="38" t="s">
        <v>1014</v>
      </c>
      <c r="C2030" s="38" t="s">
        <v>4929</v>
      </c>
      <c r="D2030" s="38">
        <v>321842</v>
      </c>
      <c r="E2030" s="60" t="s">
        <v>4930</v>
      </c>
      <c r="F2030" s="60">
        <v>37874039</v>
      </c>
      <c r="G2030" s="60" t="s">
        <v>1022</v>
      </c>
      <c r="H2030" s="60" t="s">
        <v>318</v>
      </c>
      <c r="I2030" s="60" t="s">
        <v>4937</v>
      </c>
      <c r="J2030" s="61">
        <v>0</v>
      </c>
      <c r="K2030" s="61">
        <v>0</v>
      </c>
      <c r="L2030" s="61">
        <v>10</v>
      </c>
      <c r="M2030" s="62">
        <v>0</v>
      </c>
      <c r="N2030" s="63">
        <f t="shared" si="133"/>
        <v>10</v>
      </c>
      <c r="O2030" s="63">
        <v>3</v>
      </c>
      <c r="P2030" s="64">
        <v>0</v>
      </c>
      <c r="Q2030" s="61">
        <f t="shared" si="134"/>
        <v>10</v>
      </c>
      <c r="R2030" s="61">
        <v>2</v>
      </c>
      <c r="S2030" s="61">
        <f t="shared" si="135"/>
        <v>5</v>
      </c>
      <c r="T2030" s="61">
        <v>16</v>
      </c>
      <c r="U2030" s="61">
        <v>405</v>
      </c>
      <c r="V2030" s="69">
        <f t="shared" si="132"/>
        <v>25.3125</v>
      </c>
      <c r="W2030" s="73">
        <v>405</v>
      </c>
    </row>
    <row r="2031" spans="1:23" ht="15" hidden="1" customHeight="1" x14ac:dyDescent="0.3">
      <c r="A2031" s="37" t="s">
        <v>315</v>
      </c>
      <c r="B2031" s="38" t="s">
        <v>1014</v>
      </c>
      <c r="C2031" s="38" t="s">
        <v>4938</v>
      </c>
      <c r="D2031" s="38">
        <v>321851</v>
      </c>
      <c r="E2031" s="38" t="s">
        <v>4939</v>
      </c>
      <c r="F2031" s="38">
        <v>710060475</v>
      </c>
      <c r="G2031" s="38" t="s">
        <v>88</v>
      </c>
      <c r="H2031" s="38" t="s">
        <v>4940</v>
      </c>
      <c r="I2031" s="38" t="s">
        <v>4941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2"/>
        <v>#DIV/0!</v>
      </c>
    </row>
    <row r="2032" spans="1:23" ht="15" hidden="1" customHeight="1" x14ac:dyDescent="0.3">
      <c r="A2032" s="37" t="s">
        <v>315</v>
      </c>
      <c r="B2032" s="38" t="s">
        <v>1014</v>
      </c>
      <c r="C2032" s="38" t="s">
        <v>4942</v>
      </c>
      <c r="D2032" s="38">
        <v>321877</v>
      </c>
      <c r="E2032" s="38" t="s">
        <v>4943</v>
      </c>
      <c r="F2032" s="38">
        <v>710060483</v>
      </c>
      <c r="G2032" s="38" t="s">
        <v>88</v>
      </c>
      <c r="H2032" s="38" t="s">
        <v>4944</v>
      </c>
      <c r="I2032" s="38" t="s">
        <v>4945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si="132"/>
        <v>#DIV/0!</v>
      </c>
    </row>
    <row r="2033" spans="1:22" ht="15" hidden="1" customHeight="1" x14ac:dyDescent="0.3">
      <c r="A2033" s="37" t="s">
        <v>315</v>
      </c>
      <c r="B2033" s="38" t="s">
        <v>1014</v>
      </c>
      <c r="C2033" s="38" t="s">
        <v>4946</v>
      </c>
      <c r="D2033" s="38">
        <v>321923</v>
      </c>
      <c r="E2033" s="38" t="s">
        <v>4947</v>
      </c>
      <c r="F2033" s="38">
        <v>710060505</v>
      </c>
      <c r="G2033" s="38" t="s">
        <v>88</v>
      </c>
      <c r="H2033" s="38" t="s">
        <v>4948</v>
      </c>
      <c r="I2033" s="38" t="s">
        <v>8042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2"/>
        <v>#DIV/0!</v>
      </c>
    </row>
    <row r="2034" spans="1:22" ht="15" hidden="1" customHeight="1" x14ac:dyDescent="0.3">
      <c r="A2034" s="37" t="s">
        <v>315</v>
      </c>
      <c r="B2034" s="38" t="s">
        <v>1014</v>
      </c>
      <c r="C2034" s="38" t="s">
        <v>4949</v>
      </c>
      <c r="D2034" s="38">
        <v>321958</v>
      </c>
      <c r="E2034" s="38" t="s">
        <v>4950</v>
      </c>
      <c r="F2034" s="38">
        <v>710060513</v>
      </c>
      <c r="G2034" s="38" t="s">
        <v>88</v>
      </c>
      <c r="H2034" s="38" t="s">
        <v>4951</v>
      </c>
      <c r="I2034" s="38" t="s">
        <v>4952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si="132"/>
        <v>#DIV/0!</v>
      </c>
    </row>
    <row r="2035" spans="1:22" ht="15" hidden="1" customHeight="1" x14ac:dyDescent="0.3">
      <c r="A2035" s="37" t="s">
        <v>315</v>
      </c>
      <c r="B2035" s="38" t="s">
        <v>1014</v>
      </c>
      <c r="C2035" s="38" t="s">
        <v>4953</v>
      </c>
      <c r="D2035" s="38">
        <v>321966</v>
      </c>
      <c r="E2035" s="38" t="s">
        <v>4954</v>
      </c>
      <c r="F2035" s="38">
        <v>37874454</v>
      </c>
      <c r="G2035" s="38" t="s">
        <v>1022</v>
      </c>
      <c r="H2035" s="38" t="s">
        <v>4955</v>
      </c>
      <c r="I2035" s="38" t="s">
        <v>4956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2"/>
        <v>#DIV/0!</v>
      </c>
    </row>
    <row r="2036" spans="1:22" ht="15" hidden="1" customHeight="1" x14ac:dyDescent="0.3">
      <c r="A2036" s="37" t="s">
        <v>315</v>
      </c>
      <c r="B2036" s="38" t="s">
        <v>1014</v>
      </c>
      <c r="C2036" s="38" t="s">
        <v>4957</v>
      </c>
      <c r="D2036" s="38">
        <v>321974</v>
      </c>
      <c r="E2036" s="38" t="s">
        <v>4958</v>
      </c>
      <c r="F2036" s="38">
        <v>710060521</v>
      </c>
      <c r="G2036" s="38" t="s">
        <v>88</v>
      </c>
      <c r="H2036" s="38" t="s">
        <v>4959</v>
      </c>
      <c r="I2036" s="38" t="s">
        <v>4960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si="132"/>
        <v>#DIV/0!</v>
      </c>
    </row>
    <row r="2037" spans="1:22" ht="15" hidden="1" customHeight="1" x14ac:dyDescent="0.3">
      <c r="A2037" s="37" t="s">
        <v>315</v>
      </c>
      <c r="B2037" s="38" t="s">
        <v>1014</v>
      </c>
      <c r="C2037" s="38" t="s">
        <v>5862</v>
      </c>
      <c r="D2037" s="38">
        <v>321982</v>
      </c>
      <c r="E2037" s="38" t="s">
        <v>5863</v>
      </c>
      <c r="F2037" s="38">
        <v>52800318</v>
      </c>
      <c r="G2037" s="38" t="s">
        <v>38</v>
      </c>
      <c r="H2037" s="38" t="s">
        <v>5864</v>
      </c>
      <c r="I2037" s="38" t="s">
        <v>5865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2"/>
        <v>#DIV/0!</v>
      </c>
    </row>
    <row r="2038" spans="1:22" ht="15" hidden="1" customHeight="1" x14ac:dyDescent="0.3">
      <c r="A2038" s="37" t="s">
        <v>315</v>
      </c>
      <c r="B2038" s="38" t="s">
        <v>1014</v>
      </c>
      <c r="C2038" s="38" t="s">
        <v>4961</v>
      </c>
      <c r="D2038" s="38">
        <v>321991</v>
      </c>
      <c r="E2038" s="38" t="s">
        <v>4962</v>
      </c>
      <c r="F2038" s="38">
        <v>710060530</v>
      </c>
      <c r="G2038" s="38" t="s">
        <v>88</v>
      </c>
      <c r="H2038" s="38" t="s">
        <v>4963</v>
      </c>
      <c r="I2038" s="38" t="s">
        <v>4964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2"/>
        <v>#DIV/0!</v>
      </c>
    </row>
    <row r="2039" spans="1:22" ht="15" hidden="1" customHeight="1" x14ac:dyDescent="0.3">
      <c r="A2039" s="37" t="s">
        <v>315</v>
      </c>
      <c r="B2039" s="38" t="s">
        <v>1014</v>
      </c>
      <c r="C2039" s="38" t="s">
        <v>4965</v>
      </c>
      <c r="D2039" s="38">
        <v>322008</v>
      </c>
      <c r="E2039" s="38" t="s">
        <v>4966</v>
      </c>
      <c r="F2039" s="38">
        <v>710060548</v>
      </c>
      <c r="G2039" s="38" t="s">
        <v>88</v>
      </c>
      <c r="H2039" s="38" t="s">
        <v>4967</v>
      </c>
      <c r="I2039" s="38" t="s">
        <v>4968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2"/>
        <v>#DIV/0!</v>
      </c>
    </row>
    <row r="2040" spans="1:22" ht="15" hidden="1" customHeight="1" x14ac:dyDescent="0.3">
      <c r="A2040" s="37" t="s">
        <v>315</v>
      </c>
      <c r="B2040" s="38" t="s">
        <v>1014</v>
      </c>
      <c r="C2040" s="38" t="s">
        <v>4969</v>
      </c>
      <c r="D2040" s="38">
        <v>322024</v>
      </c>
      <c r="E2040" s="38" t="s">
        <v>4970</v>
      </c>
      <c r="F2040" s="38">
        <v>37877461</v>
      </c>
      <c r="G2040" s="38" t="s">
        <v>1022</v>
      </c>
      <c r="H2040" s="38" t="s">
        <v>4971</v>
      </c>
      <c r="I2040" s="38" t="s">
        <v>4972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si="132"/>
        <v>#DIV/0!</v>
      </c>
    </row>
    <row r="2041" spans="1:22" ht="15" hidden="1" customHeight="1" x14ac:dyDescent="0.3">
      <c r="A2041" s="37" t="s">
        <v>315</v>
      </c>
      <c r="B2041" s="38" t="s">
        <v>1014</v>
      </c>
      <c r="C2041" s="38" t="s">
        <v>4973</v>
      </c>
      <c r="D2041" s="38">
        <v>322032</v>
      </c>
      <c r="E2041" s="38" t="s">
        <v>4974</v>
      </c>
      <c r="F2041" s="38">
        <v>56477538</v>
      </c>
      <c r="G2041" s="38" t="s">
        <v>38</v>
      </c>
      <c r="H2041" s="38" t="s">
        <v>4975</v>
      </c>
      <c r="I2041" s="38" t="s">
        <v>4976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ref="V2041:V2104" si="136">U2041/T2041</f>
        <v>#DIV/0!</v>
      </c>
    </row>
    <row r="2042" spans="1:22" ht="15" hidden="1" customHeight="1" x14ac:dyDescent="0.3">
      <c r="A2042" s="37" t="s">
        <v>315</v>
      </c>
      <c r="B2042" s="38" t="s">
        <v>1014</v>
      </c>
      <c r="C2042" s="38" t="s">
        <v>4977</v>
      </c>
      <c r="D2042" s="38">
        <v>322059</v>
      </c>
      <c r="E2042" s="38" t="s">
        <v>4978</v>
      </c>
      <c r="F2042" s="38">
        <v>710060572</v>
      </c>
      <c r="G2042" s="38" t="s">
        <v>88</v>
      </c>
      <c r="H2042" s="38" t="s">
        <v>4979</v>
      </c>
      <c r="I2042" s="38" t="s">
        <v>4980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2" ht="15" hidden="1" customHeight="1" x14ac:dyDescent="0.3">
      <c r="A2043" s="37" t="s">
        <v>315</v>
      </c>
      <c r="B2043" s="38" t="s">
        <v>1014</v>
      </c>
      <c r="C2043" s="38" t="s">
        <v>4981</v>
      </c>
      <c r="D2043" s="38">
        <v>322083</v>
      </c>
      <c r="E2043" s="38" t="s">
        <v>4982</v>
      </c>
      <c r="F2043" s="38">
        <v>710060580</v>
      </c>
      <c r="G2043" s="38" t="s">
        <v>88</v>
      </c>
      <c r="H2043" s="38" t="s">
        <v>4983</v>
      </c>
      <c r="I2043" s="38" t="s">
        <v>4984</v>
      </c>
      <c r="J2043" s="21"/>
      <c r="K2043" s="21"/>
      <c r="L2043" s="21"/>
      <c r="M2043" s="44"/>
      <c r="N2043" s="54">
        <f t="shared" si="133"/>
        <v>0</v>
      </c>
      <c r="O2043" s="54"/>
      <c r="P2043" s="49"/>
      <c r="Q2043" s="21">
        <f t="shared" si="134"/>
        <v>0</v>
      </c>
      <c r="R2043" s="21"/>
      <c r="S2043" s="21" t="e">
        <f t="shared" si="135"/>
        <v>#DIV/0!</v>
      </c>
      <c r="T2043" s="21"/>
      <c r="U2043" s="21"/>
      <c r="V2043" s="22" t="e">
        <f t="shared" si="136"/>
        <v>#DIV/0!</v>
      </c>
    </row>
    <row r="2044" spans="1:22" ht="15" hidden="1" customHeight="1" x14ac:dyDescent="0.3">
      <c r="A2044" s="37" t="s">
        <v>315</v>
      </c>
      <c r="B2044" s="38" t="s">
        <v>1014</v>
      </c>
      <c r="C2044" s="38" t="s">
        <v>4985</v>
      </c>
      <c r="D2044" s="38">
        <v>322113</v>
      </c>
      <c r="E2044" s="38" t="s">
        <v>4986</v>
      </c>
      <c r="F2044" s="38">
        <v>37944452</v>
      </c>
      <c r="G2044" s="38" t="s">
        <v>1022</v>
      </c>
      <c r="H2044" s="38" t="s">
        <v>4987</v>
      </c>
      <c r="I2044" s="38" t="s">
        <v>4988</v>
      </c>
      <c r="J2044" s="21"/>
      <c r="K2044" s="21"/>
      <c r="L2044" s="21"/>
      <c r="M2044" s="44"/>
      <c r="N2044" s="54">
        <f t="shared" si="133"/>
        <v>0</v>
      </c>
      <c r="O2044" s="54"/>
      <c r="P2044" s="49"/>
      <c r="Q2044" s="21">
        <f t="shared" si="134"/>
        <v>0</v>
      </c>
      <c r="R2044" s="21"/>
      <c r="S2044" s="21" t="e">
        <f t="shared" si="135"/>
        <v>#DIV/0!</v>
      </c>
      <c r="T2044" s="21"/>
      <c r="U2044" s="21"/>
      <c r="V2044" s="22" t="e">
        <f t="shared" si="136"/>
        <v>#DIV/0!</v>
      </c>
    </row>
    <row r="2045" spans="1:22" ht="15" hidden="1" customHeight="1" x14ac:dyDescent="0.3">
      <c r="A2045" s="37" t="s">
        <v>315</v>
      </c>
      <c r="B2045" s="38" t="s">
        <v>1014</v>
      </c>
      <c r="C2045" s="38" t="s">
        <v>4989</v>
      </c>
      <c r="D2045" s="38">
        <v>322130</v>
      </c>
      <c r="E2045" s="38" t="s">
        <v>4990</v>
      </c>
      <c r="F2045" s="38">
        <v>710060610</v>
      </c>
      <c r="G2045" s="38" t="s">
        <v>88</v>
      </c>
      <c r="H2045" s="38" t="s">
        <v>4991</v>
      </c>
      <c r="I2045" s="38" t="s">
        <v>4992</v>
      </c>
      <c r="J2045" s="21"/>
      <c r="K2045" s="21"/>
      <c r="L2045" s="21"/>
      <c r="M2045" s="44"/>
      <c r="N2045" s="54">
        <f t="shared" si="133"/>
        <v>0</v>
      </c>
      <c r="O2045" s="54"/>
      <c r="P2045" s="49"/>
      <c r="Q2045" s="21">
        <f t="shared" si="134"/>
        <v>0</v>
      </c>
      <c r="R2045" s="21"/>
      <c r="S2045" s="21" t="e">
        <f t="shared" si="135"/>
        <v>#DIV/0!</v>
      </c>
      <c r="T2045" s="21"/>
      <c r="U2045" s="21"/>
      <c r="V2045" s="22" t="e">
        <f t="shared" si="136"/>
        <v>#DIV/0!</v>
      </c>
    </row>
    <row r="2046" spans="1:22" ht="15" hidden="1" customHeight="1" x14ac:dyDescent="0.3">
      <c r="A2046" s="37" t="s">
        <v>315</v>
      </c>
      <c r="B2046" s="38" t="s">
        <v>1014</v>
      </c>
      <c r="C2046" s="38" t="s">
        <v>4993</v>
      </c>
      <c r="D2046" s="38">
        <v>322164</v>
      </c>
      <c r="E2046" s="38" t="s">
        <v>4994</v>
      </c>
      <c r="F2046" s="38">
        <v>710060629</v>
      </c>
      <c r="G2046" s="38" t="s">
        <v>88</v>
      </c>
      <c r="H2046" s="38" t="s">
        <v>4995</v>
      </c>
      <c r="I2046" s="38" t="s">
        <v>4996</v>
      </c>
      <c r="J2046" s="21"/>
      <c r="K2046" s="21"/>
      <c r="L2046" s="21"/>
      <c r="M2046" s="44"/>
      <c r="N2046" s="54">
        <f t="shared" si="133"/>
        <v>0</v>
      </c>
      <c r="O2046" s="54"/>
      <c r="P2046" s="49"/>
      <c r="Q2046" s="21">
        <f t="shared" si="134"/>
        <v>0</v>
      </c>
      <c r="R2046" s="21"/>
      <c r="S2046" s="21" t="e">
        <f t="shared" si="135"/>
        <v>#DIV/0!</v>
      </c>
      <c r="T2046" s="21"/>
      <c r="U2046" s="21"/>
      <c r="V2046" s="22" t="e">
        <f t="shared" si="136"/>
        <v>#DIV/0!</v>
      </c>
    </row>
    <row r="2047" spans="1:22" ht="15" hidden="1" customHeight="1" x14ac:dyDescent="0.3">
      <c r="A2047" s="37" t="s">
        <v>315</v>
      </c>
      <c r="B2047" s="38" t="s">
        <v>1014</v>
      </c>
      <c r="C2047" s="38" t="s">
        <v>5866</v>
      </c>
      <c r="D2047" s="38">
        <v>322181</v>
      </c>
      <c r="E2047" s="38" t="s">
        <v>5867</v>
      </c>
      <c r="F2047" s="38">
        <v>36158321</v>
      </c>
      <c r="G2047" s="38" t="s">
        <v>88</v>
      </c>
      <c r="H2047" s="38" t="s">
        <v>5868</v>
      </c>
      <c r="I2047" s="38" t="s">
        <v>5869</v>
      </c>
      <c r="J2047" s="21"/>
      <c r="K2047" s="21"/>
      <c r="L2047" s="21"/>
      <c r="M2047" s="44"/>
      <c r="N2047" s="54">
        <f t="shared" si="133"/>
        <v>0</v>
      </c>
      <c r="O2047" s="54"/>
      <c r="P2047" s="49"/>
      <c r="Q2047" s="21">
        <f t="shared" si="134"/>
        <v>0</v>
      </c>
      <c r="R2047" s="21"/>
      <c r="S2047" s="21" t="e">
        <f t="shared" si="135"/>
        <v>#DIV/0!</v>
      </c>
      <c r="T2047" s="21"/>
      <c r="U2047" s="21"/>
      <c r="V2047" s="22" t="e">
        <f t="shared" si="136"/>
        <v>#DIV/0!</v>
      </c>
    </row>
    <row r="2048" spans="1:22" ht="15" hidden="1" customHeight="1" x14ac:dyDescent="0.3">
      <c r="A2048" s="37" t="s">
        <v>315</v>
      </c>
      <c r="B2048" s="38" t="s">
        <v>1014</v>
      </c>
      <c r="C2048" s="38" t="s">
        <v>4997</v>
      </c>
      <c r="D2048" s="38">
        <v>322211</v>
      </c>
      <c r="E2048" s="38" t="s">
        <v>4998</v>
      </c>
      <c r="F2048" s="38">
        <v>37782487</v>
      </c>
      <c r="G2048" s="38" t="s">
        <v>88</v>
      </c>
      <c r="H2048" s="38" t="s">
        <v>4999</v>
      </c>
      <c r="I2048" s="38" t="s">
        <v>5000</v>
      </c>
      <c r="J2048" s="21"/>
      <c r="K2048" s="21"/>
      <c r="L2048" s="21"/>
      <c r="M2048" s="44"/>
      <c r="N2048" s="54">
        <f t="shared" si="133"/>
        <v>0</v>
      </c>
      <c r="O2048" s="54"/>
      <c r="P2048" s="49"/>
      <c r="Q2048" s="21">
        <f t="shared" si="134"/>
        <v>0</v>
      </c>
      <c r="R2048" s="21"/>
      <c r="S2048" s="21" t="e">
        <f t="shared" si="135"/>
        <v>#DIV/0!</v>
      </c>
      <c r="T2048" s="21"/>
      <c r="U2048" s="21"/>
      <c r="V2048" s="22" t="e">
        <f t="shared" si="136"/>
        <v>#DIV/0!</v>
      </c>
    </row>
    <row r="2049" spans="1:23" ht="15" hidden="1" customHeight="1" x14ac:dyDescent="0.3">
      <c r="A2049" s="37" t="s">
        <v>315</v>
      </c>
      <c r="B2049" s="38" t="s">
        <v>1014</v>
      </c>
      <c r="C2049" s="38" t="s">
        <v>5878</v>
      </c>
      <c r="D2049" s="38">
        <v>322237</v>
      </c>
      <c r="E2049" s="38" t="s">
        <v>5879</v>
      </c>
      <c r="F2049" s="38">
        <v>710060645</v>
      </c>
      <c r="G2049" s="38" t="s">
        <v>88</v>
      </c>
      <c r="H2049" s="38" t="s">
        <v>5880</v>
      </c>
      <c r="I2049" s="38" t="s">
        <v>5881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3" ht="15" hidden="1" customHeight="1" x14ac:dyDescent="0.3">
      <c r="A2050" s="37" t="s">
        <v>315</v>
      </c>
      <c r="B2050" s="38" t="s">
        <v>1014</v>
      </c>
      <c r="C2050" s="38" t="s">
        <v>5001</v>
      </c>
      <c r="D2050" s="38">
        <v>322245</v>
      </c>
      <c r="E2050" s="38" t="s">
        <v>5002</v>
      </c>
      <c r="F2050" s="38">
        <v>37873962</v>
      </c>
      <c r="G2050" s="38" t="s">
        <v>88</v>
      </c>
      <c r="H2050" s="38" t="s">
        <v>5003</v>
      </c>
      <c r="I2050" s="38" t="s">
        <v>5004</v>
      </c>
      <c r="J2050" s="21"/>
      <c r="K2050" s="21"/>
      <c r="L2050" s="21"/>
      <c r="M2050" s="44"/>
      <c r="N2050" s="54">
        <f t="shared" si="133"/>
        <v>0</v>
      </c>
      <c r="O2050" s="54"/>
      <c r="P2050" s="49"/>
      <c r="Q2050" s="21">
        <f t="shared" si="134"/>
        <v>0</v>
      </c>
      <c r="R2050" s="21"/>
      <c r="S2050" s="21" t="e">
        <f t="shared" si="135"/>
        <v>#DIV/0!</v>
      </c>
      <c r="T2050" s="21"/>
      <c r="U2050" s="21"/>
      <c r="V2050" s="22" t="e">
        <f t="shared" si="136"/>
        <v>#DIV/0!</v>
      </c>
    </row>
    <row r="2051" spans="1:23" ht="15" hidden="1" customHeight="1" x14ac:dyDescent="0.3">
      <c r="A2051" s="37" t="s">
        <v>315</v>
      </c>
      <c r="B2051" s="38" t="s">
        <v>1014</v>
      </c>
      <c r="C2051" s="38" t="s">
        <v>5005</v>
      </c>
      <c r="D2051" s="38">
        <v>322253</v>
      </c>
      <c r="E2051" s="38" t="s">
        <v>5006</v>
      </c>
      <c r="F2051" s="38">
        <v>710060653</v>
      </c>
      <c r="G2051" s="38" t="s">
        <v>88</v>
      </c>
      <c r="H2051" s="38" t="s">
        <v>5007</v>
      </c>
      <c r="I2051" s="38" t="s">
        <v>5008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3" ht="15" hidden="1" customHeight="1" x14ac:dyDescent="0.3">
      <c r="A2052" s="37" t="s">
        <v>315</v>
      </c>
      <c r="B2052" s="38" t="s">
        <v>1014</v>
      </c>
      <c r="C2052" s="38" t="s">
        <v>5009</v>
      </c>
      <c r="D2052" s="38">
        <v>322261</v>
      </c>
      <c r="E2052" s="38" t="s">
        <v>5010</v>
      </c>
      <c r="F2052" s="38">
        <v>710060661</v>
      </c>
      <c r="G2052" s="38" t="s">
        <v>88</v>
      </c>
      <c r="H2052" s="38" t="s">
        <v>5011</v>
      </c>
      <c r="I2052" s="38" t="s">
        <v>5012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3" ht="25.05" customHeight="1" x14ac:dyDescent="0.3">
      <c r="A2053" s="37" t="s">
        <v>315</v>
      </c>
      <c r="B2053" s="38" t="s">
        <v>1014</v>
      </c>
      <c r="C2053" s="38" t="s">
        <v>5013</v>
      </c>
      <c r="D2053" s="38">
        <v>322270</v>
      </c>
      <c r="E2053" s="60" t="s">
        <v>5014</v>
      </c>
      <c r="F2053" s="60">
        <v>710060670</v>
      </c>
      <c r="G2053" s="60" t="s">
        <v>88</v>
      </c>
      <c r="H2053" s="60" t="s">
        <v>5015</v>
      </c>
      <c r="I2053" s="60" t="s">
        <v>5016</v>
      </c>
      <c r="J2053" s="61">
        <v>35</v>
      </c>
      <c r="K2053" s="61">
        <v>0</v>
      </c>
      <c r="L2053" s="61">
        <v>0</v>
      </c>
      <c r="M2053" s="62">
        <v>0</v>
      </c>
      <c r="N2053" s="63">
        <f t="shared" si="133"/>
        <v>35</v>
      </c>
      <c r="O2053" s="63">
        <v>0</v>
      </c>
      <c r="P2053" s="64">
        <v>0</v>
      </c>
      <c r="Q2053" s="61">
        <f t="shared" si="134"/>
        <v>35</v>
      </c>
      <c r="R2053" s="61">
        <v>7</v>
      </c>
      <c r="S2053" s="61">
        <f t="shared" si="135"/>
        <v>5</v>
      </c>
      <c r="T2053" s="61">
        <v>17</v>
      </c>
      <c r="U2053" s="61">
        <v>302</v>
      </c>
      <c r="V2053" s="69">
        <f t="shared" si="136"/>
        <v>17.764705882352942</v>
      </c>
      <c r="W2053" s="73">
        <v>302</v>
      </c>
    </row>
    <row r="2054" spans="1:23" ht="15" hidden="1" customHeight="1" x14ac:dyDescent="0.3">
      <c r="A2054" s="37" t="s">
        <v>315</v>
      </c>
      <c r="B2054" s="38" t="s">
        <v>1014</v>
      </c>
      <c r="C2054" s="38" t="s">
        <v>5017</v>
      </c>
      <c r="D2054" s="38">
        <v>322334</v>
      </c>
      <c r="E2054" s="38" t="s">
        <v>5018</v>
      </c>
      <c r="F2054" s="38">
        <v>710060688</v>
      </c>
      <c r="G2054" s="38" t="s">
        <v>88</v>
      </c>
      <c r="H2054" s="38" t="s">
        <v>5019</v>
      </c>
      <c r="I2054" s="38" t="s">
        <v>5020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3" ht="15" hidden="1" customHeight="1" x14ac:dyDescent="0.3">
      <c r="A2055" s="37" t="s">
        <v>315</v>
      </c>
      <c r="B2055" s="38" t="s">
        <v>1014</v>
      </c>
      <c r="C2055" s="38" t="s">
        <v>5021</v>
      </c>
      <c r="D2055" s="38">
        <v>322342</v>
      </c>
      <c r="E2055" s="38" t="s">
        <v>5022</v>
      </c>
      <c r="F2055" s="38">
        <v>710060696</v>
      </c>
      <c r="G2055" s="38" t="s">
        <v>88</v>
      </c>
      <c r="H2055" s="38" t="s">
        <v>5023</v>
      </c>
      <c r="I2055" s="38" t="s">
        <v>5024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3" ht="15" hidden="1" customHeight="1" x14ac:dyDescent="0.3">
      <c r="A2056" s="37" t="s">
        <v>315</v>
      </c>
      <c r="B2056" s="38" t="s">
        <v>1014</v>
      </c>
      <c r="C2056" s="38" t="s">
        <v>5025</v>
      </c>
      <c r="D2056" s="38">
        <v>322369</v>
      </c>
      <c r="E2056" s="38" t="s">
        <v>5026</v>
      </c>
      <c r="F2056" s="38">
        <v>37873954</v>
      </c>
      <c r="G2056" s="38" t="s">
        <v>88</v>
      </c>
      <c r="H2056" s="38" t="s">
        <v>5027</v>
      </c>
      <c r="I2056" s="38" t="s">
        <v>5028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3" ht="15" hidden="1" customHeight="1" x14ac:dyDescent="0.3">
      <c r="A2057" s="37" t="s">
        <v>315</v>
      </c>
      <c r="B2057" s="38" t="s">
        <v>1014</v>
      </c>
      <c r="C2057" s="38" t="s">
        <v>5029</v>
      </c>
      <c r="D2057" s="38">
        <v>322377</v>
      </c>
      <c r="E2057" s="38" t="s">
        <v>5030</v>
      </c>
      <c r="F2057" s="38">
        <v>37873750</v>
      </c>
      <c r="G2057" s="38" t="s">
        <v>88</v>
      </c>
      <c r="H2057" s="38" t="s">
        <v>5031</v>
      </c>
      <c r="I2057" s="38" t="s">
        <v>5032</v>
      </c>
      <c r="J2057" s="21"/>
      <c r="K2057" s="21"/>
      <c r="L2057" s="21"/>
      <c r="M2057" s="44"/>
      <c r="N2057" s="54">
        <f t="shared" si="133"/>
        <v>0</v>
      </c>
      <c r="O2057" s="54"/>
      <c r="P2057" s="49"/>
      <c r="Q2057" s="21">
        <f t="shared" si="134"/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3" ht="15" hidden="1" customHeight="1" x14ac:dyDescent="0.3">
      <c r="A2058" s="37" t="s">
        <v>315</v>
      </c>
      <c r="B2058" s="38" t="s">
        <v>1014</v>
      </c>
      <c r="C2058" s="38" t="s">
        <v>5033</v>
      </c>
      <c r="D2058" s="38">
        <v>322407</v>
      </c>
      <c r="E2058" s="38" t="s">
        <v>5034</v>
      </c>
      <c r="F2058" s="38">
        <v>37942620</v>
      </c>
      <c r="G2058" s="38" t="s">
        <v>1022</v>
      </c>
      <c r="H2058" s="38" t="s">
        <v>5035</v>
      </c>
      <c r="I2058" s="38" t="s">
        <v>5036</v>
      </c>
      <c r="J2058" s="21"/>
      <c r="K2058" s="21"/>
      <c r="L2058" s="21"/>
      <c r="M2058" s="44"/>
      <c r="N2058" s="54">
        <f t="shared" si="133"/>
        <v>0</v>
      </c>
      <c r="O2058" s="54"/>
      <c r="P2058" s="49"/>
      <c r="Q2058" s="21">
        <f t="shared" si="134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3" ht="15" hidden="1" customHeight="1" x14ac:dyDescent="0.3">
      <c r="A2059" s="37" t="s">
        <v>315</v>
      </c>
      <c r="B2059" s="38" t="s">
        <v>1014</v>
      </c>
      <c r="C2059" s="38" t="s">
        <v>5037</v>
      </c>
      <c r="D2059" s="38">
        <v>322423</v>
      </c>
      <c r="E2059" s="38" t="s">
        <v>5038</v>
      </c>
      <c r="F2059" s="38">
        <v>37877071</v>
      </c>
      <c r="G2059" s="38" t="s">
        <v>1022</v>
      </c>
      <c r="H2059" s="38" t="s">
        <v>5039</v>
      </c>
      <c r="I2059" s="38" t="s">
        <v>5040</v>
      </c>
      <c r="J2059" s="21"/>
      <c r="K2059" s="21"/>
      <c r="L2059" s="21"/>
      <c r="M2059" s="44"/>
      <c r="N2059" s="54">
        <f t="shared" si="133"/>
        <v>0</v>
      </c>
      <c r="O2059" s="54"/>
      <c r="P2059" s="49"/>
      <c r="Q2059" s="21">
        <f t="shared" si="134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3" ht="15" hidden="1" customHeight="1" x14ac:dyDescent="0.3">
      <c r="A2060" s="37" t="s">
        <v>315</v>
      </c>
      <c r="B2060" s="38" t="s">
        <v>1014</v>
      </c>
      <c r="C2060" s="38" t="s">
        <v>5041</v>
      </c>
      <c r="D2060" s="38">
        <v>322440</v>
      </c>
      <c r="E2060" s="38" t="s">
        <v>5042</v>
      </c>
      <c r="F2060" s="38">
        <v>710060726</v>
      </c>
      <c r="G2060" s="38" t="s">
        <v>88</v>
      </c>
      <c r="H2060" s="38" t="s">
        <v>5043</v>
      </c>
      <c r="I2060" s="38" t="s">
        <v>5044</v>
      </c>
      <c r="J2060" s="21"/>
      <c r="K2060" s="21"/>
      <c r="L2060" s="21"/>
      <c r="M2060" s="44"/>
      <c r="N2060" s="54">
        <f t="shared" si="133"/>
        <v>0</v>
      </c>
      <c r="O2060" s="54"/>
      <c r="P2060" s="49"/>
      <c r="Q2060" s="21">
        <f t="shared" si="134"/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3" ht="15" hidden="1" customHeight="1" x14ac:dyDescent="0.3">
      <c r="A2061" s="37" t="s">
        <v>315</v>
      </c>
      <c r="B2061" s="38" t="s">
        <v>1014</v>
      </c>
      <c r="C2061" s="38" t="s">
        <v>5045</v>
      </c>
      <c r="D2061" s="38">
        <v>322482</v>
      </c>
      <c r="E2061" s="38" t="s">
        <v>5046</v>
      </c>
      <c r="F2061" s="38">
        <v>710060734</v>
      </c>
      <c r="G2061" s="38" t="s">
        <v>88</v>
      </c>
      <c r="H2061" s="38" t="s">
        <v>5047</v>
      </c>
      <c r="I2061" s="38" t="s">
        <v>5048</v>
      </c>
      <c r="J2061" s="21"/>
      <c r="K2061" s="21"/>
      <c r="L2061" s="21"/>
      <c r="M2061" s="44"/>
      <c r="N2061" s="54">
        <f t="shared" si="133"/>
        <v>0</v>
      </c>
      <c r="O2061" s="54"/>
      <c r="P2061" s="49"/>
      <c r="Q2061" s="21">
        <f t="shared" si="134"/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3" ht="15" hidden="1" customHeight="1" x14ac:dyDescent="0.3">
      <c r="A2062" s="37" t="s">
        <v>315</v>
      </c>
      <c r="B2062" s="38" t="s">
        <v>1014</v>
      </c>
      <c r="C2062" s="38" t="s">
        <v>5049</v>
      </c>
      <c r="D2062" s="38">
        <v>322491</v>
      </c>
      <c r="E2062" s="38" t="s">
        <v>5050</v>
      </c>
      <c r="F2062" s="38">
        <v>710060742</v>
      </c>
      <c r="G2062" s="38" t="s">
        <v>88</v>
      </c>
      <c r="H2062" s="38" t="s">
        <v>5051</v>
      </c>
      <c r="I2062" s="38" t="s">
        <v>5052</v>
      </c>
      <c r="J2062" s="21"/>
      <c r="K2062" s="21"/>
      <c r="L2062" s="21"/>
      <c r="M2062" s="44"/>
      <c r="N2062" s="54">
        <f t="shared" si="133"/>
        <v>0</v>
      </c>
      <c r="O2062" s="54"/>
      <c r="P2062" s="49"/>
      <c r="Q2062" s="21">
        <f t="shared" si="134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3" ht="15" hidden="1" customHeight="1" x14ac:dyDescent="0.3">
      <c r="A2063" s="37" t="s">
        <v>315</v>
      </c>
      <c r="B2063" s="38" t="s">
        <v>1014</v>
      </c>
      <c r="C2063" s="38" t="s">
        <v>5057</v>
      </c>
      <c r="D2063" s="38">
        <v>322555</v>
      </c>
      <c r="E2063" s="38" t="s">
        <v>5058</v>
      </c>
      <c r="F2063" s="38">
        <v>37943642</v>
      </c>
      <c r="G2063" s="38" t="s">
        <v>1022</v>
      </c>
      <c r="H2063" s="38" t="s">
        <v>5059</v>
      </c>
      <c r="I2063" s="38" t="s">
        <v>5060</v>
      </c>
      <c r="J2063" s="21"/>
      <c r="K2063" s="21"/>
      <c r="L2063" s="21"/>
      <c r="M2063" s="44"/>
      <c r="N2063" s="54">
        <f t="shared" si="133"/>
        <v>0</v>
      </c>
      <c r="O2063" s="54"/>
      <c r="P2063" s="49"/>
      <c r="Q2063" s="21">
        <f t="shared" si="134"/>
        <v>0</v>
      </c>
      <c r="R2063" s="21"/>
      <c r="S2063" s="21" t="e">
        <f t="shared" si="135"/>
        <v>#DIV/0!</v>
      </c>
      <c r="T2063" s="21"/>
      <c r="U2063" s="21"/>
      <c r="V2063" s="22" t="e">
        <f t="shared" si="136"/>
        <v>#DIV/0!</v>
      </c>
    </row>
    <row r="2064" spans="1:23" ht="15" hidden="1" customHeight="1" x14ac:dyDescent="0.3">
      <c r="A2064" s="37" t="s">
        <v>315</v>
      </c>
      <c r="B2064" s="38" t="s">
        <v>1014</v>
      </c>
      <c r="C2064" s="38" t="s">
        <v>5061</v>
      </c>
      <c r="D2064" s="38">
        <v>322563</v>
      </c>
      <c r="E2064" s="38" t="s">
        <v>5062</v>
      </c>
      <c r="F2064" s="38">
        <v>37943006</v>
      </c>
      <c r="G2064" s="38" t="s">
        <v>1022</v>
      </c>
      <c r="H2064" s="38" t="s">
        <v>5063</v>
      </c>
      <c r="I2064" s="38" t="s">
        <v>5064</v>
      </c>
      <c r="J2064" s="21"/>
      <c r="K2064" s="21"/>
      <c r="L2064" s="21"/>
      <c r="M2064" s="44"/>
      <c r="N2064" s="54">
        <f t="shared" si="133"/>
        <v>0</v>
      </c>
      <c r="O2064" s="54"/>
      <c r="P2064" s="49"/>
      <c r="Q2064" s="21">
        <f t="shared" si="134"/>
        <v>0</v>
      </c>
      <c r="R2064" s="21"/>
      <c r="S2064" s="21" t="e">
        <f t="shared" si="135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5065</v>
      </c>
      <c r="D2065" s="38">
        <v>322571</v>
      </c>
      <c r="E2065" s="38" t="s">
        <v>5066</v>
      </c>
      <c r="F2065" s="38">
        <v>37883658</v>
      </c>
      <c r="G2065" s="38" t="s">
        <v>1022</v>
      </c>
      <c r="H2065" s="38" t="s">
        <v>5067</v>
      </c>
      <c r="I2065" s="38" t="s">
        <v>5068</v>
      </c>
      <c r="J2065" s="21"/>
      <c r="K2065" s="21"/>
      <c r="L2065" s="21"/>
      <c r="M2065" s="44"/>
      <c r="N2065" s="54">
        <f t="shared" si="133"/>
        <v>0</v>
      </c>
      <c r="O2065" s="54"/>
      <c r="P2065" s="49"/>
      <c r="Q2065" s="21">
        <f t="shared" si="134"/>
        <v>0</v>
      </c>
      <c r="R2065" s="21"/>
      <c r="S2065" s="21" t="e">
        <f t="shared" si="135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5069</v>
      </c>
      <c r="D2066" s="38">
        <v>322580</v>
      </c>
      <c r="E2066" s="38" t="s">
        <v>5070</v>
      </c>
      <c r="F2066" s="38">
        <v>710060831</v>
      </c>
      <c r="G2066" s="38" t="s">
        <v>5071</v>
      </c>
      <c r="H2066" s="38" t="s">
        <v>5072</v>
      </c>
      <c r="I2066" s="38" t="s">
        <v>5073</v>
      </c>
      <c r="J2066" s="21"/>
      <c r="K2066" s="21"/>
      <c r="L2066" s="21"/>
      <c r="M2066" s="44"/>
      <c r="N2066" s="54">
        <f t="shared" si="133"/>
        <v>0</v>
      </c>
      <c r="O2066" s="54"/>
      <c r="P2066" s="49"/>
      <c r="Q2066" s="21">
        <f t="shared" si="134"/>
        <v>0</v>
      </c>
      <c r="R2066" s="21"/>
      <c r="S2066" s="21" t="e">
        <f t="shared" si="135"/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5074</v>
      </c>
      <c r="D2067" s="38">
        <v>322610</v>
      </c>
      <c r="E2067" s="38" t="s">
        <v>5075</v>
      </c>
      <c r="F2067" s="38">
        <v>710060858</v>
      </c>
      <c r="G2067" s="38" t="s">
        <v>88</v>
      </c>
      <c r="H2067" s="38" t="s">
        <v>5076</v>
      </c>
      <c r="I2067" s="38" t="s">
        <v>5077</v>
      </c>
      <c r="J2067" s="21"/>
      <c r="K2067" s="21"/>
      <c r="L2067" s="21"/>
      <c r="M2067" s="44"/>
      <c r="N2067" s="54">
        <f t="shared" si="133"/>
        <v>0</v>
      </c>
      <c r="O2067" s="54"/>
      <c r="P2067" s="49"/>
      <c r="Q2067" s="21">
        <f t="shared" si="134"/>
        <v>0</v>
      </c>
      <c r="R2067" s="21"/>
      <c r="S2067" s="21" t="e">
        <f t="shared" si="135"/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5078</v>
      </c>
      <c r="D2068" s="38">
        <v>322628</v>
      </c>
      <c r="E2068" s="38" t="s">
        <v>5079</v>
      </c>
      <c r="F2068" s="38">
        <v>710060866</v>
      </c>
      <c r="G2068" s="38" t="s">
        <v>88</v>
      </c>
      <c r="H2068" s="38" t="s">
        <v>5080</v>
      </c>
      <c r="I2068" s="38" t="s">
        <v>5081</v>
      </c>
      <c r="J2068" s="21"/>
      <c r="K2068" s="21"/>
      <c r="L2068" s="21"/>
      <c r="M2068" s="44"/>
      <c r="N2068" s="54">
        <f t="shared" ref="N2068:N2131" si="137">J2068+K2068+L2068+M2068</f>
        <v>0</v>
      </c>
      <c r="O2068" s="54"/>
      <c r="P2068" s="49"/>
      <c r="Q2068" s="21">
        <f t="shared" ref="Q2068:Q2131" si="138">N2068-P2068</f>
        <v>0</v>
      </c>
      <c r="R2068" s="21"/>
      <c r="S2068" s="21" t="e">
        <f t="shared" si="135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5082</v>
      </c>
      <c r="D2069" s="38">
        <v>322652</v>
      </c>
      <c r="E2069" s="38" t="s">
        <v>5083</v>
      </c>
      <c r="F2069" s="38">
        <v>710060815</v>
      </c>
      <c r="G2069" s="38" t="s">
        <v>88</v>
      </c>
      <c r="H2069" s="38" t="s">
        <v>5084</v>
      </c>
      <c r="I2069" s="38" t="s">
        <v>5085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si="135"/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5086</v>
      </c>
      <c r="D2070" s="38">
        <v>322661</v>
      </c>
      <c r="E2070" s="38" t="s">
        <v>5087</v>
      </c>
      <c r="F2070" s="38">
        <v>710140495</v>
      </c>
      <c r="G2070" s="38" t="s">
        <v>88</v>
      </c>
      <c r="H2070" s="38" t="s">
        <v>5088</v>
      </c>
      <c r="I2070" s="38" t="s">
        <v>5089</v>
      </c>
      <c r="J2070" s="21"/>
      <c r="K2070" s="21"/>
      <c r="L2070" s="21"/>
      <c r="M2070" s="44"/>
      <c r="N2070" s="54">
        <f t="shared" si="137"/>
        <v>0</v>
      </c>
      <c r="O2070" s="54"/>
      <c r="P2070" s="49"/>
      <c r="Q2070" s="21">
        <f t="shared" si="138"/>
        <v>0</v>
      </c>
      <c r="R2070" s="21"/>
      <c r="S2070" s="21" t="e">
        <f t="shared" si="135"/>
        <v>#DIV/0!</v>
      </c>
      <c r="T2070" s="21"/>
      <c r="U2070" s="21"/>
      <c r="V2070" s="22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5053</v>
      </c>
      <c r="D2071" s="38">
        <v>322521</v>
      </c>
      <c r="E2071" s="38" t="s">
        <v>5054</v>
      </c>
      <c r="F2071" s="38">
        <v>37873938</v>
      </c>
      <c r="G2071" s="38" t="s">
        <v>88</v>
      </c>
      <c r="H2071" s="38" t="s">
        <v>5055</v>
      </c>
      <c r="I2071" s="38" t="s">
        <v>5056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5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5090</v>
      </c>
      <c r="D2072" s="38">
        <v>322741</v>
      </c>
      <c r="E2072" s="38" t="s">
        <v>5091</v>
      </c>
      <c r="F2072" s="38">
        <v>37873989</v>
      </c>
      <c r="G2072" s="38" t="s">
        <v>38</v>
      </c>
      <c r="H2072" s="38" t="s">
        <v>321</v>
      </c>
      <c r="I2072" s="38" t="s">
        <v>322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5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5092</v>
      </c>
      <c r="D2073" s="38">
        <v>322750</v>
      </c>
      <c r="E2073" s="38" t="s">
        <v>5093</v>
      </c>
      <c r="F2073" s="38">
        <v>37942603</v>
      </c>
      <c r="G2073" s="38" t="s">
        <v>1022</v>
      </c>
      <c r="H2073" s="38" t="s">
        <v>5094</v>
      </c>
      <c r="I2073" s="38" t="s">
        <v>5095</v>
      </c>
      <c r="J2073" s="21"/>
      <c r="K2073" s="21"/>
      <c r="L2073" s="21"/>
      <c r="M2073" s="44"/>
      <c r="N2073" s="54">
        <f t="shared" si="137"/>
        <v>0</v>
      </c>
      <c r="O2073" s="54"/>
      <c r="P2073" s="49"/>
      <c r="Q2073" s="21">
        <f t="shared" si="138"/>
        <v>0</v>
      </c>
      <c r="R2073" s="21"/>
      <c r="S2073" s="21" t="e">
        <f t="shared" si="135"/>
        <v>#DIV/0!</v>
      </c>
      <c r="T2073" s="21"/>
      <c r="U2073" s="21"/>
      <c r="V2073" s="22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5908</v>
      </c>
      <c r="D2074" s="38">
        <v>322776</v>
      </c>
      <c r="E2074" s="38" t="s">
        <v>5909</v>
      </c>
      <c r="F2074" s="38">
        <v>710060882</v>
      </c>
      <c r="G2074" s="38" t="s">
        <v>88</v>
      </c>
      <c r="H2074" s="38" t="s">
        <v>5910</v>
      </c>
      <c r="I2074" s="38" t="s">
        <v>5911</v>
      </c>
      <c r="J2074" s="21"/>
      <c r="K2074" s="21"/>
      <c r="L2074" s="21"/>
      <c r="M2074" s="44"/>
      <c r="N2074" s="54">
        <f t="shared" si="137"/>
        <v>0</v>
      </c>
      <c r="O2074" s="54"/>
      <c r="P2074" s="49"/>
      <c r="Q2074" s="21">
        <f t="shared" si="138"/>
        <v>0</v>
      </c>
      <c r="R2074" s="21"/>
      <c r="S2074" s="21" t="e">
        <f t="shared" ref="S2074:S2137" si="139">Q2074/R2074</f>
        <v>#DIV/0!</v>
      </c>
      <c r="T2074" s="21"/>
      <c r="U2074" s="21"/>
      <c r="V2074" s="22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5104</v>
      </c>
      <c r="D2075" s="38">
        <v>323021</v>
      </c>
      <c r="E2075" s="38" t="s">
        <v>5105</v>
      </c>
      <c r="F2075" s="38">
        <v>35519151</v>
      </c>
      <c r="G2075" s="38" t="s">
        <v>88</v>
      </c>
      <c r="H2075" s="38" t="s">
        <v>323</v>
      </c>
      <c r="I2075" s="38" t="s">
        <v>5106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5104</v>
      </c>
      <c r="D2076" s="38">
        <v>323021</v>
      </c>
      <c r="E2076" s="38" t="s">
        <v>5105</v>
      </c>
      <c r="F2076" s="38">
        <v>35520078</v>
      </c>
      <c r="G2076" s="38" t="s">
        <v>88</v>
      </c>
      <c r="H2076" s="38" t="s">
        <v>323</v>
      </c>
      <c r="I2076" s="38" t="s">
        <v>5107</v>
      </c>
      <c r="J2076" s="21"/>
      <c r="K2076" s="21"/>
      <c r="L2076" s="21"/>
      <c r="M2076" s="44"/>
      <c r="N2076" s="54">
        <f t="shared" si="137"/>
        <v>0</v>
      </c>
      <c r="O2076" s="54"/>
      <c r="P2076" s="49"/>
      <c r="Q2076" s="21">
        <f t="shared" si="138"/>
        <v>0</v>
      </c>
      <c r="R2076" s="21"/>
      <c r="S2076" s="21" t="e">
        <f t="shared" si="139"/>
        <v>#DIV/0!</v>
      </c>
      <c r="T2076" s="21"/>
      <c r="U2076" s="21"/>
      <c r="V2076" s="22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5104</v>
      </c>
      <c r="D2077" s="38">
        <v>323021</v>
      </c>
      <c r="E2077" s="38" t="s">
        <v>5105</v>
      </c>
      <c r="F2077" s="38">
        <v>37874071</v>
      </c>
      <c r="G2077" s="38" t="s">
        <v>5111</v>
      </c>
      <c r="H2077" s="38" t="s">
        <v>323</v>
      </c>
      <c r="I2077" s="38" t="s">
        <v>5112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5104</v>
      </c>
      <c r="D2078" s="38">
        <v>323021</v>
      </c>
      <c r="E2078" s="38" t="s">
        <v>5105</v>
      </c>
      <c r="F2078" s="38">
        <v>37874098</v>
      </c>
      <c r="G2078" s="38" t="s">
        <v>88</v>
      </c>
      <c r="H2078" s="38" t="s">
        <v>323</v>
      </c>
      <c r="I2078" s="38" t="s">
        <v>5108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5104</v>
      </c>
      <c r="D2079" s="38">
        <v>323021</v>
      </c>
      <c r="E2079" s="38" t="s">
        <v>5105</v>
      </c>
      <c r="F2079" s="38">
        <v>37874101</v>
      </c>
      <c r="G2079" s="38" t="s">
        <v>88</v>
      </c>
      <c r="H2079" s="38" t="s">
        <v>323</v>
      </c>
      <c r="I2079" s="38" t="s">
        <v>5109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5104</v>
      </c>
      <c r="D2080" s="38">
        <v>323021</v>
      </c>
      <c r="E2080" s="38" t="s">
        <v>5105</v>
      </c>
      <c r="F2080" s="38">
        <v>37876732</v>
      </c>
      <c r="G2080" s="38" t="s">
        <v>88</v>
      </c>
      <c r="H2080" s="38" t="s">
        <v>323</v>
      </c>
      <c r="I2080" s="38" t="s">
        <v>952</v>
      </c>
      <c r="J2080" s="21"/>
      <c r="K2080" s="21"/>
      <c r="L2080" s="21"/>
      <c r="M2080" s="44"/>
      <c r="N2080" s="54">
        <f t="shared" si="137"/>
        <v>0</v>
      </c>
      <c r="O2080" s="54"/>
      <c r="P2080" s="49"/>
      <c r="Q2080" s="21">
        <f t="shared" si="138"/>
        <v>0</v>
      </c>
      <c r="R2080" s="21"/>
      <c r="S2080" s="21" t="e">
        <f t="shared" si="139"/>
        <v>#DIV/0!</v>
      </c>
      <c r="T2080" s="21"/>
      <c r="U2080" s="21"/>
      <c r="V2080" s="22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5104</v>
      </c>
      <c r="D2081" s="38">
        <v>323021</v>
      </c>
      <c r="E2081" s="38" t="s">
        <v>5105</v>
      </c>
      <c r="F2081" s="38">
        <v>37876741</v>
      </c>
      <c r="G2081" s="38" t="s">
        <v>88</v>
      </c>
      <c r="H2081" s="38" t="s">
        <v>323</v>
      </c>
      <c r="I2081" s="38" t="s">
        <v>5110</v>
      </c>
      <c r="J2081" s="27"/>
      <c r="K2081" s="27"/>
      <c r="L2081" s="27"/>
      <c r="M2081" s="45"/>
      <c r="N2081" s="54">
        <f t="shared" si="137"/>
        <v>0</v>
      </c>
      <c r="O2081" s="55"/>
      <c r="P2081" s="50"/>
      <c r="Q2081" s="21">
        <f t="shared" si="138"/>
        <v>0</v>
      </c>
      <c r="R2081" s="27"/>
      <c r="S2081" s="27" t="e">
        <f t="shared" si="139"/>
        <v>#DIV/0!</v>
      </c>
      <c r="T2081" s="27"/>
      <c r="U2081" s="27"/>
      <c r="V2081" s="29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5104</v>
      </c>
      <c r="D2082" s="38">
        <v>323021</v>
      </c>
      <c r="E2082" s="38" t="s">
        <v>5105</v>
      </c>
      <c r="F2082" s="38">
        <v>37947966</v>
      </c>
      <c r="G2082" s="38" t="s">
        <v>1022</v>
      </c>
      <c r="H2082" s="38" t="s">
        <v>323</v>
      </c>
      <c r="I2082" s="38" t="s">
        <v>5113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5096</v>
      </c>
      <c r="D2083" s="38">
        <v>322831</v>
      </c>
      <c r="E2083" s="38" t="s">
        <v>5097</v>
      </c>
      <c r="F2083" s="38">
        <v>710060912</v>
      </c>
      <c r="G2083" s="38" t="s">
        <v>88</v>
      </c>
      <c r="H2083" s="38" t="s">
        <v>5098</v>
      </c>
      <c r="I2083" s="38" t="s">
        <v>5099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5700</v>
      </c>
      <c r="D2084" s="38">
        <v>322938</v>
      </c>
      <c r="E2084" s="38" t="s">
        <v>5701</v>
      </c>
      <c r="F2084" s="38">
        <v>37873563</v>
      </c>
      <c r="G2084" s="38" t="s">
        <v>1022</v>
      </c>
      <c r="H2084" s="38" t="s">
        <v>5702</v>
      </c>
      <c r="I2084" s="38" t="s">
        <v>5703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5100</v>
      </c>
      <c r="D2085" s="38">
        <v>322997</v>
      </c>
      <c r="E2085" s="38" t="s">
        <v>5101</v>
      </c>
      <c r="F2085" s="38">
        <v>37942611</v>
      </c>
      <c r="G2085" s="38" t="s">
        <v>1022</v>
      </c>
      <c r="H2085" s="38" t="s">
        <v>5102</v>
      </c>
      <c r="I2085" s="38" t="s">
        <v>5103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5704</v>
      </c>
      <c r="D2086" s="38">
        <v>323098</v>
      </c>
      <c r="E2086" s="38" t="s">
        <v>5705</v>
      </c>
      <c r="F2086" s="38">
        <v>37873644</v>
      </c>
      <c r="G2086" s="38" t="s">
        <v>5706</v>
      </c>
      <c r="H2086" s="38" t="s">
        <v>5707</v>
      </c>
      <c r="I2086" s="38" t="s">
        <v>5708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5114</v>
      </c>
      <c r="D2087" s="38">
        <v>323101</v>
      </c>
      <c r="E2087" s="38" t="s">
        <v>5115</v>
      </c>
      <c r="F2087" s="38">
        <v>37874080</v>
      </c>
      <c r="G2087" s="38" t="s">
        <v>1022</v>
      </c>
      <c r="H2087" s="38" t="s">
        <v>5116</v>
      </c>
      <c r="I2087" s="38" t="s">
        <v>5117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5709</v>
      </c>
      <c r="D2088" s="38">
        <v>323136</v>
      </c>
      <c r="E2088" s="38" t="s">
        <v>5710</v>
      </c>
      <c r="F2088" s="38">
        <v>37873571</v>
      </c>
      <c r="G2088" s="38" t="s">
        <v>5711</v>
      </c>
      <c r="H2088" s="38" t="s">
        <v>5712</v>
      </c>
      <c r="I2088" s="38" t="s">
        <v>5713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5122</v>
      </c>
      <c r="D2089" s="38">
        <v>323179</v>
      </c>
      <c r="E2089" s="38" t="s">
        <v>5123</v>
      </c>
      <c r="F2089" s="38">
        <v>36158933</v>
      </c>
      <c r="G2089" s="38" t="s">
        <v>1022</v>
      </c>
      <c r="H2089" s="38" t="s">
        <v>5124</v>
      </c>
      <c r="I2089" s="38" t="s">
        <v>5125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5303</v>
      </c>
      <c r="D2090" s="38">
        <v>323233</v>
      </c>
      <c r="E2090" s="38" t="s">
        <v>5304</v>
      </c>
      <c r="F2090" s="38">
        <v>37874055</v>
      </c>
      <c r="G2090" s="38" t="s">
        <v>88</v>
      </c>
      <c r="H2090" s="38" t="s">
        <v>336</v>
      </c>
      <c r="I2090" s="38" t="s">
        <v>5305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5303</v>
      </c>
      <c r="D2091" s="38">
        <v>323233</v>
      </c>
      <c r="E2091" s="38" t="s">
        <v>5304</v>
      </c>
      <c r="F2091" s="38">
        <v>37874063</v>
      </c>
      <c r="G2091" s="38" t="s">
        <v>88</v>
      </c>
      <c r="H2091" s="38" t="s">
        <v>336</v>
      </c>
      <c r="I2091" s="38" t="s">
        <v>5306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5126</v>
      </c>
      <c r="D2092" s="38">
        <v>323250</v>
      </c>
      <c r="E2092" s="38" t="s">
        <v>5127</v>
      </c>
      <c r="F2092" s="38">
        <v>37941658</v>
      </c>
      <c r="G2092" s="38" t="s">
        <v>1022</v>
      </c>
      <c r="H2092" s="38" t="s">
        <v>5128</v>
      </c>
      <c r="I2092" s="38" t="s">
        <v>5129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5130</v>
      </c>
      <c r="D2093" s="38">
        <v>323322</v>
      </c>
      <c r="E2093" s="38" t="s">
        <v>5131</v>
      </c>
      <c r="F2093" s="38">
        <v>37874390</v>
      </c>
      <c r="G2093" s="38" t="s">
        <v>88</v>
      </c>
      <c r="H2093" s="38" t="s">
        <v>5132</v>
      </c>
      <c r="I2093" s="38" t="s">
        <v>5133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5138</v>
      </c>
      <c r="D2094" s="38">
        <v>323381</v>
      </c>
      <c r="E2094" s="38" t="s">
        <v>5139</v>
      </c>
      <c r="F2094" s="38">
        <v>37876562</v>
      </c>
      <c r="G2094" s="38" t="s">
        <v>1022</v>
      </c>
      <c r="H2094" s="38" t="s">
        <v>5140</v>
      </c>
      <c r="I2094" s="38" t="s">
        <v>5141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si="136"/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5307</v>
      </c>
      <c r="D2095" s="38">
        <v>323454</v>
      </c>
      <c r="E2095" s="38" t="s">
        <v>5308</v>
      </c>
      <c r="F2095" s="38">
        <v>37876708</v>
      </c>
      <c r="G2095" s="38" t="s">
        <v>5309</v>
      </c>
      <c r="H2095" s="38" t="s">
        <v>5310</v>
      </c>
      <c r="I2095" s="38" t="s">
        <v>5311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36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5714</v>
      </c>
      <c r="D2096" s="38">
        <v>323560</v>
      </c>
      <c r="E2096" s="38" t="s">
        <v>5715</v>
      </c>
      <c r="F2096" s="38">
        <v>36158747</v>
      </c>
      <c r="G2096" s="38" t="s">
        <v>88</v>
      </c>
      <c r="H2096" s="38" t="s">
        <v>366</v>
      </c>
      <c r="I2096" s="38" t="s">
        <v>5716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36"/>
        <v>#DIV/0!</v>
      </c>
    </row>
    <row r="2097" spans="1:23" ht="15" hidden="1" customHeight="1" x14ac:dyDescent="0.3">
      <c r="A2097" s="37" t="s">
        <v>315</v>
      </c>
      <c r="B2097" s="38" t="s">
        <v>1014</v>
      </c>
      <c r="C2097" s="38" t="s">
        <v>5714</v>
      </c>
      <c r="D2097" s="38">
        <v>323560</v>
      </c>
      <c r="E2097" s="38" t="s">
        <v>5715</v>
      </c>
      <c r="F2097" s="38">
        <v>36158755</v>
      </c>
      <c r="G2097" s="38" t="s">
        <v>88</v>
      </c>
      <c r="H2097" s="38" t="s">
        <v>366</v>
      </c>
      <c r="I2097" s="38" t="s">
        <v>5717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si="136"/>
        <v>#DIV/0!</v>
      </c>
    </row>
    <row r="2098" spans="1:23" ht="15" hidden="1" customHeight="1" x14ac:dyDescent="0.3">
      <c r="A2098" s="37" t="s">
        <v>315</v>
      </c>
      <c r="B2098" s="38" t="s">
        <v>1014</v>
      </c>
      <c r="C2098" s="38" t="s">
        <v>5714</v>
      </c>
      <c r="D2098" s="38">
        <v>323560</v>
      </c>
      <c r="E2098" s="38" t="s">
        <v>5715</v>
      </c>
      <c r="F2098" s="38">
        <v>37873547</v>
      </c>
      <c r="G2098" s="38" t="s">
        <v>3935</v>
      </c>
      <c r="H2098" s="38" t="s">
        <v>366</v>
      </c>
      <c r="I2098" s="38" t="s">
        <v>5719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si="136"/>
        <v>#DIV/0!</v>
      </c>
    </row>
    <row r="2099" spans="1:23" ht="15" hidden="1" customHeight="1" x14ac:dyDescent="0.3">
      <c r="A2099" s="37" t="s">
        <v>315</v>
      </c>
      <c r="B2099" s="38" t="s">
        <v>1014</v>
      </c>
      <c r="C2099" s="38" t="s">
        <v>5714</v>
      </c>
      <c r="D2099" s="38">
        <v>323560</v>
      </c>
      <c r="E2099" s="38" t="s">
        <v>5715</v>
      </c>
      <c r="F2099" s="38">
        <v>37873776</v>
      </c>
      <c r="G2099" s="38" t="s">
        <v>88</v>
      </c>
      <c r="H2099" s="38" t="s">
        <v>366</v>
      </c>
      <c r="I2099" s="38" t="s">
        <v>5718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36"/>
        <v>#DIV/0!</v>
      </c>
    </row>
    <row r="2100" spans="1:23" ht="15" hidden="1" customHeight="1" x14ac:dyDescent="0.3">
      <c r="A2100" s="37" t="s">
        <v>315</v>
      </c>
      <c r="B2100" s="38" t="s">
        <v>1014</v>
      </c>
      <c r="C2100" s="38" t="s">
        <v>5720</v>
      </c>
      <c r="D2100" s="38">
        <v>323578</v>
      </c>
      <c r="E2100" s="38" t="s">
        <v>5721</v>
      </c>
      <c r="F2100" s="38">
        <v>37873598</v>
      </c>
      <c r="G2100" s="38" t="s">
        <v>1022</v>
      </c>
      <c r="H2100" s="38" t="s">
        <v>5722</v>
      </c>
      <c r="I2100" s="38" t="s">
        <v>5723</v>
      </c>
      <c r="J2100" s="21"/>
      <c r="K2100" s="21"/>
      <c r="L2100" s="21"/>
      <c r="M2100" s="44"/>
      <c r="N2100" s="54">
        <f t="shared" si="137"/>
        <v>0</v>
      </c>
      <c r="O2100" s="54"/>
      <c r="P2100" s="49"/>
      <c r="Q2100" s="21">
        <f t="shared" si="138"/>
        <v>0</v>
      </c>
      <c r="R2100" s="21"/>
      <c r="S2100" s="21" t="e">
        <f t="shared" si="139"/>
        <v>#DIV/0!</v>
      </c>
      <c r="T2100" s="21"/>
      <c r="U2100" s="21"/>
      <c r="V2100" s="22" t="e">
        <f t="shared" si="136"/>
        <v>#DIV/0!</v>
      </c>
    </row>
    <row r="2101" spans="1:23" ht="15" hidden="1" customHeight="1" x14ac:dyDescent="0.3">
      <c r="A2101" s="37" t="s">
        <v>315</v>
      </c>
      <c r="B2101" s="38" t="s">
        <v>1014</v>
      </c>
      <c r="C2101" s="38" t="s">
        <v>5142</v>
      </c>
      <c r="D2101" s="38">
        <v>323659</v>
      </c>
      <c r="E2101" s="38" t="s">
        <v>5143</v>
      </c>
      <c r="F2101" s="38">
        <v>37874381</v>
      </c>
      <c r="G2101" s="38" t="s">
        <v>1022</v>
      </c>
      <c r="H2101" s="38" t="s">
        <v>5144</v>
      </c>
      <c r="I2101" s="38" t="s">
        <v>5145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36"/>
        <v>#DIV/0!</v>
      </c>
    </row>
    <row r="2102" spans="1:23" ht="15" hidden="1" customHeight="1" x14ac:dyDescent="0.3">
      <c r="A2102" s="37" t="s">
        <v>315</v>
      </c>
      <c r="B2102" s="38" t="s">
        <v>1014</v>
      </c>
      <c r="C2102" s="38" t="s">
        <v>5724</v>
      </c>
      <c r="D2102" s="38">
        <v>323675</v>
      </c>
      <c r="E2102" s="38" t="s">
        <v>5725</v>
      </c>
      <c r="F2102" s="38">
        <v>37873601</v>
      </c>
      <c r="G2102" s="38" t="s">
        <v>1022</v>
      </c>
      <c r="H2102" s="38" t="s">
        <v>5726</v>
      </c>
      <c r="I2102" s="38" t="s">
        <v>5727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36"/>
        <v>#DIV/0!</v>
      </c>
    </row>
    <row r="2103" spans="1:23" ht="15" hidden="1" customHeight="1" x14ac:dyDescent="0.3">
      <c r="A2103" s="37" t="s">
        <v>315</v>
      </c>
      <c r="B2103" s="38" t="s">
        <v>1014</v>
      </c>
      <c r="C2103" s="38" t="s">
        <v>5146</v>
      </c>
      <c r="D2103" s="38">
        <v>323683</v>
      </c>
      <c r="E2103" s="38" t="s">
        <v>5147</v>
      </c>
      <c r="F2103" s="38">
        <v>37792059</v>
      </c>
      <c r="G2103" s="38" t="s">
        <v>1022</v>
      </c>
      <c r="H2103" s="38" t="s">
        <v>5148</v>
      </c>
      <c r="I2103" s="38" t="s">
        <v>5149</v>
      </c>
      <c r="J2103" s="21"/>
      <c r="K2103" s="21"/>
      <c r="L2103" s="21"/>
      <c r="M2103" s="44"/>
      <c r="N2103" s="54">
        <f t="shared" si="137"/>
        <v>0</v>
      </c>
      <c r="O2103" s="54"/>
      <c r="P2103" s="49"/>
      <c r="Q2103" s="21">
        <f t="shared" si="138"/>
        <v>0</v>
      </c>
      <c r="R2103" s="21"/>
      <c r="S2103" s="21" t="e">
        <f t="shared" si="139"/>
        <v>#DIV/0!</v>
      </c>
      <c r="T2103" s="21"/>
      <c r="U2103" s="21"/>
      <c r="V2103" s="22" t="e">
        <f t="shared" si="136"/>
        <v>#DIV/0!</v>
      </c>
    </row>
    <row r="2104" spans="1:23" ht="15" hidden="1" customHeight="1" x14ac:dyDescent="0.3">
      <c r="A2104" s="37" t="s">
        <v>315</v>
      </c>
      <c r="B2104" s="38" t="s">
        <v>1014</v>
      </c>
      <c r="C2104" s="38" t="s">
        <v>5728</v>
      </c>
      <c r="D2104" s="38">
        <v>323691</v>
      </c>
      <c r="E2104" s="38" t="s">
        <v>5729</v>
      </c>
      <c r="F2104" s="38">
        <v>37873610</v>
      </c>
      <c r="G2104" s="38" t="s">
        <v>5730</v>
      </c>
      <c r="H2104" s="38" t="s">
        <v>5731</v>
      </c>
      <c r="I2104" s="38" t="s">
        <v>5732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si="136"/>
        <v>#DIV/0!</v>
      </c>
    </row>
    <row r="2105" spans="1:23" ht="15" hidden="1" customHeight="1" x14ac:dyDescent="0.3">
      <c r="A2105" s="37" t="s">
        <v>315</v>
      </c>
      <c r="B2105" s="38" t="s">
        <v>1014</v>
      </c>
      <c r="C2105" s="38" t="s">
        <v>5154</v>
      </c>
      <c r="D2105" s="38">
        <v>323845</v>
      </c>
      <c r="E2105" s="38" t="s">
        <v>5155</v>
      </c>
      <c r="F2105" s="38">
        <v>710061323</v>
      </c>
      <c r="G2105" s="38" t="s">
        <v>88</v>
      </c>
      <c r="H2105" s="38" t="s">
        <v>5156</v>
      </c>
      <c r="I2105" s="38" t="s">
        <v>5157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ref="V2105:V2169" si="140">U2105/T2105</f>
        <v>#DIV/0!</v>
      </c>
    </row>
    <row r="2106" spans="1:23" ht="15" hidden="1" customHeight="1" x14ac:dyDescent="0.3">
      <c r="A2106" s="37" t="s">
        <v>315</v>
      </c>
      <c r="B2106" s="38" t="s">
        <v>1014</v>
      </c>
      <c r="C2106" s="38" t="s">
        <v>5733</v>
      </c>
      <c r="D2106" s="38">
        <v>323853</v>
      </c>
      <c r="E2106" s="38" t="s">
        <v>5734</v>
      </c>
      <c r="F2106" s="38">
        <v>37873636</v>
      </c>
      <c r="G2106" s="38" t="s">
        <v>1022</v>
      </c>
      <c r="H2106" s="38" t="s">
        <v>5735</v>
      </c>
      <c r="I2106" s="38" t="s">
        <v>5736</v>
      </c>
      <c r="J2106" s="21"/>
      <c r="K2106" s="21"/>
      <c r="L2106" s="21"/>
      <c r="M2106" s="44"/>
      <c r="N2106" s="54">
        <f t="shared" si="137"/>
        <v>0</v>
      </c>
      <c r="O2106" s="54"/>
      <c r="P2106" s="49"/>
      <c r="Q2106" s="21">
        <f t="shared" si="138"/>
        <v>0</v>
      </c>
      <c r="R2106" s="21"/>
      <c r="S2106" s="21" t="e">
        <f t="shared" si="139"/>
        <v>#DIV/0!</v>
      </c>
      <c r="T2106" s="21"/>
      <c r="U2106" s="21"/>
      <c r="V2106" s="22" t="e">
        <f t="shared" si="140"/>
        <v>#DIV/0!</v>
      </c>
    </row>
    <row r="2107" spans="1:23" ht="15" hidden="1" customHeight="1" x14ac:dyDescent="0.3">
      <c r="A2107" s="37" t="s">
        <v>315</v>
      </c>
      <c r="B2107" s="38" t="s">
        <v>1014</v>
      </c>
      <c r="C2107" s="38" t="s">
        <v>5158</v>
      </c>
      <c r="D2107" s="38">
        <v>323861</v>
      </c>
      <c r="E2107" s="38" t="s">
        <v>5159</v>
      </c>
      <c r="F2107" s="38">
        <v>54014034</v>
      </c>
      <c r="G2107" s="38" t="s">
        <v>1022</v>
      </c>
      <c r="H2107" s="38" t="s">
        <v>5160</v>
      </c>
      <c r="I2107" s="38" t="s">
        <v>5161</v>
      </c>
      <c r="J2107" s="21"/>
      <c r="K2107" s="21"/>
      <c r="L2107" s="21"/>
      <c r="M2107" s="44"/>
      <c r="N2107" s="54">
        <f t="shared" si="137"/>
        <v>0</v>
      </c>
      <c r="O2107" s="54"/>
      <c r="P2107" s="49"/>
      <c r="Q2107" s="21">
        <f t="shared" si="138"/>
        <v>0</v>
      </c>
      <c r="R2107" s="21"/>
      <c r="S2107" s="21" t="e">
        <f t="shared" si="139"/>
        <v>#DIV/0!</v>
      </c>
      <c r="T2107" s="21"/>
      <c r="U2107" s="21"/>
      <c r="V2107" s="22" t="e">
        <f t="shared" si="140"/>
        <v>#DIV/0!</v>
      </c>
    </row>
    <row r="2108" spans="1:23" ht="15" hidden="1" customHeight="1" x14ac:dyDescent="0.3">
      <c r="A2108" s="37" t="s">
        <v>315</v>
      </c>
      <c r="B2108" s="38" t="s">
        <v>1014</v>
      </c>
      <c r="C2108" s="38" t="s">
        <v>5336</v>
      </c>
      <c r="D2108" s="38">
        <v>326470</v>
      </c>
      <c r="E2108" s="38" t="s">
        <v>5337</v>
      </c>
      <c r="F2108" s="38">
        <v>17068193</v>
      </c>
      <c r="G2108" s="38" t="s">
        <v>1022</v>
      </c>
      <c r="H2108" s="38" t="s">
        <v>338</v>
      </c>
      <c r="I2108" s="38" t="s">
        <v>5339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3" ht="15" hidden="1" customHeight="1" x14ac:dyDescent="0.3">
      <c r="A2109" s="37" t="s">
        <v>315</v>
      </c>
      <c r="B2109" s="38" t="s">
        <v>1014</v>
      </c>
      <c r="C2109" s="38" t="s">
        <v>5336</v>
      </c>
      <c r="D2109" s="38">
        <v>326470</v>
      </c>
      <c r="E2109" s="38" t="s">
        <v>5337</v>
      </c>
      <c r="F2109" s="38">
        <v>17068207</v>
      </c>
      <c r="G2109" s="38" t="s">
        <v>1022</v>
      </c>
      <c r="H2109" s="38" t="s">
        <v>338</v>
      </c>
      <c r="I2109" s="38" t="s">
        <v>5340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3" ht="15" hidden="1" customHeight="1" x14ac:dyDescent="0.3">
      <c r="A2110" s="37" t="s">
        <v>315</v>
      </c>
      <c r="B2110" s="38" t="s">
        <v>1014</v>
      </c>
      <c r="C2110" s="38" t="s">
        <v>5336</v>
      </c>
      <c r="D2110" s="38">
        <v>326470</v>
      </c>
      <c r="E2110" s="38" t="s">
        <v>5337</v>
      </c>
      <c r="F2110" s="38">
        <v>17068215</v>
      </c>
      <c r="G2110" s="38" t="s">
        <v>1022</v>
      </c>
      <c r="H2110" s="38" t="s">
        <v>338</v>
      </c>
      <c r="I2110" s="38" t="s">
        <v>5341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3" ht="25.05" customHeight="1" x14ac:dyDescent="0.3">
      <c r="A2111" s="37" t="s">
        <v>315</v>
      </c>
      <c r="B2111" s="38" t="s">
        <v>1014</v>
      </c>
      <c r="C2111" s="38" t="s">
        <v>5336</v>
      </c>
      <c r="D2111" s="38">
        <v>326470</v>
      </c>
      <c r="E2111" s="60" t="s">
        <v>5337</v>
      </c>
      <c r="F2111" s="60">
        <v>17068223</v>
      </c>
      <c r="G2111" s="60" t="s">
        <v>1022</v>
      </c>
      <c r="H2111" s="60" t="s">
        <v>338</v>
      </c>
      <c r="I2111" s="60" t="s">
        <v>5342</v>
      </c>
      <c r="J2111" s="61">
        <v>2</v>
      </c>
      <c r="K2111" s="61">
        <v>0</v>
      </c>
      <c r="L2111" s="61">
        <v>0</v>
      </c>
      <c r="M2111" s="62">
        <v>0</v>
      </c>
      <c r="N2111" s="63">
        <f t="shared" si="137"/>
        <v>2</v>
      </c>
      <c r="O2111" s="63">
        <v>0</v>
      </c>
      <c r="P2111" s="64">
        <v>0</v>
      </c>
      <c r="Q2111" s="61">
        <f t="shared" si="138"/>
        <v>2</v>
      </c>
      <c r="R2111" s="61">
        <v>1</v>
      </c>
      <c r="S2111" s="61">
        <f t="shared" si="139"/>
        <v>2</v>
      </c>
      <c r="T2111" s="61">
        <v>3</v>
      </c>
      <c r="U2111" s="61">
        <v>54</v>
      </c>
      <c r="V2111" s="62">
        <f t="shared" si="140"/>
        <v>18</v>
      </c>
      <c r="W2111" s="73">
        <v>54</v>
      </c>
    </row>
    <row r="2112" spans="1:23" ht="15" hidden="1" customHeight="1" x14ac:dyDescent="0.3">
      <c r="A2112" s="37" t="s">
        <v>315</v>
      </c>
      <c r="B2112" s="38" t="s">
        <v>1014</v>
      </c>
      <c r="C2112" s="38" t="s">
        <v>5336</v>
      </c>
      <c r="D2112" s="38">
        <v>326470</v>
      </c>
      <c r="E2112" s="38" t="s">
        <v>5337</v>
      </c>
      <c r="F2112" s="38">
        <v>37791591</v>
      </c>
      <c r="G2112" s="38" t="s">
        <v>1022</v>
      </c>
      <c r="H2112" s="38" t="s">
        <v>338</v>
      </c>
      <c r="I2112" s="38" t="s">
        <v>5343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3" ht="15" hidden="1" customHeight="1" x14ac:dyDescent="0.3">
      <c r="A2113" s="37" t="s">
        <v>315</v>
      </c>
      <c r="B2113" s="38" t="s">
        <v>1014</v>
      </c>
      <c r="C2113" s="38" t="s">
        <v>5336</v>
      </c>
      <c r="D2113" s="38">
        <v>326470</v>
      </c>
      <c r="E2113" s="38" t="s">
        <v>5337</v>
      </c>
      <c r="F2113" s="38">
        <v>37791605</v>
      </c>
      <c r="G2113" s="38" t="s">
        <v>1022</v>
      </c>
      <c r="H2113" s="38" t="s">
        <v>338</v>
      </c>
      <c r="I2113" s="38" t="s">
        <v>5344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3" ht="15" hidden="1" customHeight="1" x14ac:dyDescent="0.3">
      <c r="A2114" s="37" t="s">
        <v>315</v>
      </c>
      <c r="B2114" s="38" t="s">
        <v>1014</v>
      </c>
      <c r="C2114" s="38" t="s">
        <v>5336</v>
      </c>
      <c r="D2114" s="38">
        <v>326470</v>
      </c>
      <c r="E2114" s="38" t="s">
        <v>5337</v>
      </c>
      <c r="F2114" s="38">
        <v>37873881</v>
      </c>
      <c r="G2114" s="38" t="s">
        <v>5346</v>
      </c>
      <c r="H2114" s="38" t="s">
        <v>338</v>
      </c>
      <c r="I2114" s="38" t="s">
        <v>5347</v>
      </c>
      <c r="J2114" s="21"/>
      <c r="K2114" s="21"/>
      <c r="L2114" s="21"/>
      <c r="M2114" s="44"/>
      <c r="N2114" s="54">
        <f t="shared" si="137"/>
        <v>0</v>
      </c>
      <c r="O2114" s="54"/>
      <c r="P2114" s="49"/>
      <c r="Q2114" s="21">
        <f t="shared" si="138"/>
        <v>0</v>
      </c>
      <c r="R2114" s="21"/>
      <c r="S2114" s="21" t="e">
        <f t="shared" si="139"/>
        <v>#DIV/0!</v>
      </c>
      <c r="T2114" s="21"/>
      <c r="U2114" s="21"/>
      <c r="V2114" s="22" t="e">
        <f t="shared" si="140"/>
        <v>#DIV/0!</v>
      </c>
    </row>
    <row r="2115" spans="1:23" ht="15" hidden="1" customHeight="1" x14ac:dyDescent="0.3">
      <c r="A2115" s="37" t="s">
        <v>315</v>
      </c>
      <c r="B2115" s="38" t="s">
        <v>1014</v>
      </c>
      <c r="C2115" s="38" t="s">
        <v>5336</v>
      </c>
      <c r="D2115" s="38">
        <v>326470</v>
      </c>
      <c r="E2115" s="38" t="s">
        <v>5337</v>
      </c>
      <c r="F2115" s="38">
        <v>37876899</v>
      </c>
      <c r="G2115" s="38" t="s">
        <v>38</v>
      </c>
      <c r="H2115" s="38" t="s">
        <v>338</v>
      </c>
      <c r="I2115" s="38" t="s">
        <v>5338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3" ht="15" hidden="1" customHeight="1" x14ac:dyDescent="0.3">
      <c r="A2116" s="37" t="s">
        <v>315</v>
      </c>
      <c r="B2116" s="38" t="s">
        <v>1014</v>
      </c>
      <c r="C2116" s="38" t="s">
        <v>5336</v>
      </c>
      <c r="D2116" s="38">
        <v>326470</v>
      </c>
      <c r="E2116" s="38" t="s">
        <v>5337</v>
      </c>
      <c r="F2116" s="38">
        <v>37876911</v>
      </c>
      <c r="G2116" s="38" t="s">
        <v>1022</v>
      </c>
      <c r="H2116" s="38" t="s">
        <v>338</v>
      </c>
      <c r="I2116" s="38" t="s">
        <v>5345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3" ht="15" hidden="1" customHeight="1" x14ac:dyDescent="0.3">
      <c r="A2117" s="37" t="s">
        <v>315</v>
      </c>
      <c r="B2117" s="38" t="s">
        <v>1014</v>
      </c>
      <c r="C2117" s="38" t="s">
        <v>5312</v>
      </c>
      <c r="D2117" s="38">
        <v>326119</v>
      </c>
      <c r="E2117" s="38" t="s">
        <v>5313</v>
      </c>
      <c r="F2117" s="38">
        <v>37879731</v>
      </c>
      <c r="G2117" s="38" t="s">
        <v>88</v>
      </c>
      <c r="H2117" s="38" t="s">
        <v>5314</v>
      </c>
      <c r="I2117" s="38" t="s">
        <v>5315</v>
      </c>
      <c r="J2117" s="21"/>
      <c r="K2117" s="21"/>
      <c r="L2117" s="21"/>
      <c r="M2117" s="44"/>
      <c r="N2117" s="54">
        <f t="shared" si="137"/>
        <v>0</v>
      </c>
      <c r="O2117" s="54"/>
      <c r="P2117" s="49"/>
      <c r="Q2117" s="21">
        <f t="shared" si="138"/>
        <v>0</v>
      </c>
      <c r="R2117" s="21"/>
      <c r="S2117" s="21" t="e">
        <f t="shared" si="139"/>
        <v>#DIV/0!</v>
      </c>
      <c r="T2117" s="21"/>
      <c r="U2117" s="21"/>
      <c r="V2117" s="22" t="e">
        <f t="shared" si="140"/>
        <v>#DIV/0!</v>
      </c>
    </row>
    <row r="2118" spans="1:23" ht="15" hidden="1" customHeight="1" x14ac:dyDescent="0.3">
      <c r="A2118" s="37" t="s">
        <v>315</v>
      </c>
      <c r="B2118" s="38" t="s">
        <v>1014</v>
      </c>
      <c r="C2118" s="38" t="s">
        <v>5316</v>
      </c>
      <c r="D2118" s="38">
        <v>326151</v>
      </c>
      <c r="E2118" s="38" t="s">
        <v>4958</v>
      </c>
      <c r="F2118" s="38">
        <v>37942379</v>
      </c>
      <c r="G2118" s="38" t="s">
        <v>1022</v>
      </c>
      <c r="H2118" s="38" t="s">
        <v>4959</v>
      </c>
      <c r="I2118" s="38" t="s">
        <v>5317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3" ht="15" hidden="1" customHeight="1" x14ac:dyDescent="0.3">
      <c r="A2119" s="37" t="s">
        <v>315</v>
      </c>
      <c r="B2119" s="38" t="s">
        <v>1014</v>
      </c>
      <c r="C2119" s="38" t="s">
        <v>5162</v>
      </c>
      <c r="D2119" s="38">
        <v>326186</v>
      </c>
      <c r="E2119" s="38" t="s">
        <v>5163</v>
      </c>
      <c r="F2119" s="38">
        <v>42084164</v>
      </c>
      <c r="G2119" s="38" t="s">
        <v>1022</v>
      </c>
      <c r="H2119" s="38" t="s">
        <v>5164</v>
      </c>
      <c r="I2119" s="38" t="s">
        <v>5165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3" ht="15" hidden="1" customHeight="1" x14ac:dyDescent="0.3">
      <c r="A2120" s="37" t="s">
        <v>315</v>
      </c>
      <c r="B2120" s="38" t="s">
        <v>1014</v>
      </c>
      <c r="C2120" s="38" t="s">
        <v>5318</v>
      </c>
      <c r="D2120" s="38">
        <v>326194</v>
      </c>
      <c r="E2120" s="38" t="s">
        <v>5319</v>
      </c>
      <c r="F2120" s="38">
        <v>710062125</v>
      </c>
      <c r="G2120" s="38" t="s">
        <v>88</v>
      </c>
      <c r="H2120" s="38" t="s">
        <v>5320</v>
      </c>
      <c r="I2120" s="38" t="s">
        <v>5321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3" ht="25.05" customHeight="1" x14ac:dyDescent="0.3">
      <c r="A2121" s="37" t="s">
        <v>315</v>
      </c>
      <c r="B2121" s="38" t="s">
        <v>1014</v>
      </c>
      <c r="C2121" s="38" t="s">
        <v>5322</v>
      </c>
      <c r="D2121" s="38">
        <v>326224</v>
      </c>
      <c r="E2121" s="60" t="s">
        <v>5323</v>
      </c>
      <c r="F2121" s="60">
        <v>37876058</v>
      </c>
      <c r="G2121" s="60" t="s">
        <v>88</v>
      </c>
      <c r="H2121" s="60" t="s">
        <v>5324</v>
      </c>
      <c r="I2121" s="60" t="s">
        <v>5325</v>
      </c>
      <c r="J2121" s="61">
        <v>63</v>
      </c>
      <c r="K2121" s="61">
        <v>0</v>
      </c>
      <c r="L2121" s="61">
        <v>0</v>
      </c>
      <c r="M2121" s="62">
        <v>0</v>
      </c>
      <c r="N2121" s="63">
        <f t="shared" si="137"/>
        <v>63</v>
      </c>
      <c r="O2121" s="63">
        <v>0</v>
      </c>
      <c r="P2121" s="64">
        <v>0</v>
      </c>
      <c r="Q2121" s="61">
        <f t="shared" si="138"/>
        <v>63</v>
      </c>
      <c r="R2121" s="61">
        <v>17</v>
      </c>
      <c r="S2121" s="66">
        <f t="shared" si="139"/>
        <v>3.7058823529411766</v>
      </c>
      <c r="T2121" s="61">
        <v>71</v>
      </c>
      <c r="U2121" s="65">
        <v>1634</v>
      </c>
      <c r="V2121" s="69">
        <f t="shared" si="140"/>
        <v>23.014084507042252</v>
      </c>
      <c r="W2121" s="74">
        <v>1634</v>
      </c>
    </row>
    <row r="2122" spans="1:23" ht="15" hidden="1" customHeight="1" x14ac:dyDescent="0.3">
      <c r="A2122" s="37" t="s">
        <v>315</v>
      </c>
      <c r="B2122" s="38" t="s">
        <v>1014</v>
      </c>
      <c r="C2122" s="38" t="s">
        <v>5166</v>
      </c>
      <c r="D2122" s="38">
        <v>326232</v>
      </c>
      <c r="E2122" s="38" t="s">
        <v>5167</v>
      </c>
      <c r="F2122" s="38">
        <v>36158895</v>
      </c>
      <c r="G2122" s="38" t="s">
        <v>88</v>
      </c>
      <c r="H2122" s="38" t="s">
        <v>5168</v>
      </c>
      <c r="I2122" s="38" t="s">
        <v>97</v>
      </c>
      <c r="J2122" s="21"/>
      <c r="K2122" s="21"/>
      <c r="L2122" s="21"/>
      <c r="M2122" s="44"/>
      <c r="N2122" s="54">
        <f t="shared" si="137"/>
        <v>0</v>
      </c>
      <c r="O2122" s="54"/>
      <c r="P2122" s="49"/>
      <c r="Q2122" s="21">
        <f t="shared" si="138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3" ht="15" hidden="1" customHeight="1" x14ac:dyDescent="0.3">
      <c r="A2123" s="37" t="s">
        <v>315</v>
      </c>
      <c r="B2123" s="38" t="s">
        <v>1014</v>
      </c>
      <c r="C2123" s="38" t="s">
        <v>5169</v>
      </c>
      <c r="D2123" s="38">
        <v>326241</v>
      </c>
      <c r="E2123" s="38" t="s">
        <v>5170</v>
      </c>
      <c r="F2123" s="38">
        <v>42028990</v>
      </c>
      <c r="G2123" s="38" t="s">
        <v>88</v>
      </c>
      <c r="H2123" s="38" t="s">
        <v>5171</v>
      </c>
      <c r="I2123" s="38" t="s">
        <v>5172</v>
      </c>
      <c r="J2123" s="21"/>
      <c r="K2123" s="21"/>
      <c r="L2123" s="21"/>
      <c r="M2123" s="44"/>
      <c r="N2123" s="54">
        <f t="shared" si="137"/>
        <v>0</v>
      </c>
      <c r="O2123" s="54"/>
      <c r="P2123" s="49"/>
      <c r="Q2123" s="21">
        <f t="shared" si="138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3" ht="15" hidden="1" customHeight="1" x14ac:dyDescent="0.3">
      <c r="A2124" s="37" t="s">
        <v>315</v>
      </c>
      <c r="B2124" s="38" t="s">
        <v>1014</v>
      </c>
      <c r="C2124" s="38" t="s">
        <v>5326</v>
      </c>
      <c r="D2124" s="38">
        <v>326259</v>
      </c>
      <c r="E2124" s="38" t="s">
        <v>5327</v>
      </c>
      <c r="F2124" s="38">
        <v>51896095</v>
      </c>
      <c r="G2124" s="38" t="s">
        <v>88</v>
      </c>
      <c r="H2124" s="38" t="s">
        <v>5328</v>
      </c>
      <c r="I2124" s="38" t="s">
        <v>5329</v>
      </c>
      <c r="J2124" s="21"/>
      <c r="K2124" s="21"/>
      <c r="L2124" s="21"/>
      <c r="M2124" s="44"/>
      <c r="N2124" s="54">
        <f t="shared" si="137"/>
        <v>0</v>
      </c>
      <c r="O2124" s="54"/>
      <c r="P2124" s="49"/>
      <c r="Q2124" s="21">
        <f t="shared" si="138"/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3" ht="15" hidden="1" customHeight="1" x14ac:dyDescent="0.3">
      <c r="A2125" s="37" t="s">
        <v>315</v>
      </c>
      <c r="B2125" s="38" t="s">
        <v>1014</v>
      </c>
      <c r="C2125" s="38" t="s">
        <v>5173</v>
      </c>
      <c r="D2125" s="38">
        <v>326275</v>
      </c>
      <c r="E2125" s="38" t="s">
        <v>5174</v>
      </c>
      <c r="F2125" s="38">
        <v>37874349</v>
      </c>
      <c r="G2125" s="38" t="s">
        <v>1022</v>
      </c>
      <c r="H2125" s="38" t="s">
        <v>5175</v>
      </c>
      <c r="I2125" s="38" t="s">
        <v>5176</v>
      </c>
      <c r="J2125" s="21"/>
      <c r="K2125" s="21"/>
      <c r="L2125" s="21"/>
      <c r="M2125" s="44"/>
      <c r="N2125" s="54">
        <f t="shared" si="137"/>
        <v>0</v>
      </c>
      <c r="O2125" s="54"/>
      <c r="P2125" s="49"/>
      <c r="Q2125" s="21">
        <f t="shared" si="138"/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3" ht="15" hidden="1" customHeight="1" x14ac:dyDescent="0.3">
      <c r="A2126" s="37" t="s">
        <v>315</v>
      </c>
      <c r="B2126" s="38" t="s">
        <v>1014</v>
      </c>
      <c r="C2126" s="38" t="s">
        <v>5177</v>
      </c>
      <c r="D2126" s="38">
        <v>326283</v>
      </c>
      <c r="E2126" s="38" t="s">
        <v>5178</v>
      </c>
      <c r="F2126" s="38">
        <v>37874268</v>
      </c>
      <c r="G2126" s="38" t="s">
        <v>1022</v>
      </c>
      <c r="H2126" s="38" t="s">
        <v>325</v>
      </c>
      <c r="I2126" s="38" t="s">
        <v>5182</v>
      </c>
      <c r="J2126" s="21"/>
      <c r="K2126" s="21"/>
      <c r="L2126" s="21"/>
      <c r="M2126" s="44"/>
      <c r="N2126" s="54">
        <f t="shared" si="137"/>
        <v>0</v>
      </c>
      <c r="O2126" s="54"/>
      <c r="P2126" s="49"/>
      <c r="Q2126" s="21">
        <f t="shared" si="138"/>
        <v>0</v>
      </c>
      <c r="R2126" s="21"/>
      <c r="S2126" s="21" t="e">
        <f t="shared" si="139"/>
        <v>#DIV/0!</v>
      </c>
      <c r="T2126" s="21"/>
      <c r="U2126" s="21"/>
      <c r="V2126" s="22" t="e">
        <f t="shared" si="140"/>
        <v>#DIV/0!</v>
      </c>
    </row>
    <row r="2127" spans="1:23" ht="15" hidden="1" customHeight="1" x14ac:dyDescent="0.3">
      <c r="A2127" s="37" t="s">
        <v>315</v>
      </c>
      <c r="B2127" s="38" t="s">
        <v>1014</v>
      </c>
      <c r="C2127" s="38" t="s">
        <v>5177</v>
      </c>
      <c r="D2127" s="38">
        <v>326283</v>
      </c>
      <c r="E2127" s="38" t="s">
        <v>5178</v>
      </c>
      <c r="F2127" s="38">
        <v>56407149</v>
      </c>
      <c r="G2127" s="38" t="s">
        <v>38</v>
      </c>
      <c r="H2127" s="38" t="s">
        <v>325</v>
      </c>
      <c r="I2127" s="38" t="s">
        <v>5181</v>
      </c>
      <c r="J2127" s="21"/>
      <c r="K2127" s="21"/>
      <c r="L2127" s="21"/>
      <c r="M2127" s="44"/>
      <c r="N2127" s="54">
        <f t="shared" si="137"/>
        <v>0</v>
      </c>
      <c r="O2127" s="54"/>
      <c r="P2127" s="49"/>
      <c r="Q2127" s="21">
        <f t="shared" si="138"/>
        <v>0</v>
      </c>
      <c r="R2127" s="21"/>
      <c r="S2127" s="21" t="e">
        <f t="shared" si="139"/>
        <v>#DIV/0!</v>
      </c>
      <c r="T2127" s="21"/>
      <c r="U2127" s="21"/>
      <c r="V2127" s="22" t="e">
        <f t="shared" si="140"/>
        <v>#DIV/0!</v>
      </c>
    </row>
    <row r="2128" spans="1:23" ht="15" hidden="1" customHeight="1" x14ac:dyDescent="0.3">
      <c r="A2128" s="37" t="s">
        <v>315</v>
      </c>
      <c r="B2128" s="38" t="s">
        <v>1014</v>
      </c>
      <c r="C2128" s="38" t="s">
        <v>5177</v>
      </c>
      <c r="D2128" s="38">
        <v>326283</v>
      </c>
      <c r="E2128" s="38" t="s">
        <v>5178</v>
      </c>
      <c r="F2128" s="38">
        <v>56408358</v>
      </c>
      <c r="G2128" s="38" t="s">
        <v>38</v>
      </c>
      <c r="H2128" s="38" t="s">
        <v>325</v>
      </c>
      <c r="I2128" s="38" t="s">
        <v>5179</v>
      </c>
      <c r="J2128" s="21"/>
      <c r="K2128" s="21"/>
      <c r="L2128" s="21"/>
      <c r="M2128" s="44"/>
      <c r="N2128" s="54">
        <f t="shared" si="137"/>
        <v>0</v>
      </c>
      <c r="O2128" s="54"/>
      <c r="P2128" s="49"/>
      <c r="Q2128" s="21">
        <f t="shared" si="138"/>
        <v>0</v>
      </c>
      <c r="R2128" s="21"/>
      <c r="S2128" s="21" t="e">
        <f t="shared" si="139"/>
        <v>#DIV/0!</v>
      </c>
      <c r="T2128" s="21"/>
      <c r="U2128" s="21"/>
      <c r="V2128" s="22" t="e">
        <f t="shared" si="140"/>
        <v>#DIV/0!</v>
      </c>
    </row>
    <row r="2129" spans="1:23" ht="15" hidden="1" customHeight="1" x14ac:dyDescent="0.3">
      <c r="A2129" s="37" t="s">
        <v>315</v>
      </c>
      <c r="B2129" s="38" t="s">
        <v>1014</v>
      </c>
      <c r="C2129" s="38" t="s">
        <v>5183</v>
      </c>
      <c r="D2129" s="38">
        <v>326305</v>
      </c>
      <c r="E2129" s="38" t="s">
        <v>5184</v>
      </c>
      <c r="F2129" s="38">
        <v>37874209</v>
      </c>
      <c r="G2129" s="38" t="s">
        <v>88</v>
      </c>
      <c r="H2129" s="38" t="s">
        <v>5185</v>
      </c>
      <c r="I2129" s="38" t="s">
        <v>5186</v>
      </c>
      <c r="J2129" s="21"/>
      <c r="K2129" s="21"/>
      <c r="L2129" s="21"/>
      <c r="M2129" s="44"/>
      <c r="N2129" s="54">
        <f t="shared" si="137"/>
        <v>0</v>
      </c>
      <c r="O2129" s="54"/>
      <c r="P2129" s="49"/>
      <c r="Q2129" s="21">
        <f t="shared" si="138"/>
        <v>0</v>
      </c>
      <c r="R2129" s="21"/>
      <c r="S2129" s="21" t="e">
        <f t="shared" si="139"/>
        <v>#DIV/0!</v>
      </c>
      <c r="T2129" s="21"/>
      <c r="U2129" s="21"/>
      <c r="V2129" s="22" t="e">
        <f t="shared" si="140"/>
        <v>#DIV/0!</v>
      </c>
    </row>
    <row r="2130" spans="1:23" ht="15" hidden="1" customHeight="1" x14ac:dyDescent="0.3">
      <c r="A2130" s="37" t="s">
        <v>315</v>
      </c>
      <c r="B2130" s="38" t="s">
        <v>1014</v>
      </c>
      <c r="C2130" s="38" t="s">
        <v>5187</v>
      </c>
      <c r="D2130" s="38">
        <v>326321</v>
      </c>
      <c r="E2130" s="38" t="s">
        <v>5188</v>
      </c>
      <c r="F2130" s="38">
        <v>36158917</v>
      </c>
      <c r="G2130" s="38" t="s">
        <v>38</v>
      </c>
      <c r="H2130" s="38" t="s">
        <v>5189</v>
      </c>
      <c r="I2130" s="38" t="s">
        <v>5190</v>
      </c>
      <c r="J2130" s="21"/>
      <c r="K2130" s="21"/>
      <c r="L2130" s="21"/>
      <c r="M2130" s="44"/>
      <c r="N2130" s="54">
        <f t="shared" si="137"/>
        <v>0</v>
      </c>
      <c r="O2130" s="54"/>
      <c r="P2130" s="49"/>
      <c r="Q2130" s="21">
        <f t="shared" si="138"/>
        <v>0</v>
      </c>
      <c r="R2130" s="21"/>
      <c r="S2130" s="21" t="e">
        <f t="shared" si="139"/>
        <v>#DIV/0!</v>
      </c>
      <c r="T2130" s="21"/>
      <c r="U2130" s="21"/>
      <c r="V2130" s="22" t="e">
        <f t="shared" si="140"/>
        <v>#DIV/0!</v>
      </c>
    </row>
    <row r="2131" spans="1:23" ht="15" hidden="1" customHeight="1" x14ac:dyDescent="0.3">
      <c r="A2131" s="37" t="s">
        <v>315</v>
      </c>
      <c r="B2131" s="38" t="s">
        <v>1014</v>
      </c>
      <c r="C2131" s="38" t="s">
        <v>5330</v>
      </c>
      <c r="D2131" s="38">
        <v>326330</v>
      </c>
      <c r="E2131" s="38" t="s">
        <v>5331</v>
      </c>
      <c r="F2131" s="38">
        <v>37876490</v>
      </c>
      <c r="G2131" s="38" t="s">
        <v>5332</v>
      </c>
      <c r="H2131" s="38" t="s">
        <v>5333</v>
      </c>
      <c r="I2131" s="38" t="s">
        <v>5334</v>
      </c>
      <c r="J2131" s="21"/>
      <c r="K2131" s="21"/>
      <c r="L2131" s="21"/>
      <c r="M2131" s="44"/>
      <c r="N2131" s="54">
        <f t="shared" si="137"/>
        <v>0</v>
      </c>
      <c r="O2131" s="54"/>
      <c r="P2131" s="49"/>
      <c r="Q2131" s="21">
        <f t="shared" si="138"/>
        <v>0</v>
      </c>
      <c r="R2131" s="21"/>
      <c r="S2131" s="21" t="e">
        <f t="shared" si="139"/>
        <v>#DIV/0!</v>
      </c>
      <c r="T2131" s="21"/>
      <c r="U2131" s="21"/>
      <c r="V2131" s="22" t="e">
        <f t="shared" si="140"/>
        <v>#DIV/0!</v>
      </c>
    </row>
    <row r="2132" spans="1:23" ht="15" hidden="1" customHeight="1" x14ac:dyDescent="0.3">
      <c r="A2132" s="37" t="s">
        <v>315</v>
      </c>
      <c r="B2132" s="38" t="s">
        <v>1014</v>
      </c>
      <c r="C2132" s="38" t="s">
        <v>5191</v>
      </c>
      <c r="D2132" s="38">
        <v>31942547</v>
      </c>
      <c r="E2132" s="38" t="s">
        <v>5192</v>
      </c>
      <c r="F2132" s="38">
        <v>36158984</v>
      </c>
      <c r="G2132" s="38" t="s">
        <v>88</v>
      </c>
      <c r="H2132" s="38" t="s">
        <v>5193</v>
      </c>
      <c r="I2132" s="38" t="s">
        <v>1761</v>
      </c>
      <c r="J2132" s="21"/>
      <c r="K2132" s="21"/>
      <c r="L2132" s="21"/>
      <c r="M2132" s="44"/>
      <c r="N2132" s="54">
        <f t="shared" ref="N2132:N2196" si="141">J2132+K2132+L2132+M2132</f>
        <v>0</v>
      </c>
      <c r="O2132" s="54"/>
      <c r="P2132" s="49"/>
      <c r="Q2132" s="21">
        <f t="shared" ref="Q2132:Q2196" si="142">N2132-P2132</f>
        <v>0</v>
      </c>
      <c r="R2132" s="21"/>
      <c r="S2132" s="21" t="e">
        <f t="shared" si="139"/>
        <v>#DIV/0!</v>
      </c>
      <c r="T2132" s="21"/>
      <c r="U2132" s="21"/>
      <c r="V2132" s="22" t="e">
        <f t="shared" si="140"/>
        <v>#DIV/0!</v>
      </c>
    </row>
    <row r="2133" spans="1:23" ht="15" hidden="1" customHeight="1" x14ac:dyDescent="0.3">
      <c r="A2133" s="37" t="s">
        <v>315</v>
      </c>
      <c r="B2133" s="38" t="s">
        <v>1014</v>
      </c>
      <c r="C2133" s="38" t="s">
        <v>5194</v>
      </c>
      <c r="D2133" s="38">
        <v>326399</v>
      </c>
      <c r="E2133" s="38" t="s">
        <v>5195</v>
      </c>
      <c r="F2133" s="38">
        <v>710062206</v>
      </c>
      <c r="G2133" s="38" t="s">
        <v>88</v>
      </c>
      <c r="H2133" s="38" t="s">
        <v>5196</v>
      </c>
      <c r="I2133" s="38" t="s">
        <v>5197</v>
      </c>
      <c r="J2133" s="21"/>
      <c r="K2133" s="21"/>
      <c r="L2133" s="21"/>
      <c r="M2133" s="44"/>
      <c r="N2133" s="54">
        <f t="shared" si="141"/>
        <v>0</v>
      </c>
      <c r="O2133" s="54"/>
      <c r="P2133" s="49"/>
      <c r="Q2133" s="21">
        <f t="shared" si="142"/>
        <v>0</v>
      </c>
      <c r="R2133" s="21"/>
      <c r="S2133" s="21" t="e">
        <f t="shared" si="139"/>
        <v>#DIV/0!</v>
      </c>
      <c r="T2133" s="21"/>
      <c r="U2133" s="21"/>
      <c r="V2133" s="22" t="e">
        <f t="shared" si="140"/>
        <v>#DIV/0!</v>
      </c>
    </row>
    <row r="2134" spans="1:23" ht="15" hidden="1" customHeight="1" x14ac:dyDescent="0.3">
      <c r="A2134" s="37" t="s">
        <v>315</v>
      </c>
      <c r="B2134" s="38" t="s">
        <v>1014</v>
      </c>
      <c r="C2134" s="38" t="s">
        <v>5198</v>
      </c>
      <c r="D2134" s="38">
        <v>326411</v>
      </c>
      <c r="E2134" s="38" t="s">
        <v>5199</v>
      </c>
      <c r="F2134" s="38">
        <v>710263465</v>
      </c>
      <c r="G2134" s="38" t="s">
        <v>88</v>
      </c>
      <c r="H2134" s="38" t="s">
        <v>5200</v>
      </c>
      <c r="I2134" s="38" t="s">
        <v>5201</v>
      </c>
      <c r="J2134" s="21"/>
      <c r="K2134" s="21"/>
      <c r="L2134" s="21"/>
      <c r="M2134" s="44"/>
      <c r="N2134" s="54">
        <f t="shared" si="141"/>
        <v>0</v>
      </c>
      <c r="O2134" s="54"/>
      <c r="P2134" s="49"/>
      <c r="Q2134" s="21">
        <f t="shared" si="142"/>
        <v>0</v>
      </c>
      <c r="R2134" s="21"/>
      <c r="S2134" s="21" t="e">
        <f t="shared" si="139"/>
        <v>#DIV/0!</v>
      </c>
      <c r="T2134" s="21"/>
      <c r="U2134" s="21"/>
      <c r="V2134" s="22" t="e">
        <f t="shared" si="140"/>
        <v>#DIV/0!</v>
      </c>
    </row>
    <row r="2135" spans="1:23" ht="15" hidden="1" customHeight="1" x14ac:dyDescent="0.3">
      <c r="A2135" s="37" t="s">
        <v>315</v>
      </c>
      <c r="B2135" s="38" t="s">
        <v>1014</v>
      </c>
      <c r="C2135" s="38" t="s">
        <v>5202</v>
      </c>
      <c r="D2135" s="38">
        <v>326461</v>
      </c>
      <c r="E2135" s="38" t="s">
        <v>2923</v>
      </c>
      <c r="F2135" s="38">
        <v>56289162</v>
      </c>
      <c r="G2135" s="38" t="s">
        <v>88</v>
      </c>
      <c r="H2135" s="38" t="s">
        <v>2924</v>
      </c>
      <c r="I2135" s="38" t="s">
        <v>5203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39"/>
        <v>#DIV/0!</v>
      </c>
      <c r="T2135" s="21"/>
      <c r="U2135" s="21"/>
      <c r="V2135" s="22" t="e">
        <f t="shared" si="140"/>
        <v>#DIV/0!</v>
      </c>
    </row>
    <row r="2136" spans="1:23" ht="15" hidden="1" customHeight="1" x14ac:dyDescent="0.3">
      <c r="A2136" s="37" t="s">
        <v>315</v>
      </c>
      <c r="B2136" s="38" t="s">
        <v>1014</v>
      </c>
      <c r="C2136" s="38" t="s">
        <v>5204</v>
      </c>
      <c r="D2136" s="38">
        <v>326488</v>
      </c>
      <c r="E2136" s="38" t="s">
        <v>5205</v>
      </c>
      <c r="F2136" s="38">
        <v>37874357</v>
      </c>
      <c r="G2136" s="38" t="s">
        <v>1022</v>
      </c>
      <c r="H2136" s="38" t="s">
        <v>5206</v>
      </c>
      <c r="I2136" s="38" t="s">
        <v>5207</v>
      </c>
      <c r="J2136" s="21"/>
      <c r="K2136" s="21"/>
      <c r="L2136" s="21"/>
      <c r="M2136" s="44"/>
      <c r="N2136" s="54">
        <f t="shared" si="141"/>
        <v>0</v>
      </c>
      <c r="O2136" s="54"/>
      <c r="P2136" s="49"/>
      <c r="Q2136" s="21">
        <f t="shared" si="142"/>
        <v>0</v>
      </c>
      <c r="R2136" s="21"/>
      <c r="S2136" s="21" t="e">
        <f t="shared" si="139"/>
        <v>#DIV/0!</v>
      </c>
      <c r="T2136" s="21"/>
      <c r="U2136" s="21"/>
      <c r="V2136" s="22" t="e">
        <f t="shared" si="140"/>
        <v>#DIV/0!</v>
      </c>
    </row>
    <row r="2137" spans="1:23" ht="15" hidden="1" customHeight="1" x14ac:dyDescent="0.3">
      <c r="A2137" s="37" t="s">
        <v>315</v>
      </c>
      <c r="B2137" s="38" t="s">
        <v>1014</v>
      </c>
      <c r="C2137" s="38" t="s">
        <v>5208</v>
      </c>
      <c r="D2137" s="38">
        <v>326500</v>
      </c>
      <c r="E2137" s="38" t="s">
        <v>5209</v>
      </c>
      <c r="F2137" s="38">
        <v>37874187</v>
      </c>
      <c r="G2137" s="38" t="s">
        <v>1022</v>
      </c>
      <c r="H2137" s="38" t="s">
        <v>5210</v>
      </c>
      <c r="I2137" s="38" t="s">
        <v>5211</v>
      </c>
      <c r="J2137" s="27"/>
      <c r="K2137" s="27"/>
      <c r="L2137" s="27"/>
      <c r="M2137" s="45"/>
      <c r="N2137" s="54">
        <f t="shared" si="141"/>
        <v>0</v>
      </c>
      <c r="O2137" s="55"/>
      <c r="P2137" s="50"/>
      <c r="Q2137" s="21">
        <f t="shared" si="142"/>
        <v>0</v>
      </c>
      <c r="R2137" s="27"/>
      <c r="S2137" s="28" t="e">
        <f t="shared" si="139"/>
        <v>#DIV/0!</v>
      </c>
      <c r="T2137" s="27"/>
      <c r="U2137" s="27"/>
      <c r="V2137" s="29" t="e">
        <f t="shared" si="140"/>
        <v>#DIV/0!</v>
      </c>
    </row>
    <row r="2138" spans="1:23" ht="25.05" customHeight="1" x14ac:dyDescent="0.3">
      <c r="A2138" s="37" t="s">
        <v>315</v>
      </c>
      <c r="B2138" s="38" t="s">
        <v>1014</v>
      </c>
      <c r="C2138" s="38" t="s">
        <v>5212</v>
      </c>
      <c r="D2138" s="38">
        <v>326518</v>
      </c>
      <c r="E2138" s="60" t="s">
        <v>5213</v>
      </c>
      <c r="F2138" s="60">
        <v>37792041</v>
      </c>
      <c r="G2138" s="60" t="s">
        <v>5214</v>
      </c>
      <c r="H2138" s="60" t="s">
        <v>327</v>
      </c>
      <c r="I2138" s="60" t="s">
        <v>5215</v>
      </c>
      <c r="J2138" s="61">
        <v>4</v>
      </c>
      <c r="K2138" s="61">
        <v>0</v>
      </c>
      <c r="L2138" s="61">
        <v>0</v>
      </c>
      <c r="M2138" s="62">
        <v>0</v>
      </c>
      <c r="N2138" s="63">
        <f t="shared" si="141"/>
        <v>4</v>
      </c>
      <c r="O2138" s="63">
        <v>0</v>
      </c>
      <c r="P2138" s="64">
        <v>0</v>
      </c>
      <c r="Q2138" s="61">
        <f t="shared" si="142"/>
        <v>4</v>
      </c>
      <c r="R2138" s="61">
        <v>2</v>
      </c>
      <c r="S2138" s="61">
        <f>Q2138/R2138</f>
        <v>2</v>
      </c>
      <c r="T2138" s="61">
        <v>5</v>
      </c>
      <c r="U2138" s="61">
        <v>113</v>
      </c>
      <c r="V2138" s="62">
        <f t="shared" si="140"/>
        <v>22.6</v>
      </c>
      <c r="W2138" s="73">
        <v>113</v>
      </c>
    </row>
    <row r="2139" spans="1:23" ht="25.05" customHeight="1" x14ac:dyDescent="0.3">
      <c r="A2139" s="37" t="s">
        <v>315</v>
      </c>
      <c r="B2139" s="38" t="s">
        <v>1014</v>
      </c>
      <c r="C2139" s="38" t="s">
        <v>5212</v>
      </c>
      <c r="D2139" s="38">
        <v>326518</v>
      </c>
      <c r="E2139" s="60" t="s">
        <v>5213</v>
      </c>
      <c r="F2139" s="60">
        <v>37792041</v>
      </c>
      <c r="G2139" s="60" t="s">
        <v>5214</v>
      </c>
      <c r="H2139" s="60" t="s">
        <v>327</v>
      </c>
      <c r="I2139" s="60" t="s">
        <v>5215</v>
      </c>
      <c r="J2139" s="61">
        <v>4</v>
      </c>
      <c r="K2139" s="61">
        <v>0</v>
      </c>
      <c r="L2139" s="61">
        <v>0</v>
      </c>
      <c r="M2139" s="62">
        <v>0</v>
      </c>
      <c r="N2139" s="63">
        <f t="shared" si="141"/>
        <v>4</v>
      </c>
      <c r="O2139" s="63">
        <v>0</v>
      </c>
      <c r="P2139" s="64">
        <v>0</v>
      </c>
      <c r="Q2139" s="61">
        <f t="shared" si="142"/>
        <v>4</v>
      </c>
      <c r="R2139" s="61">
        <v>2</v>
      </c>
      <c r="S2139" s="61">
        <f>Q2139/R2139</f>
        <v>2</v>
      </c>
      <c r="T2139" s="61">
        <v>2</v>
      </c>
      <c r="U2139" s="61">
        <v>52</v>
      </c>
      <c r="V2139" s="62">
        <f t="shared" si="140"/>
        <v>26</v>
      </c>
      <c r="W2139" s="73">
        <v>52</v>
      </c>
    </row>
    <row r="2140" spans="1:23" ht="15" hidden="1" customHeight="1" x14ac:dyDescent="0.3">
      <c r="A2140" s="37" t="s">
        <v>315</v>
      </c>
      <c r="B2140" s="38" t="s">
        <v>1014</v>
      </c>
      <c r="C2140" s="38" t="s">
        <v>5212</v>
      </c>
      <c r="D2140" s="38">
        <v>326518</v>
      </c>
      <c r="E2140" s="38" t="s">
        <v>5213</v>
      </c>
      <c r="F2140" s="38">
        <v>37874233</v>
      </c>
      <c r="G2140" s="38" t="s">
        <v>2076</v>
      </c>
      <c r="H2140" s="38" t="s">
        <v>327</v>
      </c>
      <c r="I2140" s="38" t="s">
        <v>5216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ref="S2140:S2202" si="143">Q2140/R2140</f>
        <v>#DIV/0!</v>
      </c>
      <c r="T2140" s="21"/>
      <c r="U2140" s="21"/>
      <c r="V2140" s="22" t="e">
        <f t="shared" si="140"/>
        <v>#DIV/0!</v>
      </c>
    </row>
    <row r="2141" spans="1:23" ht="15" hidden="1" customHeight="1" x14ac:dyDescent="0.3">
      <c r="A2141" s="37" t="s">
        <v>315</v>
      </c>
      <c r="B2141" s="38" t="s">
        <v>1014</v>
      </c>
      <c r="C2141" s="38" t="s">
        <v>5217</v>
      </c>
      <c r="D2141" s="38">
        <v>326526</v>
      </c>
      <c r="E2141" s="38" t="s">
        <v>5218</v>
      </c>
      <c r="F2141" s="38">
        <v>42232228</v>
      </c>
      <c r="G2141" s="38" t="s">
        <v>38</v>
      </c>
      <c r="H2141" s="38" t="s">
        <v>5219</v>
      </c>
      <c r="I2141" s="38" t="s">
        <v>5220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3" ht="15" hidden="1" customHeight="1" x14ac:dyDescent="0.3">
      <c r="A2142" s="37" t="s">
        <v>315</v>
      </c>
      <c r="B2142" s="38" t="s">
        <v>1014</v>
      </c>
      <c r="C2142" s="38" t="s">
        <v>5348</v>
      </c>
      <c r="D2142" s="38">
        <v>326534</v>
      </c>
      <c r="E2142" s="38" t="s">
        <v>5349</v>
      </c>
      <c r="F2142" s="38">
        <v>37876066</v>
      </c>
      <c r="G2142" s="38" t="s">
        <v>1022</v>
      </c>
      <c r="H2142" s="38" t="s">
        <v>5350</v>
      </c>
      <c r="I2142" s="38" t="s">
        <v>5351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3" ht="15" hidden="1" customHeight="1" x14ac:dyDescent="0.3">
      <c r="A2143" s="37" t="s">
        <v>315</v>
      </c>
      <c r="B2143" s="38" t="s">
        <v>1014</v>
      </c>
      <c r="C2143" s="38" t="s">
        <v>5352</v>
      </c>
      <c r="D2143" s="38">
        <v>326542</v>
      </c>
      <c r="E2143" s="38" t="s">
        <v>5353</v>
      </c>
      <c r="F2143" s="38">
        <v>37876031</v>
      </c>
      <c r="G2143" s="38" t="s">
        <v>1022</v>
      </c>
      <c r="H2143" s="38" t="s">
        <v>5354</v>
      </c>
      <c r="I2143" s="38" t="s">
        <v>5355</v>
      </c>
      <c r="J2143" s="21"/>
      <c r="K2143" s="21"/>
      <c r="L2143" s="21"/>
      <c r="M2143" s="44"/>
      <c r="N2143" s="54">
        <f t="shared" si="141"/>
        <v>0</v>
      </c>
      <c r="O2143" s="54"/>
      <c r="P2143" s="49"/>
      <c r="Q2143" s="21">
        <f t="shared" si="142"/>
        <v>0</v>
      </c>
      <c r="R2143" s="21"/>
      <c r="S2143" s="21" t="e">
        <f t="shared" si="143"/>
        <v>#DIV/0!</v>
      </c>
      <c r="T2143" s="21"/>
      <c r="U2143" s="21"/>
      <c r="V2143" s="22" t="e">
        <f t="shared" si="140"/>
        <v>#DIV/0!</v>
      </c>
    </row>
    <row r="2144" spans="1:23" ht="15" hidden="1" customHeight="1" x14ac:dyDescent="0.3">
      <c r="A2144" s="37" t="s">
        <v>315</v>
      </c>
      <c r="B2144" s="38" t="s">
        <v>1014</v>
      </c>
      <c r="C2144" s="38" t="s">
        <v>5221</v>
      </c>
      <c r="D2144" s="38">
        <v>326551</v>
      </c>
      <c r="E2144" s="38" t="s">
        <v>5222</v>
      </c>
      <c r="F2144" s="38">
        <v>37874217</v>
      </c>
      <c r="G2144" s="38" t="s">
        <v>1022</v>
      </c>
      <c r="H2144" s="38" t="s">
        <v>5223</v>
      </c>
      <c r="I2144" s="38" t="s">
        <v>5224</v>
      </c>
      <c r="J2144" s="21"/>
      <c r="K2144" s="21"/>
      <c r="L2144" s="21"/>
      <c r="M2144" s="44"/>
      <c r="N2144" s="54">
        <f t="shared" si="141"/>
        <v>0</v>
      </c>
      <c r="O2144" s="54"/>
      <c r="P2144" s="49"/>
      <c r="Q2144" s="21">
        <f t="shared" si="142"/>
        <v>0</v>
      </c>
      <c r="R2144" s="21"/>
      <c r="S2144" s="21" t="e">
        <f t="shared" si="143"/>
        <v>#DIV/0!</v>
      </c>
      <c r="T2144" s="21"/>
      <c r="U2144" s="21"/>
      <c r="V2144" s="22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5356</v>
      </c>
      <c r="D2145" s="38">
        <v>326569</v>
      </c>
      <c r="E2145" s="38" t="s">
        <v>5357</v>
      </c>
      <c r="F2145" s="38">
        <v>37785681</v>
      </c>
      <c r="G2145" s="38" t="s">
        <v>88</v>
      </c>
      <c r="H2145" s="38" t="s">
        <v>342</v>
      </c>
      <c r="I2145" s="38" t="s">
        <v>5358</v>
      </c>
      <c r="J2145" s="21"/>
      <c r="K2145" s="21"/>
      <c r="L2145" s="21"/>
      <c r="M2145" s="44"/>
      <c r="N2145" s="54">
        <f t="shared" si="141"/>
        <v>0</v>
      </c>
      <c r="O2145" s="54"/>
      <c r="P2145" s="49"/>
      <c r="Q2145" s="21">
        <f t="shared" si="142"/>
        <v>0</v>
      </c>
      <c r="R2145" s="21"/>
      <c r="S2145" s="21" t="e">
        <f t="shared" si="143"/>
        <v>#DIV/0!</v>
      </c>
      <c r="T2145" s="21"/>
      <c r="U2145" s="21"/>
      <c r="V2145" s="2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5225</v>
      </c>
      <c r="D2146" s="38">
        <v>326577</v>
      </c>
      <c r="E2146" s="38" t="s">
        <v>5226</v>
      </c>
      <c r="F2146" s="38">
        <v>710062249</v>
      </c>
      <c r="G2146" s="38" t="s">
        <v>88</v>
      </c>
      <c r="H2146" s="38" t="s">
        <v>5227</v>
      </c>
      <c r="I2146" s="38" t="s">
        <v>5228</v>
      </c>
      <c r="J2146" s="21"/>
      <c r="K2146" s="21"/>
      <c r="L2146" s="21"/>
      <c r="M2146" s="44"/>
      <c r="N2146" s="54">
        <f t="shared" si="141"/>
        <v>0</v>
      </c>
      <c r="O2146" s="54"/>
      <c r="P2146" s="49"/>
      <c r="Q2146" s="21">
        <f t="shared" si="142"/>
        <v>0</v>
      </c>
      <c r="R2146" s="21"/>
      <c r="S2146" s="21" t="e">
        <f t="shared" si="143"/>
        <v>#DIV/0!</v>
      </c>
      <c r="T2146" s="21"/>
      <c r="U2146" s="21"/>
      <c r="V2146" s="2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5229</v>
      </c>
      <c r="D2147" s="38">
        <v>326593</v>
      </c>
      <c r="E2147" s="38" t="s">
        <v>5230</v>
      </c>
      <c r="F2147" s="38">
        <v>37874195</v>
      </c>
      <c r="G2147" s="38" t="s">
        <v>1022</v>
      </c>
      <c r="H2147" s="38" t="s">
        <v>5231</v>
      </c>
      <c r="I2147" s="38" t="s">
        <v>5232</v>
      </c>
      <c r="J2147" s="21"/>
      <c r="K2147" s="21"/>
      <c r="L2147" s="21"/>
      <c r="M2147" s="44"/>
      <c r="N2147" s="54">
        <f t="shared" si="141"/>
        <v>0</v>
      </c>
      <c r="O2147" s="54"/>
      <c r="P2147" s="49"/>
      <c r="Q2147" s="21">
        <f t="shared" si="142"/>
        <v>0</v>
      </c>
      <c r="R2147" s="21"/>
      <c r="S2147" s="21" t="e">
        <f t="shared" si="143"/>
        <v>#DIV/0!</v>
      </c>
      <c r="T2147" s="21"/>
      <c r="U2147" s="21"/>
      <c r="V2147" s="22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5359</v>
      </c>
      <c r="D2148" s="38">
        <v>326607</v>
      </c>
      <c r="E2148" s="38" t="s">
        <v>5360</v>
      </c>
      <c r="F2148" s="38">
        <v>17068975</v>
      </c>
      <c r="G2148" s="38" t="s">
        <v>88</v>
      </c>
      <c r="H2148" s="38" t="s">
        <v>344</v>
      </c>
      <c r="I2148" s="38" t="s">
        <v>967</v>
      </c>
      <c r="J2148" s="21"/>
      <c r="K2148" s="21"/>
      <c r="L2148" s="21"/>
      <c r="M2148" s="44"/>
      <c r="N2148" s="54">
        <f t="shared" si="141"/>
        <v>0</v>
      </c>
      <c r="O2148" s="54"/>
      <c r="P2148" s="49"/>
      <c r="Q2148" s="21">
        <f t="shared" si="142"/>
        <v>0</v>
      </c>
      <c r="R2148" s="21"/>
      <c r="S2148" s="21" t="e">
        <f t="shared" si="143"/>
        <v>#DIV/0!</v>
      </c>
      <c r="T2148" s="21"/>
      <c r="U2148" s="21"/>
      <c r="V2148" s="22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5359</v>
      </c>
      <c r="D2149" s="38">
        <v>326607</v>
      </c>
      <c r="E2149" s="38" t="s">
        <v>5360</v>
      </c>
      <c r="F2149" s="38">
        <v>51102137</v>
      </c>
      <c r="G2149" s="38" t="s">
        <v>38</v>
      </c>
      <c r="H2149" s="38" t="s">
        <v>344</v>
      </c>
      <c r="I2149" s="38" t="s">
        <v>5361</v>
      </c>
      <c r="J2149" s="21"/>
      <c r="K2149" s="21"/>
      <c r="L2149" s="21"/>
      <c r="M2149" s="44"/>
      <c r="N2149" s="54">
        <f t="shared" si="141"/>
        <v>0</v>
      </c>
      <c r="O2149" s="54"/>
      <c r="P2149" s="49"/>
      <c r="Q2149" s="21">
        <f t="shared" si="142"/>
        <v>0</v>
      </c>
      <c r="R2149" s="21"/>
      <c r="S2149" s="21" t="e">
        <f t="shared" si="143"/>
        <v>#DIV/0!</v>
      </c>
      <c r="T2149" s="21"/>
      <c r="U2149" s="21"/>
      <c r="V2149" s="2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5362</v>
      </c>
      <c r="D2150" s="38">
        <v>326615</v>
      </c>
      <c r="E2150" s="38" t="s">
        <v>5363</v>
      </c>
      <c r="F2150" s="38">
        <v>37876040</v>
      </c>
      <c r="G2150" s="38" t="s">
        <v>88</v>
      </c>
      <c r="H2150" s="38" t="s">
        <v>5364</v>
      </c>
      <c r="I2150" s="38" t="s">
        <v>5365</v>
      </c>
      <c r="J2150" s="21"/>
      <c r="K2150" s="21"/>
      <c r="L2150" s="21"/>
      <c r="M2150" s="44"/>
      <c r="N2150" s="54">
        <f t="shared" si="141"/>
        <v>0</v>
      </c>
      <c r="O2150" s="54"/>
      <c r="P2150" s="49"/>
      <c r="Q2150" s="21">
        <f t="shared" si="142"/>
        <v>0</v>
      </c>
      <c r="R2150" s="21"/>
      <c r="S2150" s="21" t="e">
        <f t="shared" si="143"/>
        <v>#DIV/0!</v>
      </c>
      <c r="T2150" s="21"/>
      <c r="U2150" s="21"/>
      <c r="V2150" s="2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5370</v>
      </c>
      <c r="D2151" s="38">
        <v>326623</v>
      </c>
      <c r="E2151" s="38" t="s">
        <v>5371</v>
      </c>
      <c r="F2151" s="38">
        <v>37876023</v>
      </c>
      <c r="G2151" s="38" t="s">
        <v>1022</v>
      </c>
      <c r="H2151" s="38" t="s">
        <v>5372</v>
      </c>
      <c r="I2151" s="38" t="s">
        <v>5373</v>
      </c>
      <c r="J2151" s="21"/>
      <c r="K2151" s="21"/>
      <c r="L2151" s="21"/>
      <c r="M2151" s="44"/>
      <c r="N2151" s="54">
        <f t="shared" si="141"/>
        <v>0</v>
      </c>
      <c r="O2151" s="54"/>
      <c r="P2151" s="49"/>
      <c r="Q2151" s="21">
        <f t="shared" si="142"/>
        <v>0</v>
      </c>
      <c r="R2151" s="21"/>
      <c r="S2151" s="21" t="e">
        <f t="shared" si="143"/>
        <v>#DIV/0!</v>
      </c>
      <c r="T2151" s="21"/>
      <c r="U2151" s="21"/>
      <c r="V2151" s="22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5233</v>
      </c>
      <c r="D2152" s="38">
        <v>326631</v>
      </c>
      <c r="E2152" s="38" t="s">
        <v>5234</v>
      </c>
      <c r="F2152" s="38">
        <v>36158950</v>
      </c>
      <c r="G2152" s="38" t="s">
        <v>88</v>
      </c>
      <c r="H2152" s="38" t="s">
        <v>329</v>
      </c>
      <c r="I2152" s="38" t="s">
        <v>5235</v>
      </c>
      <c r="J2152" s="21"/>
      <c r="K2152" s="21"/>
      <c r="L2152" s="21"/>
      <c r="M2152" s="44"/>
      <c r="N2152" s="54">
        <f t="shared" si="141"/>
        <v>0</v>
      </c>
      <c r="O2152" s="54"/>
      <c r="P2152" s="49"/>
      <c r="Q2152" s="21">
        <f t="shared" si="142"/>
        <v>0</v>
      </c>
      <c r="R2152" s="21"/>
      <c r="S2152" s="21" t="e">
        <f t="shared" si="143"/>
        <v>#DIV/0!</v>
      </c>
      <c r="T2152" s="21"/>
      <c r="U2152" s="21"/>
      <c r="V2152" s="2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5236</v>
      </c>
      <c r="D2153" s="38">
        <v>326640</v>
      </c>
      <c r="E2153" s="38" t="s">
        <v>5237</v>
      </c>
      <c r="F2153" s="38">
        <v>710062273</v>
      </c>
      <c r="G2153" s="38" t="s">
        <v>88</v>
      </c>
      <c r="H2153" s="38" t="s">
        <v>5238</v>
      </c>
      <c r="I2153" s="38" t="s">
        <v>5239</v>
      </c>
      <c r="J2153" s="21"/>
      <c r="K2153" s="21"/>
      <c r="L2153" s="21"/>
      <c r="M2153" s="44"/>
      <c r="N2153" s="54">
        <f t="shared" si="141"/>
        <v>0</v>
      </c>
      <c r="O2153" s="54"/>
      <c r="P2153" s="49"/>
      <c r="Q2153" s="21">
        <f t="shared" si="142"/>
        <v>0</v>
      </c>
      <c r="R2153" s="21"/>
      <c r="S2153" s="21" t="e">
        <f t="shared" si="143"/>
        <v>#DIV/0!</v>
      </c>
      <c r="T2153" s="21"/>
      <c r="U2153" s="21"/>
      <c r="V2153" s="2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5240</v>
      </c>
      <c r="D2154" s="38">
        <v>76597</v>
      </c>
      <c r="E2154" s="38" t="s">
        <v>5241</v>
      </c>
      <c r="F2154" s="38">
        <v>710127784</v>
      </c>
      <c r="G2154" s="38" t="s">
        <v>88</v>
      </c>
      <c r="H2154" s="38" t="s">
        <v>5242</v>
      </c>
      <c r="I2154" s="38" t="s">
        <v>5243</v>
      </c>
      <c r="J2154" s="21"/>
      <c r="K2154" s="21"/>
      <c r="L2154" s="21"/>
      <c r="M2154" s="44"/>
      <c r="N2154" s="54">
        <f t="shared" si="141"/>
        <v>0</v>
      </c>
      <c r="O2154" s="54"/>
      <c r="P2154" s="49"/>
      <c r="Q2154" s="21">
        <f t="shared" si="142"/>
        <v>0</v>
      </c>
      <c r="R2154" s="21"/>
      <c r="S2154" s="21" t="e">
        <f t="shared" si="143"/>
        <v>#DIV/0!</v>
      </c>
      <c r="T2154" s="21"/>
      <c r="U2154" s="21"/>
      <c r="V2154" s="22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5244</v>
      </c>
      <c r="D2155" s="38">
        <v>326666</v>
      </c>
      <c r="E2155" s="38" t="s">
        <v>5245</v>
      </c>
      <c r="F2155" s="38">
        <v>37874225</v>
      </c>
      <c r="G2155" s="38" t="s">
        <v>1022</v>
      </c>
      <c r="H2155" s="38" t="s">
        <v>5246</v>
      </c>
      <c r="I2155" s="38" t="s">
        <v>5247</v>
      </c>
      <c r="J2155" s="27"/>
      <c r="K2155" s="27"/>
      <c r="L2155" s="27"/>
      <c r="M2155" s="45"/>
      <c r="N2155" s="54">
        <f t="shared" si="141"/>
        <v>0</v>
      </c>
      <c r="O2155" s="55"/>
      <c r="P2155" s="50"/>
      <c r="Q2155" s="21">
        <f t="shared" si="142"/>
        <v>0</v>
      </c>
      <c r="R2155" s="27"/>
      <c r="S2155" s="27" t="e">
        <f t="shared" si="143"/>
        <v>#DIV/0!</v>
      </c>
      <c r="T2155" s="27"/>
      <c r="U2155" s="27"/>
      <c r="V2155" s="3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5374</v>
      </c>
      <c r="D2156" s="38">
        <v>326674</v>
      </c>
      <c r="E2156" s="38" t="s">
        <v>5375</v>
      </c>
      <c r="F2156" s="38">
        <v>37876431</v>
      </c>
      <c r="G2156" s="38" t="s">
        <v>1022</v>
      </c>
      <c r="H2156" s="38" t="s">
        <v>5376</v>
      </c>
      <c r="I2156" s="38" t="s">
        <v>1548</v>
      </c>
      <c r="J2156" s="27"/>
      <c r="K2156" s="27"/>
      <c r="L2156" s="27"/>
      <c r="M2156" s="45"/>
      <c r="N2156" s="54">
        <f t="shared" si="141"/>
        <v>0</v>
      </c>
      <c r="O2156" s="55"/>
      <c r="P2156" s="50"/>
      <c r="Q2156" s="21">
        <f t="shared" si="142"/>
        <v>0</v>
      </c>
      <c r="R2156" s="27"/>
      <c r="S2156" s="28" t="e">
        <f t="shared" si="143"/>
        <v>#DIV/0!</v>
      </c>
      <c r="T2156" s="27"/>
      <c r="U2156" s="27"/>
      <c r="V2156" s="29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5377</v>
      </c>
      <c r="D2157" s="38">
        <v>326691</v>
      </c>
      <c r="E2157" s="38" t="s">
        <v>5378</v>
      </c>
      <c r="F2157" s="38">
        <v>37876457</v>
      </c>
      <c r="G2157" s="38" t="s">
        <v>1022</v>
      </c>
      <c r="H2157" s="38" t="s">
        <v>5379</v>
      </c>
      <c r="I2157" s="38" t="s">
        <v>5380</v>
      </c>
      <c r="J2157" s="27"/>
      <c r="K2157" s="27"/>
      <c r="L2157" s="27"/>
      <c r="M2157" s="45"/>
      <c r="N2157" s="54">
        <f t="shared" si="141"/>
        <v>0</v>
      </c>
      <c r="O2157" s="55"/>
      <c r="P2157" s="50"/>
      <c r="Q2157" s="21">
        <f t="shared" si="142"/>
        <v>0</v>
      </c>
      <c r="R2157" s="27"/>
      <c r="S2157" s="27" t="e">
        <f t="shared" si="143"/>
        <v>#DIV/0!</v>
      </c>
      <c r="T2157" s="27"/>
      <c r="U2157" s="27"/>
      <c r="V2157" s="3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5248</v>
      </c>
      <c r="D2158" s="38">
        <v>326704</v>
      </c>
      <c r="E2158" s="38" t="s">
        <v>5249</v>
      </c>
      <c r="F2158" s="38">
        <v>37874276</v>
      </c>
      <c r="G2158" s="38" t="s">
        <v>1022</v>
      </c>
      <c r="H2158" s="38" t="s">
        <v>5250</v>
      </c>
      <c r="I2158" s="38" t="s">
        <v>5251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si="140"/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5252</v>
      </c>
      <c r="D2159" s="38">
        <v>326712</v>
      </c>
      <c r="E2159" s="38" t="s">
        <v>5253</v>
      </c>
      <c r="F2159" s="38">
        <v>37876929</v>
      </c>
      <c r="G2159" s="38" t="s">
        <v>1022</v>
      </c>
      <c r="H2159" s="38" t="s">
        <v>5254</v>
      </c>
      <c r="I2159" s="38" t="s">
        <v>5255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0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5256</v>
      </c>
      <c r="D2160" s="38">
        <v>326721</v>
      </c>
      <c r="E2160" s="38" t="s">
        <v>5257</v>
      </c>
      <c r="F2160" s="38">
        <v>56608781</v>
      </c>
      <c r="G2160" s="38" t="s">
        <v>38</v>
      </c>
      <c r="H2160" s="38" t="s">
        <v>5258</v>
      </c>
      <c r="I2160" s="38" t="s">
        <v>8043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0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5381</v>
      </c>
      <c r="D2161" s="38">
        <v>326747</v>
      </c>
      <c r="E2161" s="38" t="s">
        <v>5382</v>
      </c>
      <c r="F2161" s="38">
        <v>37876481</v>
      </c>
      <c r="G2161" s="38" t="s">
        <v>1022</v>
      </c>
      <c r="H2161" s="38" t="s">
        <v>5383</v>
      </c>
      <c r="I2161" s="38" t="s">
        <v>5384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si="140"/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5366</v>
      </c>
      <c r="D2162" s="38">
        <v>326437</v>
      </c>
      <c r="E2162" s="38" t="s">
        <v>5367</v>
      </c>
      <c r="F2162" s="38">
        <v>37873911</v>
      </c>
      <c r="G2162" s="38" t="s">
        <v>1022</v>
      </c>
      <c r="H2162" s="38" t="s">
        <v>5368</v>
      </c>
      <c r="I2162" s="38" t="s">
        <v>5369</v>
      </c>
      <c r="J2162" s="21"/>
      <c r="K2162" s="21"/>
      <c r="L2162" s="21"/>
      <c r="M2162" s="44"/>
      <c r="N2162" s="54">
        <f t="shared" si="141"/>
        <v>0</v>
      </c>
      <c r="O2162" s="54"/>
      <c r="P2162" s="49"/>
      <c r="Q2162" s="21">
        <f t="shared" si="142"/>
        <v>0</v>
      </c>
      <c r="R2162" s="21"/>
      <c r="S2162" s="21" t="e">
        <f t="shared" si="143"/>
        <v>#DIV/0!</v>
      </c>
      <c r="T2162" s="21"/>
      <c r="U2162" s="21"/>
      <c r="V2162" s="22" t="e">
        <f t="shared" si="140"/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5259</v>
      </c>
      <c r="D2163" s="38">
        <v>326771</v>
      </c>
      <c r="E2163" s="38" t="s">
        <v>5260</v>
      </c>
      <c r="F2163" s="38">
        <v>710062338</v>
      </c>
      <c r="G2163" s="38" t="s">
        <v>88</v>
      </c>
      <c r="H2163" s="38" t="s">
        <v>5261</v>
      </c>
      <c r="I2163" s="38" t="s">
        <v>5262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0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5390</v>
      </c>
      <c r="D2164" s="38">
        <v>326780</v>
      </c>
      <c r="E2164" s="38" t="s">
        <v>5391</v>
      </c>
      <c r="F2164" s="38">
        <v>37876465</v>
      </c>
      <c r="G2164" s="38" t="s">
        <v>1022</v>
      </c>
      <c r="H2164" s="38" t="s">
        <v>5392</v>
      </c>
      <c r="I2164" s="38" t="s">
        <v>5393</v>
      </c>
      <c r="J2164" s="21"/>
      <c r="K2164" s="21"/>
      <c r="L2164" s="21"/>
      <c r="M2164" s="44"/>
      <c r="N2164" s="54">
        <f t="shared" si="141"/>
        <v>0</v>
      </c>
      <c r="O2164" s="54"/>
      <c r="P2164" s="49"/>
      <c r="Q2164" s="21">
        <f t="shared" si="142"/>
        <v>0</v>
      </c>
      <c r="R2164" s="21"/>
      <c r="S2164" s="21" t="e">
        <f t="shared" si="143"/>
        <v>#DIV/0!</v>
      </c>
      <c r="T2164" s="21"/>
      <c r="U2164" s="21"/>
      <c r="V2164" s="22" t="e">
        <f t="shared" si="140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5514</v>
      </c>
      <c r="D2165" s="38">
        <v>327646</v>
      </c>
      <c r="E2165" s="38" t="s">
        <v>5515</v>
      </c>
      <c r="F2165" s="38">
        <v>36159034</v>
      </c>
      <c r="G2165" s="38" t="s">
        <v>88</v>
      </c>
      <c r="H2165" s="38" t="s">
        <v>352</v>
      </c>
      <c r="I2165" s="38" t="s">
        <v>5516</v>
      </c>
      <c r="J2165" s="21"/>
      <c r="K2165" s="21"/>
      <c r="L2165" s="21"/>
      <c r="M2165" s="44"/>
      <c r="N2165" s="54">
        <f t="shared" si="141"/>
        <v>0</v>
      </c>
      <c r="O2165" s="54"/>
      <c r="P2165" s="49"/>
      <c r="Q2165" s="21">
        <f t="shared" si="142"/>
        <v>0</v>
      </c>
      <c r="R2165" s="21"/>
      <c r="S2165" s="21" t="e">
        <f t="shared" si="143"/>
        <v>#DIV/0!</v>
      </c>
      <c r="T2165" s="21"/>
      <c r="U2165" s="21"/>
      <c r="V2165" s="22" t="e">
        <f t="shared" si="140"/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5514</v>
      </c>
      <c r="D2166" s="38">
        <v>327646</v>
      </c>
      <c r="E2166" s="38" t="s">
        <v>5515</v>
      </c>
      <c r="F2166" s="38">
        <v>36159042</v>
      </c>
      <c r="G2166" s="38" t="s">
        <v>88</v>
      </c>
      <c r="H2166" s="38" t="s">
        <v>352</v>
      </c>
      <c r="I2166" s="38" t="s">
        <v>5517</v>
      </c>
      <c r="J2166" s="21"/>
      <c r="K2166" s="21"/>
      <c r="L2166" s="21"/>
      <c r="M2166" s="44"/>
      <c r="N2166" s="54">
        <f t="shared" si="141"/>
        <v>0</v>
      </c>
      <c r="O2166" s="54"/>
      <c r="P2166" s="49"/>
      <c r="Q2166" s="21">
        <f t="shared" si="142"/>
        <v>0</v>
      </c>
      <c r="R2166" s="21"/>
      <c r="S2166" s="21" t="e">
        <f t="shared" si="143"/>
        <v>#DIV/0!</v>
      </c>
      <c r="T2166" s="21"/>
      <c r="U2166" s="21"/>
      <c r="V2166" s="22" t="e">
        <f t="shared" si="140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5514</v>
      </c>
      <c r="D2167" s="38">
        <v>327646</v>
      </c>
      <c r="E2167" s="38" t="s">
        <v>5515</v>
      </c>
      <c r="F2167" s="38">
        <v>36159051</v>
      </c>
      <c r="G2167" s="38" t="s">
        <v>88</v>
      </c>
      <c r="H2167" s="38" t="s">
        <v>352</v>
      </c>
      <c r="I2167" s="38" t="s">
        <v>339</v>
      </c>
      <c r="J2167" s="21"/>
      <c r="K2167" s="21"/>
      <c r="L2167" s="21"/>
      <c r="M2167" s="44"/>
      <c r="N2167" s="54">
        <f t="shared" si="141"/>
        <v>0</v>
      </c>
      <c r="O2167" s="54"/>
      <c r="P2167" s="49"/>
      <c r="Q2167" s="21">
        <f t="shared" si="142"/>
        <v>0</v>
      </c>
      <c r="R2167" s="21"/>
      <c r="S2167" s="21" t="e">
        <f t="shared" si="143"/>
        <v>#DIV/0!</v>
      </c>
      <c r="T2167" s="21"/>
      <c r="U2167" s="21"/>
      <c r="V2167" s="22" t="e">
        <f t="shared" si="140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5514</v>
      </c>
      <c r="D2168" s="38">
        <v>327646</v>
      </c>
      <c r="E2168" s="38" t="s">
        <v>5515</v>
      </c>
      <c r="F2168" s="38">
        <v>36165620</v>
      </c>
      <c r="G2168" s="38" t="s">
        <v>88</v>
      </c>
      <c r="H2168" s="38" t="s">
        <v>352</v>
      </c>
      <c r="I2168" s="38" t="s">
        <v>5518</v>
      </c>
      <c r="J2168" s="21"/>
      <c r="K2168" s="21"/>
      <c r="L2168" s="21"/>
      <c r="M2168" s="44"/>
      <c r="N2168" s="54">
        <f t="shared" si="141"/>
        <v>0</v>
      </c>
      <c r="O2168" s="54"/>
      <c r="P2168" s="49"/>
      <c r="Q2168" s="21">
        <f t="shared" si="142"/>
        <v>0</v>
      </c>
      <c r="R2168" s="21"/>
      <c r="S2168" s="21" t="e">
        <f t="shared" si="143"/>
        <v>#DIV/0!</v>
      </c>
      <c r="T2168" s="21"/>
      <c r="U2168" s="21"/>
      <c r="V2168" s="22" t="e">
        <f t="shared" si="140"/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5514</v>
      </c>
      <c r="D2169" s="38">
        <v>327646</v>
      </c>
      <c r="E2169" s="38" t="s">
        <v>5515</v>
      </c>
      <c r="F2169" s="38">
        <v>36165638</v>
      </c>
      <c r="G2169" s="38" t="s">
        <v>88</v>
      </c>
      <c r="H2169" s="38" t="s">
        <v>352</v>
      </c>
      <c r="I2169" s="38" t="s">
        <v>5519</v>
      </c>
      <c r="J2169" s="21"/>
      <c r="K2169" s="21"/>
      <c r="L2169" s="21"/>
      <c r="M2169" s="44"/>
      <c r="N2169" s="54">
        <f t="shared" si="141"/>
        <v>0</v>
      </c>
      <c r="O2169" s="54"/>
      <c r="P2169" s="49"/>
      <c r="Q2169" s="21">
        <f t="shared" si="142"/>
        <v>0</v>
      </c>
      <c r="R2169" s="21"/>
      <c r="S2169" s="21" t="e">
        <f t="shared" si="143"/>
        <v>#DIV/0!</v>
      </c>
      <c r="T2169" s="21"/>
      <c r="U2169" s="21"/>
      <c r="V2169" s="22" t="e">
        <f t="shared" si="140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5514</v>
      </c>
      <c r="D2170" s="38">
        <v>327646</v>
      </c>
      <c r="E2170" s="38" t="s">
        <v>5515</v>
      </c>
      <c r="F2170" s="38">
        <v>37877160</v>
      </c>
      <c r="G2170" s="38" t="s">
        <v>88</v>
      </c>
      <c r="H2170" s="38" t="s">
        <v>352</v>
      </c>
      <c r="I2170" s="38" t="s">
        <v>5520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ref="V2170:V2233" si="144">U2170/T2170</f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5514</v>
      </c>
      <c r="D2171" s="38">
        <v>327646</v>
      </c>
      <c r="E2171" s="38" t="s">
        <v>5515</v>
      </c>
      <c r="F2171" s="38">
        <v>37877186</v>
      </c>
      <c r="G2171" s="38" t="s">
        <v>88</v>
      </c>
      <c r="H2171" s="38" t="s">
        <v>352</v>
      </c>
      <c r="I2171" s="38" t="s">
        <v>5521</v>
      </c>
      <c r="J2171" s="21"/>
      <c r="K2171" s="21"/>
      <c r="L2171" s="21"/>
      <c r="M2171" s="44"/>
      <c r="N2171" s="54">
        <f t="shared" si="141"/>
        <v>0</v>
      </c>
      <c r="O2171" s="54"/>
      <c r="P2171" s="49"/>
      <c r="Q2171" s="21">
        <f t="shared" si="142"/>
        <v>0</v>
      </c>
      <c r="R2171" s="21"/>
      <c r="S2171" s="21" t="e">
        <f t="shared" si="143"/>
        <v>#DIV/0!</v>
      </c>
      <c r="T2171" s="21"/>
      <c r="U2171" s="21"/>
      <c r="V2171" s="2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5514</v>
      </c>
      <c r="D2172" s="38">
        <v>327646</v>
      </c>
      <c r="E2172" s="38" t="s">
        <v>5515</v>
      </c>
      <c r="F2172" s="38">
        <v>37877194</v>
      </c>
      <c r="G2172" s="38" t="s">
        <v>88</v>
      </c>
      <c r="H2172" s="38" t="s">
        <v>352</v>
      </c>
      <c r="I2172" s="38" t="s">
        <v>5522</v>
      </c>
      <c r="J2172" s="21"/>
      <c r="K2172" s="21"/>
      <c r="L2172" s="21"/>
      <c r="M2172" s="44"/>
      <c r="N2172" s="54">
        <f t="shared" si="141"/>
        <v>0</v>
      </c>
      <c r="O2172" s="54"/>
      <c r="P2172" s="49"/>
      <c r="Q2172" s="21">
        <f t="shared" si="142"/>
        <v>0</v>
      </c>
      <c r="R2172" s="21"/>
      <c r="S2172" s="21" t="e">
        <f t="shared" si="143"/>
        <v>#DIV/0!</v>
      </c>
      <c r="T2172" s="21"/>
      <c r="U2172" s="21"/>
      <c r="V2172" s="22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5514</v>
      </c>
      <c r="D2173" s="38">
        <v>327646</v>
      </c>
      <c r="E2173" s="38" t="s">
        <v>5515</v>
      </c>
      <c r="F2173" s="38">
        <v>37877208</v>
      </c>
      <c r="G2173" s="38" t="s">
        <v>88</v>
      </c>
      <c r="H2173" s="38" t="s">
        <v>352</v>
      </c>
      <c r="I2173" s="38" t="s">
        <v>5523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5514</v>
      </c>
      <c r="D2174" s="38">
        <v>327646</v>
      </c>
      <c r="E2174" s="38" t="s">
        <v>5515</v>
      </c>
      <c r="F2174" s="38">
        <v>37877216</v>
      </c>
      <c r="G2174" s="38" t="s">
        <v>88</v>
      </c>
      <c r="H2174" s="38" t="s">
        <v>352</v>
      </c>
      <c r="I2174" s="38" t="s">
        <v>5524</v>
      </c>
      <c r="J2174" s="27"/>
      <c r="K2174" s="27"/>
      <c r="L2174" s="27"/>
      <c r="M2174" s="45"/>
      <c r="N2174" s="54">
        <f t="shared" si="141"/>
        <v>0</v>
      </c>
      <c r="O2174" s="55"/>
      <c r="P2174" s="50"/>
      <c r="Q2174" s="21">
        <f t="shared" si="142"/>
        <v>0</v>
      </c>
      <c r="R2174" s="27"/>
      <c r="S2174" s="28" t="e">
        <f t="shared" si="143"/>
        <v>#DIV/0!</v>
      </c>
      <c r="T2174" s="27"/>
      <c r="U2174" s="27"/>
      <c r="V2174" s="29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5514</v>
      </c>
      <c r="D2175" s="38">
        <v>327646</v>
      </c>
      <c r="E2175" s="38" t="s">
        <v>5515</v>
      </c>
      <c r="F2175" s="38">
        <v>37877224</v>
      </c>
      <c r="G2175" s="38" t="s">
        <v>88</v>
      </c>
      <c r="H2175" s="38" t="s">
        <v>352</v>
      </c>
      <c r="I2175" s="38" t="s">
        <v>5525</v>
      </c>
      <c r="J2175" s="21"/>
      <c r="K2175" s="21"/>
      <c r="L2175" s="21"/>
      <c r="M2175" s="44"/>
      <c r="N2175" s="54">
        <f t="shared" si="141"/>
        <v>0</v>
      </c>
      <c r="O2175" s="54"/>
      <c r="P2175" s="49"/>
      <c r="Q2175" s="21">
        <f t="shared" si="142"/>
        <v>0</v>
      </c>
      <c r="R2175" s="21"/>
      <c r="S2175" s="21" t="e">
        <f t="shared" si="143"/>
        <v>#DIV/0!</v>
      </c>
      <c r="T2175" s="21"/>
      <c r="U2175" s="21"/>
      <c r="V2175" s="2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5514</v>
      </c>
      <c r="D2176" s="38">
        <v>327646</v>
      </c>
      <c r="E2176" s="38" t="s">
        <v>5515</v>
      </c>
      <c r="F2176" s="38">
        <v>54007267</v>
      </c>
      <c r="G2176" s="38" t="s">
        <v>1022</v>
      </c>
      <c r="H2176" s="38" t="s">
        <v>352</v>
      </c>
      <c r="I2176" s="38" t="s">
        <v>5526</v>
      </c>
      <c r="J2176" s="27"/>
      <c r="K2176" s="27"/>
      <c r="L2176" s="27"/>
      <c r="M2176" s="45"/>
      <c r="N2176" s="54">
        <f t="shared" si="141"/>
        <v>0</v>
      </c>
      <c r="O2176" s="55"/>
      <c r="P2176" s="50"/>
      <c r="Q2176" s="21">
        <f t="shared" si="142"/>
        <v>0</v>
      </c>
      <c r="R2176" s="27"/>
      <c r="S2176" s="28" t="e">
        <f t="shared" si="143"/>
        <v>#DIV/0!</v>
      </c>
      <c r="T2176" s="27"/>
      <c r="U2176" s="27"/>
      <c r="V2176" s="32" t="e">
        <f t="shared" si="144"/>
        <v>#DIV/0!</v>
      </c>
    </row>
    <row r="2177" spans="1:22" ht="15" hidden="1" customHeight="1" x14ac:dyDescent="0.3">
      <c r="A2177" s="37" t="s">
        <v>315</v>
      </c>
      <c r="B2177" s="38" t="s">
        <v>1014</v>
      </c>
      <c r="C2177" s="38" t="s">
        <v>5394</v>
      </c>
      <c r="D2177" s="38">
        <v>690619</v>
      </c>
      <c r="E2177" s="38" t="s">
        <v>5395</v>
      </c>
      <c r="F2177" s="38">
        <v>710062346</v>
      </c>
      <c r="G2177" s="38" t="s">
        <v>88</v>
      </c>
      <c r="H2177" s="38" t="s">
        <v>5396</v>
      </c>
      <c r="I2177" s="38" t="s">
        <v>5397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2" ht="15" hidden="1" customHeight="1" x14ac:dyDescent="0.3">
      <c r="A2178" s="37" t="s">
        <v>315</v>
      </c>
      <c r="B2178" s="38" t="s">
        <v>1014</v>
      </c>
      <c r="C2178" s="38" t="s">
        <v>5398</v>
      </c>
      <c r="D2178" s="38">
        <v>326801</v>
      </c>
      <c r="E2178" s="38" t="s">
        <v>5399</v>
      </c>
      <c r="F2178" s="38">
        <v>37876694</v>
      </c>
      <c r="G2178" s="38" t="s">
        <v>1022</v>
      </c>
      <c r="H2178" s="38" t="s">
        <v>5400</v>
      </c>
      <c r="I2178" s="38" t="s">
        <v>5401</v>
      </c>
      <c r="J2178" s="21"/>
      <c r="K2178" s="21"/>
      <c r="L2178" s="21"/>
      <c r="M2178" s="44"/>
      <c r="N2178" s="54">
        <f t="shared" si="141"/>
        <v>0</v>
      </c>
      <c r="O2178" s="54"/>
      <c r="P2178" s="49"/>
      <c r="Q2178" s="21">
        <f t="shared" si="142"/>
        <v>0</v>
      </c>
      <c r="R2178" s="21"/>
      <c r="S2178" s="21" t="e">
        <f t="shared" si="143"/>
        <v>#DIV/0!</v>
      </c>
      <c r="T2178" s="21"/>
      <c r="U2178" s="21"/>
      <c r="V2178" s="22" t="e">
        <f t="shared" si="144"/>
        <v>#DIV/0!</v>
      </c>
    </row>
    <row r="2179" spans="1:22" ht="15" hidden="1" customHeight="1" x14ac:dyDescent="0.3">
      <c r="A2179" s="37" t="s">
        <v>315</v>
      </c>
      <c r="B2179" s="38" t="s">
        <v>1014</v>
      </c>
      <c r="C2179" s="38" t="s">
        <v>5402</v>
      </c>
      <c r="D2179" s="38">
        <v>326828</v>
      </c>
      <c r="E2179" s="38" t="s">
        <v>5403</v>
      </c>
      <c r="F2179" s="38">
        <v>710062354</v>
      </c>
      <c r="G2179" s="38" t="s">
        <v>88</v>
      </c>
      <c r="H2179" s="38" t="s">
        <v>5404</v>
      </c>
      <c r="I2179" s="38" t="s">
        <v>5405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2" ht="15" hidden="1" customHeight="1" x14ac:dyDescent="0.3">
      <c r="A2180" s="37" t="s">
        <v>315</v>
      </c>
      <c r="B2180" s="38" t="s">
        <v>1014</v>
      </c>
      <c r="C2180" s="38" t="s">
        <v>5596</v>
      </c>
      <c r="D2180" s="38">
        <v>690422</v>
      </c>
      <c r="E2180" s="38" t="s">
        <v>5597</v>
      </c>
      <c r="F2180" s="38">
        <v>710062362</v>
      </c>
      <c r="G2180" s="38" t="s">
        <v>88</v>
      </c>
      <c r="H2180" s="38" t="s">
        <v>5598</v>
      </c>
      <c r="I2180" s="38" t="s">
        <v>5599</v>
      </c>
      <c r="J2180" s="27"/>
      <c r="K2180" s="27"/>
      <c r="L2180" s="27"/>
      <c r="M2180" s="45"/>
      <c r="N2180" s="54">
        <f t="shared" si="141"/>
        <v>0</v>
      </c>
      <c r="O2180" s="55"/>
      <c r="P2180" s="50"/>
      <c r="Q2180" s="21">
        <f t="shared" si="142"/>
        <v>0</v>
      </c>
      <c r="R2180" s="27"/>
      <c r="S2180" s="27" t="e">
        <f t="shared" si="143"/>
        <v>#DIV/0!</v>
      </c>
      <c r="T2180" s="27"/>
      <c r="U2180" s="27"/>
      <c r="V2180" s="32" t="e">
        <f t="shared" si="144"/>
        <v>#DIV/0!</v>
      </c>
    </row>
    <row r="2181" spans="1:22" ht="15" hidden="1" customHeight="1" x14ac:dyDescent="0.3">
      <c r="A2181" s="37" t="s">
        <v>315</v>
      </c>
      <c r="B2181" s="38" t="s">
        <v>1014</v>
      </c>
      <c r="C2181" s="38" t="s">
        <v>5600</v>
      </c>
      <c r="D2181" s="38">
        <v>326861</v>
      </c>
      <c r="E2181" s="38" t="s">
        <v>3903</v>
      </c>
      <c r="F2181" s="38">
        <v>37876864</v>
      </c>
      <c r="G2181" s="38" t="s">
        <v>1022</v>
      </c>
      <c r="H2181" s="38" t="s">
        <v>3904</v>
      </c>
      <c r="I2181" s="38" t="s">
        <v>5601</v>
      </c>
      <c r="J2181" s="21"/>
      <c r="K2181" s="21"/>
      <c r="L2181" s="21"/>
      <c r="M2181" s="44"/>
      <c r="N2181" s="54">
        <f t="shared" si="141"/>
        <v>0</v>
      </c>
      <c r="O2181" s="54"/>
      <c r="P2181" s="49"/>
      <c r="Q2181" s="21">
        <f t="shared" si="142"/>
        <v>0</v>
      </c>
      <c r="R2181" s="21"/>
      <c r="S2181" s="21" t="e">
        <f t="shared" si="143"/>
        <v>#DIV/0!</v>
      </c>
      <c r="T2181" s="21"/>
      <c r="U2181" s="21"/>
      <c r="V2181" s="22" t="e">
        <f t="shared" si="144"/>
        <v>#DIV/0!</v>
      </c>
    </row>
    <row r="2182" spans="1:22" ht="15" hidden="1" customHeight="1" x14ac:dyDescent="0.3">
      <c r="A2182" s="37" t="s">
        <v>315</v>
      </c>
      <c r="B2182" s="38" t="s">
        <v>1014</v>
      </c>
      <c r="C2182" s="38" t="s">
        <v>5602</v>
      </c>
      <c r="D2182" s="38">
        <v>326925</v>
      </c>
      <c r="E2182" s="38" t="s">
        <v>5603</v>
      </c>
      <c r="F2182" s="38">
        <v>710062427</v>
      </c>
      <c r="G2182" s="38" t="s">
        <v>88</v>
      </c>
      <c r="H2182" s="38" t="s">
        <v>5604</v>
      </c>
      <c r="I2182" s="38" t="s">
        <v>5605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2" ht="15" hidden="1" customHeight="1" x14ac:dyDescent="0.3">
      <c r="A2183" s="37" t="s">
        <v>315</v>
      </c>
      <c r="B2183" s="38" t="s">
        <v>1014</v>
      </c>
      <c r="C2183" s="38" t="s">
        <v>5406</v>
      </c>
      <c r="D2183" s="38">
        <v>326917</v>
      </c>
      <c r="E2183" s="38" t="s">
        <v>5407</v>
      </c>
      <c r="F2183" s="38">
        <v>37877054</v>
      </c>
      <c r="G2183" s="38" t="s">
        <v>88</v>
      </c>
      <c r="H2183" s="38" t="s">
        <v>5408</v>
      </c>
      <c r="I2183" s="38" t="s">
        <v>5409</v>
      </c>
      <c r="J2183" s="27"/>
      <c r="K2183" s="27"/>
      <c r="L2183" s="27"/>
      <c r="M2183" s="45"/>
      <c r="N2183" s="54">
        <f t="shared" si="141"/>
        <v>0</v>
      </c>
      <c r="O2183" s="55"/>
      <c r="P2183" s="50"/>
      <c r="Q2183" s="21">
        <f t="shared" si="142"/>
        <v>0</v>
      </c>
      <c r="R2183" s="27"/>
      <c r="S2183" s="27" t="e">
        <f t="shared" si="143"/>
        <v>#DIV/0!</v>
      </c>
      <c r="T2183" s="27"/>
      <c r="U2183" s="27"/>
      <c r="V2183" s="32" t="e">
        <f t="shared" si="144"/>
        <v>#DIV/0!</v>
      </c>
    </row>
    <row r="2184" spans="1:22" ht="15" hidden="1" customHeight="1" x14ac:dyDescent="0.3">
      <c r="A2184" s="37" t="s">
        <v>315</v>
      </c>
      <c r="B2184" s="38" t="s">
        <v>1014</v>
      </c>
      <c r="C2184" s="38" t="s">
        <v>5606</v>
      </c>
      <c r="D2184" s="38">
        <v>326933</v>
      </c>
      <c r="E2184" s="38" t="s">
        <v>5607</v>
      </c>
      <c r="F2184" s="38">
        <v>37944657</v>
      </c>
      <c r="G2184" s="38" t="s">
        <v>1022</v>
      </c>
      <c r="H2184" s="38" t="s">
        <v>5608</v>
      </c>
      <c r="I2184" s="38" t="s">
        <v>5609</v>
      </c>
      <c r="J2184" s="21"/>
      <c r="K2184" s="21"/>
      <c r="L2184" s="21"/>
      <c r="M2184" s="44"/>
      <c r="N2184" s="54">
        <f t="shared" si="141"/>
        <v>0</v>
      </c>
      <c r="O2184" s="54"/>
      <c r="P2184" s="49"/>
      <c r="Q2184" s="21">
        <f t="shared" si="142"/>
        <v>0</v>
      </c>
      <c r="R2184" s="21"/>
      <c r="S2184" s="21" t="e">
        <f t="shared" si="143"/>
        <v>#DIV/0!</v>
      </c>
      <c r="T2184" s="21"/>
      <c r="U2184" s="21"/>
      <c r="V2184" s="22" t="e">
        <f t="shared" si="144"/>
        <v>#DIV/0!</v>
      </c>
    </row>
    <row r="2185" spans="1:22" ht="15" hidden="1" customHeight="1" x14ac:dyDescent="0.3">
      <c r="A2185" s="37" t="s">
        <v>315</v>
      </c>
      <c r="B2185" s="38" t="s">
        <v>1014</v>
      </c>
      <c r="C2185" s="38" t="s">
        <v>5410</v>
      </c>
      <c r="D2185" s="38">
        <v>326950</v>
      </c>
      <c r="E2185" s="38" t="s">
        <v>5411</v>
      </c>
      <c r="F2185" s="38">
        <v>710062443</v>
      </c>
      <c r="G2185" s="38" t="s">
        <v>88</v>
      </c>
      <c r="H2185" s="38" t="s">
        <v>5412</v>
      </c>
      <c r="I2185" s="38" t="s">
        <v>5413</v>
      </c>
      <c r="J2185" s="21"/>
      <c r="K2185" s="21"/>
      <c r="L2185" s="21"/>
      <c r="M2185" s="44"/>
      <c r="N2185" s="54">
        <f t="shared" si="141"/>
        <v>0</v>
      </c>
      <c r="O2185" s="54"/>
      <c r="P2185" s="49"/>
      <c r="Q2185" s="21">
        <f t="shared" si="142"/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2" ht="15" hidden="1" customHeight="1" x14ac:dyDescent="0.3">
      <c r="A2186" s="37" t="s">
        <v>315</v>
      </c>
      <c r="B2186" s="38" t="s">
        <v>1014</v>
      </c>
      <c r="C2186" s="38" t="s">
        <v>5414</v>
      </c>
      <c r="D2186" s="38">
        <v>326984</v>
      </c>
      <c r="E2186" s="38" t="s">
        <v>5415</v>
      </c>
      <c r="F2186" s="38">
        <v>37876848</v>
      </c>
      <c r="G2186" s="38" t="s">
        <v>88</v>
      </c>
      <c r="H2186" s="38" t="s">
        <v>5416</v>
      </c>
      <c r="I2186" s="38" t="s">
        <v>5417</v>
      </c>
      <c r="J2186" s="21"/>
      <c r="K2186" s="21"/>
      <c r="L2186" s="21"/>
      <c r="M2186" s="44"/>
      <c r="N2186" s="54">
        <f t="shared" si="141"/>
        <v>0</v>
      </c>
      <c r="O2186" s="54"/>
      <c r="P2186" s="49"/>
      <c r="Q2186" s="21">
        <f t="shared" si="142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2" ht="15" hidden="1" customHeight="1" x14ac:dyDescent="0.3">
      <c r="A2187" s="37" t="s">
        <v>315</v>
      </c>
      <c r="B2187" s="38" t="s">
        <v>1014</v>
      </c>
      <c r="C2187" s="38" t="s">
        <v>5418</v>
      </c>
      <c r="D2187" s="38">
        <v>326976</v>
      </c>
      <c r="E2187" s="38" t="s">
        <v>5419</v>
      </c>
      <c r="F2187" s="38">
        <v>710062460</v>
      </c>
      <c r="G2187" s="38" t="s">
        <v>88</v>
      </c>
      <c r="H2187" s="38" t="s">
        <v>5420</v>
      </c>
      <c r="I2187" s="38" t="s">
        <v>5421</v>
      </c>
      <c r="J2187" s="21"/>
      <c r="K2187" s="21"/>
      <c r="L2187" s="21"/>
      <c r="M2187" s="44"/>
      <c r="N2187" s="54">
        <f t="shared" si="141"/>
        <v>0</v>
      </c>
      <c r="O2187" s="54"/>
      <c r="P2187" s="49"/>
      <c r="Q2187" s="21">
        <f t="shared" si="142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2" ht="15" hidden="1" customHeight="1" x14ac:dyDescent="0.3">
      <c r="A2188" s="37" t="s">
        <v>315</v>
      </c>
      <c r="B2188" s="38" t="s">
        <v>1014</v>
      </c>
      <c r="C2188" s="38" t="s">
        <v>5610</v>
      </c>
      <c r="D2188" s="38">
        <v>326992</v>
      </c>
      <c r="E2188" s="38" t="s">
        <v>5611</v>
      </c>
      <c r="F2188" s="38">
        <v>42029511</v>
      </c>
      <c r="G2188" s="38" t="s">
        <v>88</v>
      </c>
      <c r="H2188" s="38" t="s">
        <v>5612</v>
      </c>
      <c r="I2188" s="38" t="s">
        <v>5613</v>
      </c>
      <c r="J2188" s="21"/>
      <c r="K2188" s="21"/>
      <c r="L2188" s="21"/>
      <c r="M2188" s="44"/>
      <c r="N2188" s="54">
        <f t="shared" si="141"/>
        <v>0</v>
      </c>
      <c r="O2188" s="54"/>
      <c r="P2188" s="49"/>
      <c r="Q2188" s="21">
        <f t="shared" si="142"/>
        <v>0</v>
      </c>
      <c r="R2188" s="21"/>
      <c r="S2188" s="21" t="e">
        <f t="shared" si="143"/>
        <v>#DIV/0!</v>
      </c>
      <c r="T2188" s="21"/>
      <c r="U2188" s="21"/>
      <c r="V2188" s="22" t="e">
        <f t="shared" si="144"/>
        <v>#DIV/0!</v>
      </c>
    </row>
    <row r="2189" spans="1:22" ht="15" hidden="1" customHeight="1" x14ac:dyDescent="0.3">
      <c r="A2189" s="37" t="s">
        <v>315</v>
      </c>
      <c r="B2189" s="38" t="s">
        <v>1014</v>
      </c>
      <c r="C2189" s="38" t="s">
        <v>5422</v>
      </c>
      <c r="D2189" s="38">
        <v>327018</v>
      </c>
      <c r="E2189" s="38" t="s">
        <v>5423</v>
      </c>
      <c r="F2189" s="38">
        <v>37877011</v>
      </c>
      <c r="G2189" s="38" t="s">
        <v>1022</v>
      </c>
      <c r="H2189" s="38" t="s">
        <v>5424</v>
      </c>
      <c r="I2189" s="38" t="s">
        <v>5425</v>
      </c>
      <c r="J2189" s="21"/>
      <c r="K2189" s="21"/>
      <c r="L2189" s="21"/>
      <c r="M2189" s="44"/>
      <c r="N2189" s="54">
        <f t="shared" si="141"/>
        <v>0</v>
      </c>
      <c r="O2189" s="54"/>
      <c r="P2189" s="49"/>
      <c r="Q2189" s="21">
        <f t="shared" si="142"/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2" ht="15" hidden="1" customHeight="1" x14ac:dyDescent="0.3">
      <c r="A2190" s="37" t="s">
        <v>315</v>
      </c>
      <c r="B2190" s="38" t="s">
        <v>1014</v>
      </c>
      <c r="C2190" s="38" t="s">
        <v>5426</v>
      </c>
      <c r="D2190" s="38">
        <v>327026</v>
      </c>
      <c r="E2190" s="38" t="s">
        <v>5427</v>
      </c>
      <c r="F2190" s="38">
        <v>710062494</v>
      </c>
      <c r="G2190" s="38" t="s">
        <v>88</v>
      </c>
      <c r="H2190" s="38" t="s">
        <v>5428</v>
      </c>
      <c r="I2190" s="38" t="s">
        <v>5429</v>
      </c>
      <c r="J2190" s="21"/>
      <c r="K2190" s="21"/>
      <c r="L2190" s="21"/>
      <c r="M2190" s="44"/>
      <c r="N2190" s="54">
        <f t="shared" si="141"/>
        <v>0</v>
      </c>
      <c r="O2190" s="54"/>
      <c r="P2190" s="49"/>
      <c r="Q2190" s="21">
        <f t="shared" si="142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2" ht="15" hidden="1" customHeight="1" x14ac:dyDescent="0.3">
      <c r="A2191" s="37" t="s">
        <v>315</v>
      </c>
      <c r="B2191" s="38" t="s">
        <v>1014</v>
      </c>
      <c r="C2191" s="38" t="s">
        <v>5430</v>
      </c>
      <c r="D2191" s="38">
        <v>327051</v>
      </c>
      <c r="E2191" s="38" t="s">
        <v>5431</v>
      </c>
      <c r="F2191" s="38">
        <v>710287674</v>
      </c>
      <c r="G2191" s="38" t="s">
        <v>88</v>
      </c>
      <c r="H2191" s="38" t="s">
        <v>5432</v>
      </c>
      <c r="I2191" s="38" t="s">
        <v>5433</v>
      </c>
      <c r="J2191" s="21"/>
      <c r="K2191" s="21"/>
      <c r="L2191" s="21"/>
      <c r="M2191" s="44"/>
      <c r="N2191" s="54">
        <f t="shared" si="141"/>
        <v>0</v>
      </c>
      <c r="O2191" s="54"/>
      <c r="P2191" s="49"/>
      <c r="Q2191" s="21">
        <f t="shared" si="142"/>
        <v>0</v>
      </c>
      <c r="R2191" s="21"/>
      <c r="S2191" s="21" t="e">
        <f t="shared" si="143"/>
        <v>#DIV/0!</v>
      </c>
      <c r="T2191" s="21"/>
      <c r="U2191" s="21"/>
      <c r="V2191" s="22" t="e">
        <f t="shared" si="144"/>
        <v>#DIV/0!</v>
      </c>
    </row>
    <row r="2192" spans="1:22" ht="15" hidden="1" customHeight="1" x14ac:dyDescent="0.3">
      <c r="A2192" s="37" t="s">
        <v>315</v>
      </c>
      <c r="B2192" s="38" t="s">
        <v>1014</v>
      </c>
      <c r="C2192" s="38" t="s">
        <v>5434</v>
      </c>
      <c r="D2192" s="38">
        <v>327085</v>
      </c>
      <c r="E2192" s="38" t="s">
        <v>5435</v>
      </c>
      <c r="F2192" s="38">
        <v>37877496</v>
      </c>
      <c r="G2192" s="38" t="s">
        <v>1022</v>
      </c>
      <c r="H2192" s="38" t="s">
        <v>5436</v>
      </c>
      <c r="I2192" s="38" t="s">
        <v>5437</v>
      </c>
      <c r="J2192" s="21"/>
      <c r="K2192" s="21"/>
      <c r="L2192" s="21"/>
      <c r="M2192" s="44"/>
      <c r="N2192" s="54">
        <f t="shared" si="141"/>
        <v>0</v>
      </c>
      <c r="O2192" s="54"/>
      <c r="P2192" s="49"/>
      <c r="Q2192" s="21">
        <f t="shared" si="142"/>
        <v>0</v>
      </c>
      <c r="R2192" s="21"/>
      <c r="S2192" s="21" t="e">
        <f t="shared" si="143"/>
        <v>#DIV/0!</v>
      </c>
      <c r="T2192" s="21"/>
      <c r="U2192" s="21"/>
      <c r="V2192" s="22" t="e">
        <f t="shared" si="144"/>
        <v>#DIV/0!</v>
      </c>
    </row>
    <row r="2193" spans="1:23" ht="15" hidden="1" customHeight="1" x14ac:dyDescent="0.3">
      <c r="A2193" s="37" t="s">
        <v>315</v>
      </c>
      <c r="B2193" s="38" t="s">
        <v>1014</v>
      </c>
      <c r="C2193" s="38" t="s">
        <v>5438</v>
      </c>
      <c r="D2193" s="38">
        <v>327093</v>
      </c>
      <c r="E2193" s="38" t="s">
        <v>5439</v>
      </c>
      <c r="F2193" s="38">
        <v>37877089</v>
      </c>
      <c r="G2193" s="38" t="s">
        <v>1022</v>
      </c>
      <c r="H2193" s="38" t="s">
        <v>5440</v>
      </c>
      <c r="I2193" s="38" t="s">
        <v>5441</v>
      </c>
      <c r="J2193" s="21"/>
      <c r="K2193" s="21"/>
      <c r="L2193" s="21"/>
      <c r="M2193" s="44"/>
      <c r="N2193" s="54">
        <f t="shared" si="141"/>
        <v>0</v>
      </c>
      <c r="O2193" s="54"/>
      <c r="P2193" s="49"/>
      <c r="Q2193" s="21">
        <f t="shared" si="142"/>
        <v>0</v>
      </c>
      <c r="R2193" s="21"/>
      <c r="S2193" s="21" t="e">
        <f t="shared" si="143"/>
        <v>#DIV/0!</v>
      </c>
      <c r="T2193" s="21"/>
      <c r="U2193" s="21"/>
      <c r="V2193" s="22" t="e">
        <f t="shared" si="144"/>
        <v>#DIV/0!</v>
      </c>
    </row>
    <row r="2194" spans="1:23" ht="15" hidden="1" customHeight="1" x14ac:dyDescent="0.3">
      <c r="A2194" s="37" t="s">
        <v>315</v>
      </c>
      <c r="B2194" s="38" t="s">
        <v>1014</v>
      </c>
      <c r="C2194" s="38" t="s">
        <v>5614</v>
      </c>
      <c r="D2194" s="38">
        <v>327107</v>
      </c>
      <c r="E2194" s="38" t="s">
        <v>5615</v>
      </c>
      <c r="F2194" s="38">
        <v>710062532</v>
      </c>
      <c r="G2194" s="38" t="s">
        <v>88</v>
      </c>
      <c r="H2194" s="38" t="s">
        <v>5616</v>
      </c>
      <c r="I2194" s="38" t="s">
        <v>5617</v>
      </c>
      <c r="J2194" s="21"/>
      <c r="K2194" s="21"/>
      <c r="L2194" s="21"/>
      <c r="M2194" s="44"/>
      <c r="N2194" s="54">
        <f t="shared" si="141"/>
        <v>0</v>
      </c>
      <c r="O2194" s="54"/>
      <c r="P2194" s="49"/>
      <c r="Q2194" s="21">
        <f t="shared" si="142"/>
        <v>0</v>
      </c>
      <c r="R2194" s="21"/>
      <c r="S2194" s="21" t="e">
        <f t="shared" si="143"/>
        <v>#DIV/0!</v>
      </c>
      <c r="T2194" s="21"/>
      <c r="U2194" s="21"/>
      <c r="V2194" s="22" t="e">
        <f t="shared" si="144"/>
        <v>#DIV/0!</v>
      </c>
    </row>
    <row r="2195" spans="1:23" ht="15" hidden="1" customHeight="1" x14ac:dyDescent="0.3">
      <c r="A2195" s="37" t="s">
        <v>315</v>
      </c>
      <c r="B2195" s="38" t="s">
        <v>1014</v>
      </c>
      <c r="C2195" s="38" t="s">
        <v>5442</v>
      </c>
      <c r="D2195" s="38">
        <v>327115</v>
      </c>
      <c r="E2195" s="38" t="s">
        <v>5443</v>
      </c>
      <c r="F2195" s="38">
        <v>37877135</v>
      </c>
      <c r="G2195" s="38" t="s">
        <v>88</v>
      </c>
      <c r="H2195" s="38" t="s">
        <v>5444</v>
      </c>
      <c r="I2195" s="38" t="s">
        <v>5445</v>
      </c>
      <c r="J2195" s="21"/>
      <c r="K2195" s="21"/>
      <c r="L2195" s="21"/>
      <c r="M2195" s="44"/>
      <c r="N2195" s="54">
        <f t="shared" si="141"/>
        <v>0</v>
      </c>
      <c r="O2195" s="54"/>
      <c r="P2195" s="49"/>
      <c r="Q2195" s="21">
        <f t="shared" si="142"/>
        <v>0</v>
      </c>
      <c r="R2195" s="21"/>
      <c r="S2195" s="21" t="e">
        <f t="shared" si="143"/>
        <v>#DIV/0!</v>
      </c>
      <c r="T2195" s="21"/>
      <c r="U2195" s="21"/>
      <c r="V2195" s="22" t="e">
        <f t="shared" si="144"/>
        <v>#DIV/0!</v>
      </c>
    </row>
    <row r="2196" spans="1:23" ht="25.05" customHeight="1" x14ac:dyDescent="0.3">
      <c r="A2196" s="37" t="s">
        <v>315</v>
      </c>
      <c r="B2196" s="38" t="s">
        <v>1014</v>
      </c>
      <c r="C2196" s="38" t="s">
        <v>5446</v>
      </c>
      <c r="D2196" s="38">
        <v>327140</v>
      </c>
      <c r="E2196" s="60" t="s">
        <v>5447</v>
      </c>
      <c r="F2196" s="60">
        <v>37876791</v>
      </c>
      <c r="G2196" s="60" t="s">
        <v>1022</v>
      </c>
      <c r="H2196" s="60" t="s">
        <v>5448</v>
      </c>
      <c r="I2196" s="60" t="s">
        <v>5449</v>
      </c>
      <c r="J2196" s="61">
        <v>7</v>
      </c>
      <c r="K2196" s="61">
        <v>0</v>
      </c>
      <c r="L2196" s="61">
        <v>0</v>
      </c>
      <c r="M2196" s="62">
        <v>0</v>
      </c>
      <c r="N2196" s="63">
        <f t="shared" si="141"/>
        <v>7</v>
      </c>
      <c r="O2196" s="63">
        <v>0</v>
      </c>
      <c r="P2196" s="64">
        <v>0</v>
      </c>
      <c r="Q2196" s="61">
        <f t="shared" si="142"/>
        <v>7</v>
      </c>
      <c r="R2196" s="61">
        <v>2</v>
      </c>
      <c r="S2196" s="61">
        <f t="shared" si="143"/>
        <v>3.5</v>
      </c>
      <c r="T2196" s="61">
        <v>6</v>
      </c>
      <c r="U2196" s="61">
        <v>115</v>
      </c>
      <c r="V2196" s="69">
        <f t="shared" si="144"/>
        <v>19.166666666666668</v>
      </c>
      <c r="W2196" s="73">
        <v>115</v>
      </c>
    </row>
    <row r="2197" spans="1:23" ht="15" hidden="1" customHeight="1" x14ac:dyDescent="0.3">
      <c r="A2197" s="37" t="s">
        <v>315</v>
      </c>
      <c r="B2197" s="38" t="s">
        <v>1014</v>
      </c>
      <c r="C2197" s="38" t="s">
        <v>5450</v>
      </c>
      <c r="D2197" s="38">
        <v>327158</v>
      </c>
      <c r="E2197" s="38" t="s">
        <v>5451</v>
      </c>
      <c r="F2197" s="38">
        <v>53872801</v>
      </c>
      <c r="G2197" s="38" t="s">
        <v>88</v>
      </c>
      <c r="H2197" s="38" t="s">
        <v>348</v>
      </c>
      <c r="I2197" s="38" t="s">
        <v>5452</v>
      </c>
      <c r="J2197" s="21"/>
      <c r="K2197" s="21"/>
      <c r="L2197" s="21"/>
      <c r="M2197" s="44"/>
      <c r="N2197" s="54">
        <f t="shared" ref="N2197:N2261" si="145">J2197+K2197+L2197+M2197</f>
        <v>0</v>
      </c>
      <c r="O2197" s="54"/>
      <c r="P2197" s="49"/>
      <c r="Q2197" s="21">
        <f t="shared" ref="Q2197:Q2261" si="146">N2197-P2197</f>
        <v>0</v>
      </c>
      <c r="R2197" s="21"/>
      <c r="S2197" s="21" t="e">
        <f t="shared" si="143"/>
        <v>#DIV/0!</v>
      </c>
      <c r="T2197" s="21"/>
      <c r="U2197" s="21"/>
      <c r="V2197" s="22" t="e">
        <f t="shared" si="144"/>
        <v>#DIV/0!</v>
      </c>
    </row>
    <row r="2198" spans="1:23" ht="15" hidden="1" customHeight="1" x14ac:dyDescent="0.3">
      <c r="A2198" s="37" t="s">
        <v>315</v>
      </c>
      <c r="B2198" s="38" t="s">
        <v>1014</v>
      </c>
      <c r="C2198" s="38" t="s">
        <v>5618</v>
      </c>
      <c r="D2198" s="38">
        <v>327182</v>
      </c>
      <c r="E2198" s="38" t="s">
        <v>5619</v>
      </c>
      <c r="F2198" s="38">
        <v>710062540</v>
      </c>
      <c r="G2198" s="38" t="s">
        <v>88</v>
      </c>
      <c r="H2198" s="38" t="s">
        <v>5620</v>
      </c>
      <c r="I2198" s="38" t="s">
        <v>5621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3"/>
        <v>#DIV/0!</v>
      </c>
      <c r="T2198" s="21"/>
      <c r="U2198" s="21"/>
      <c r="V2198" s="22" t="e">
        <f t="shared" si="144"/>
        <v>#DIV/0!</v>
      </c>
    </row>
    <row r="2199" spans="1:23" ht="15" hidden="1" customHeight="1" x14ac:dyDescent="0.3">
      <c r="A2199" s="37" t="s">
        <v>315</v>
      </c>
      <c r="B2199" s="38" t="s">
        <v>1014</v>
      </c>
      <c r="C2199" s="38" t="s">
        <v>5622</v>
      </c>
      <c r="D2199" s="38">
        <v>327212</v>
      </c>
      <c r="E2199" s="38" t="s">
        <v>5623</v>
      </c>
      <c r="F2199" s="38">
        <v>36158119</v>
      </c>
      <c r="G2199" s="38" t="s">
        <v>88</v>
      </c>
      <c r="H2199" s="38" t="s">
        <v>358</v>
      </c>
      <c r="I2199" s="38" t="s">
        <v>5624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si="143"/>
        <v>#DIV/0!</v>
      </c>
      <c r="T2199" s="21"/>
      <c r="U2199" s="21"/>
      <c r="V2199" s="22" t="e">
        <f t="shared" si="144"/>
        <v>#DIV/0!</v>
      </c>
    </row>
    <row r="2200" spans="1:23" ht="25.05" customHeight="1" x14ac:dyDescent="0.3">
      <c r="A2200" s="37" t="s">
        <v>315</v>
      </c>
      <c r="B2200" s="38" t="s">
        <v>1014</v>
      </c>
      <c r="C2200" s="38" t="s">
        <v>5622</v>
      </c>
      <c r="D2200" s="38">
        <v>327212</v>
      </c>
      <c r="E2200" s="60" t="s">
        <v>5623</v>
      </c>
      <c r="F2200" s="60">
        <v>55710867</v>
      </c>
      <c r="G2200" s="60" t="s">
        <v>88</v>
      </c>
      <c r="H2200" s="60" t="s">
        <v>358</v>
      </c>
      <c r="I2200" s="60" t="s">
        <v>5625</v>
      </c>
      <c r="J2200" s="61">
        <v>28</v>
      </c>
      <c r="K2200" s="61">
        <v>0</v>
      </c>
      <c r="L2200" s="61">
        <v>0</v>
      </c>
      <c r="M2200" s="62">
        <v>0</v>
      </c>
      <c r="N2200" s="63">
        <f t="shared" si="145"/>
        <v>28</v>
      </c>
      <c r="O2200" s="63">
        <v>0</v>
      </c>
      <c r="P2200" s="64">
        <v>0</v>
      </c>
      <c r="Q2200" s="61">
        <f t="shared" si="146"/>
        <v>28</v>
      </c>
      <c r="R2200" s="61">
        <v>10</v>
      </c>
      <c r="S2200" s="61">
        <f t="shared" si="143"/>
        <v>2.8</v>
      </c>
      <c r="T2200" s="61">
        <v>35</v>
      </c>
      <c r="U2200" s="61">
        <v>591</v>
      </c>
      <c r="V2200" s="69">
        <f t="shared" si="144"/>
        <v>16.885714285714286</v>
      </c>
      <c r="W2200" s="73">
        <v>591</v>
      </c>
    </row>
    <row r="2201" spans="1:23" ht="15" hidden="1" customHeight="1" x14ac:dyDescent="0.3">
      <c r="A2201" s="37" t="s">
        <v>315</v>
      </c>
      <c r="B2201" s="38" t="s">
        <v>1014</v>
      </c>
      <c r="C2201" s="38" t="s">
        <v>5626</v>
      </c>
      <c r="D2201" s="38">
        <v>327221</v>
      </c>
      <c r="E2201" s="38" t="s">
        <v>5627</v>
      </c>
      <c r="F2201" s="38">
        <v>37944681</v>
      </c>
      <c r="G2201" s="38" t="s">
        <v>1022</v>
      </c>
      <c r="H2201" s="38" t="s">
        <v>5628</v>
      </c>
      <c r="I2201" s="38" t="s">
        <v>5629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si="143"/>
        <v>#DIV/0!</v>
      </c>
      <c r="T2201" s="21"/>
      <c r="U2201" s="21"/>
      <c r="V2201" s="22" t="e">
        <f t="shared" si="144"/>
        <v>#DIV/0!</v>
      </c>
    </row>
    <row r="2202" spans="1:23" ht="15" hidden="1" customHeight="1" x14ac:dyDescent="0.3">
      <c r="A2202" s="37" t="s">
        <v>315</v>
      </c>
      <c r="B2202" s="38" t="s">
        <v>1014</v>
      </c>
      <c r="C2202" s="38" t="s">
        <v>5453</v>
      </c>
      <c r="D2202" s="38">
        <v>327239</v>
      </c>
      <c r="E2202" s="38" t="s">
        <v>5454</v>
      </c>
      <c r="F2202" s="38">
        <v>37873253</v>
      </c>
      <c r="G2202" s="38" t="s">
        <v>1022</v>
      </c>
      <c r="H2202" s="38" t="s">
        <v>5455</v>
      </c>
      <c r="I2202" s="38" t="s">
        <v>5456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3"/>
        <v>#DIV/0!</v>
      </c>
      <c r="T2202" s="21"/>
      <c r="U2202" s="21"/>
      <c r="V2202" s="22" t="e">
        <f t="shared" si="144"/>
        <v>#DIV/0!</v>
      </c>
    </row>
    <row r="2203" spans="1:23" ht="15" hidden="1" customHeight="1" x14ac:dyDescent="0.3">
      <c r="A2203" s="37" t="s">
        <v>315</v>
      </c>
      <c r="B2203" s="38" t="s">
        <v>1014</v>
      </c>
      <c r="C2203" s="38" t="s">
        <v>5457</v>
      </c>
      <c r="D2203" s="38">
        <v>327263</v>
      </c>
      <c r="E2203" s="38" t="s">
        <v>5458</v>
      </c>
      <c r="F2203" s="38">
        <v>57066761</v>
      </c>
      <c r="G2203" s="38" t="s">
        <v>38</v>
      </c>
      <c r="H2203" s="38" t="s">
        <v>5459</v>
      </c>
      <c r="I2203" s="38" t="s">
        <v>5460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ref="S2203:S2253" si="147">Q2203/R2203</f>
        <v>#DIV/0!</v>
      </c>
      <c r="T2203" s="21"/>
      <c r="U2203" s="21"/>
      <c r="V2203" s="22" t="e">
        <f t="shared" si="144"/>
        <v>#DIV/0!</v>
      </c>
    </row>
    <row r="2204" spans="1:23" ht="15" hidden="1" customHeight="1" x14ac:dyDescent="0.3">
      <c r="A2204" s="37" t="s">
        <v>315</v>
      </c>
      <c r="B2204" s="38" t="s">
        <v>1014</v>
      </c>
      <c r="C2204" s="38" t="s">
        <v>5461</v>
      </c>
      <c r="D2204" s="38">
        <v>327271</v>
      </c>
      <c r="E2204" s="38" t="s">
        <v>5462</v>
      </c>
      <c r="F2204" s="38">
        <v>710062583</v>
      </c>
      <c r="G2204" s="38" t="s">
        <v>88</v>
      </c>
      <c r="H2204" s="38" t="s">
        <v>5463</v>
      </c>
      <c r="I2204" s="38" t="s">
        <v>5464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3" ht="15" hidden="1" customHeight="1" x14ac:dyDescent="0.3">
      <c r="A2205" s="37" t="s">
        <v>315</v>
      </c>
      <c r="B2205" s="38" t="s">
        <v>1014</v>
      </c>
      <c r="C2205" s="38" t="s">
        <v>5630</v>
      </c>
      <c r="D2205" s="38">
        <v>327280</v>
      </c>
      <c r="E2205" s="38" t="s">
        <v>5631</v>
      </c>
      <c r="F2205" s="38">
        <v>42238854</v>
      </c>
      <c r="G2205" s="38" t="s">
        <v>1022</v>
      </c>
      <c r="H2205" s="38" t="s">
        <v>5632</v>
      </c>
      <c r="I2205" s="38" t="s">
        <v>5633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3" ht="15" hidden="1" customHeight="1" x14ac:dyDescent="0.3">
      <c r="A2206" s="37" t="s">
        <v>315</v>
      </c>
      <c r="B2206" s="38" t="s">
        <v>1014</v>
      </c>
      <c r="C2206" s="38" t="s">
        <v>5634</v>
      </c>
      <c r="D2206" s="38">
        <v>327298</v>
      </c>
      <c r="E2206" s="38" t="s">
        <v>5635</v>
      </c>
      <c r="F2206" s="38">
        <v>37876996</v>
      </c>
      <c r="G2206" s="38" t="s">
        <v>1022</v>
      </c>
      <c r="H2206" s="38" t="s">
        <v>5636</v>
      </c>
      <c r="I2206" s="38" t="s">
        <v>5637</v>
      </c>
      <c r="J2206" s="21"/>
      <c r="K2206" s="21"/>
      <c r="L2206" s="21"/>
      <c r="M2206" s="44"/>
      <c r="N2206" s="54">
        <f t="shared" si="145"/>
        <v>0</v>
      </c>
      <c r="O2206" s="54"/>
      <c r="P2206" s="49"/>
      <c r="Q2206" s="21">
        <f t="shared" si="146"/>
        <v>0</v>
      </c>
      <c r="R2206" s="21"/>
      <c r="S2206" s="21" t="e">
        <f t="shared" si="147"/>
        <v>#DIV/0!</v>
      </c>
      <c r="T2206" s="21"/>
      <c r="U2206" s="21"/>
      <c r="V2206" s="22" t="e">
        <f t="shared" si="144"/>
        <v>#DIV/0!</v>
      </c>
    </row>
    <row r="2207" spans="1:23" ht="15" hidden="1" customHeight="1" x14ac:dyDescent="0.3">
      <c r="A2207" s="37" t="s">
        <v>315</v>
      </c>
      <c r="B2207" s="38" t="s">
        <v>1014</v>
      </c>
      <c r="C2207" s="38" t="s">
        <v>5465</v>
      </c>
      <c r="D2207" s="38">
        <v>327344</v>
      </c>
      <c r="E2207" s="38" t="s">
        <v>5466</v>
      </c>
      <c r="F2207" s="38">
        <v>37876988</v>
      </c>
      <c r="G2207" s="38" t="s">
        <v>1022</v>
      </c>
      <c r="H2207" s="38" t="s">
        <v>5467</v>
      </c>
      <c r="I2207" s="38" t="s">
        <v>5468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3" ht="15" hidden="1" customHeight="1" x14ac:dyDescent="0.3">
      <c r="A2208" s="37" t="s">
        <v>315</v>
      </c>
      <c r="B2208" s="38" t="s">
        <v>1014</v>
      </c>
      <c r="C2208" s="38" t="s">
        <v>5469</v>
      </c>
      <c r="D2208" s="38">
        <v>327352</v>
      </c>
      <c r="E2208" s="38" t="s">
        <v>5470</v>
      </c>
      <c r="F2208" s="38">
        <v>710062613</v>
      </c>
      <c r="G2208" s="38" t="s">
        <v>88</v>
      </c>
      <c r="H2208" s="38" t="s">
        <v>5471</v>
      </c>
      <c r="I2208" s="38" t="s">
        <v>5472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5473</v>
      </c>
      <c r="D2209" s="38">
        <v>327361</v>
      </c>
      <c r="E2209" s="38" t="s">
        <v>5474</v>
      </c>
      <c r="F2209" s="38">
        <v>710062621</v>
      </c>
      <c r="G2209" s="38" t="s">
        <v>88</v>
      </c>
      <c r="H2209" s="38" t="s">
        <v>5475</v>
      </c>
      <c r="I2209" s="38" t="s">
        <v>5476</v>
      </c>
      <c r="J2209" s="21"/>
      <c r="K2209" s="21"/>
      <c r="L2209" s="21"/>
      <c r="M2209" s="44"/>
      <c r="N2209" s="54">
        <f t="shared" si="145"/>
        <v>0</v>
      </c>
      <c r="O2209" s="54"/>
      <c r="P2209" s="49"/>
      <c r="Q2209" s="21">
        <f t="shared" si="146"/>
        <v>0</v>
      </c>
      <c r="R2209" s="21"/>
      <c r="S2209" s="21" t="e">
        <f t="shared" si="147"/>
        <v>#DIV/0!</v>
      </c>
      <c r="T2209" s="21"/>
      <c r="U2209" s="21"/>
      <c r="V2209" s="22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5638</v>
      </c>
      <c r="D2210" s="38">
        <v>327379</v>
      </c>
      <c r="E2210" s="38" t="s">
        <v>5639</v>
      </c>
      <c r="F2210" s="38">
        <v>37876813</v>
      </c>
      <c r="G2210" s="38" t="s">
        <v>88</v>
      </c>
      <c r="H2210" s="38" t="s">
        <v>360</v>
      </c>
      <c r="I2210" s="38" t="s">
        <v>4538</v>
      </c>
      <c r="J2210" s="21"/>
      <c r="K2210" s="21"/>
      <c r="L2210" s="21"/>
      <c r="M2210" s="44"/>
      <c r="N2210" s="54">
        <f t="shared" si="145"/>
        <v>0</v>
      </c>
      <c r="O2210" s="54"/>
      <c r="P2210" s="49"/>
      <c r="Q2210" s="21">
        <f t="shared" si="146"/>
        <v>0</v>
      </c>
      <c r="R2210" s="21"/>
      <c r="S2210" s="21" t="e">
        <f t="shared" si="147"/>
        <v>#DIV/0!</v>
      </c>
      <c r="T2210" s="21"/>
      <c r="U2210" s="21"/>
      <c r="V2210" s="22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5638</v>
      </c>
      <c r="D2211" s="38">
        <v>327379</v>
      </c>
      <c r="E2211" s="38" t="s">
        <v>5639</v>
      </c>
      <c r="F2211" s="38">
        <v>37947770</v>
      </c>
      <c r="G2211" s="38" t="s">
        <v>88</v>
      </c>
      <c r="H2211" s="38" t="s">
        <v>360</v>
      </c>
      <c r="I2211" s="38" t="s">
        <v>5640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5477</v>
      </c>
      <c r="D2212" s="38">
        <v>327387</v>
      </c>
      <c r="E2212" s="38" t="s">
        <v>5478</v>
      </c>
      <c r="F2212" s="38">
        <v>37877097</v>
      </c>
      <c r="G2212" s="38" t="s">
        <v>1022</v>
      </c>
      <c r="H2212" s="38" t="s">
        <v>5479</v>
      </c>
      <c r="I2212" s="38" t="s">
        <v>5480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5485</v>
      </c>
      <c r="D2213" s="38">
        <v>327395</v>
      </c>
      <c r="E2213" s="38" t="s">
        <v>5486</v>
      </c>
      <c r="F2213" s="38">
        <v>37882040</v>
      </c>
      <c r="G2213" s="38" t="s">
        <v>1022</v>
      </c>
      <c r="H2213" s="38" t="s">
        <v>5487</v>
      </c>
      <c r="I2213" s="38" t="s">
        <v>5488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5641</v>
      </c>
      <c r="D2214" s="38">
        <v>327417</v>
      </c>
      <c r="E2214" s="38" t="s">
        <v>5642</v>
      </c>
      <c r="F2214" s="38">
        <v>710062648</v>
      </c>
      <c r="G2214" s="38" t="s">
        <v>88</v>
      </c>
      <c r="H2214" s="38" t="s">
        <v>5643</v>
      </c>
      <c r="I2214" s="38" t="s">
        <v>5644</v>
      </c>
      <c r="J2214" s="21"/>
      <c r="K2214" s="21"/>
      <c r="L2214" s="21"/>
      <c r="M2214" s="44"/>
      <c r="N2214" s="54">
        <f t="shared" si="145"/>
        <v>0</v>
      </c>
      <c r="O2214" s="54"/>
      <c r="P2214" s="49"/>
      <c r="Q2214" s="21">
        <f t="shared" si="146"/>
        <v>0</v>
      </c>
      <c r="R2214" s="21"/>
      <c r="S2214" s="21" t="e">
        <f t="shared" si="147"/>
        <v>#DIV/0!</v>
      </c>
      <c r="T2214" s="21"/>
      <c r="U2214" s="21"/>
      <c r="V2214" s="22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5645</v>
      </c>
      <c r="D2215" s="38">
        <v>327425</v>
      </c>
      <c r="E2215" s="38" t="s">
        <v>5646</v>
      </c>
      <c r="F2215" s="38">
        <v>37876376</v>
      </c>
      <c r="G2215" s="38" t="s">
        <v>5647</v>
      </c>
      <c r="H2215" s="38" t="s">
        <v>5648</v>
      </c>
      <c r="I2215" s="38" t="s">
        <v>5649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5650</v>
      </c>
      <c r="D2216" s="38">
        <v>327476</v>
      </c>
      <c r="E2216" s="38" t="s">
        <v>5651</v>
      </c>
      <c r="F2216" s="38">
        <v>710062672</v>
      </c>
      <c r="G2216" s="38" t="s">
        <v>88</v>
      </c>
      <c r="H2216" s="38" t="s">
        <v>5652</v>
      </c>
      <c r="I2216" s="38" t="s">
        <v>5653</v>
      </c>
      <c r="J2216" s="21"/>
      <c r="K2216" s="21"/>
      <c r="L2216" s="21"/>
      <c r="M2216" s="44"/>
      <c r="N2216" s="54">
        <f t="shared" si="145"/>
        <v>0</v>
      </c>
      <c r="O2216" s="54"/>
      <c r="P2216" s="49"/>
      <c r="Q2216" s="21">
        <f t="shared" si="146"/>
        <v>0</v>
      </c>
      <c r="R2216" s="21"/>
      <c r="S2216" s="21" t="e">
        <f t="shared" si="147"/>
        <v>#DIV/0!</v>
      </c>
      <c r="T2216" s="21"/>
      <c r="U2216" s="21"/>
      <c r="V2216" s="22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5492</v>
      </c>
      <c r="D2217" s="38">
        <v>327484</v>
      </c>
      <c r="E2217" s="38" t="s">
        <v>5493</v>
      </c>
      <c r="F2217" s="38">
        <v>710062680</v>
      </c>
      <c r="G2217" s="38" t="s">
        <v>88</v>
      </c>
      <c r="H2217" s="38" t="s">
        <v>5494</v>
      </c>
      <c r="I2217" s="38" t="s">
        <v>5495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5496</v>
      </c>
      <c r="D2218" s="38">
        <v>327506</v>
      </c>
      <c r="E2218" s="38" t="s">
        <v>5497</v>
      </c>
      <c r="F2218" s="38">
        <v>710062699</v>
      </c>
      <c r="G2218" s="38" t="s">
        <v>88</v>
      </c>
      <c r="H2218" s="38" t="s">
        <v>5498</v>
      </c>
      <c r="I2218" s="38" t="s">
        <v>5499</v>
      </c>
      <c r="J2218" s="27"/>
      <c r="K2218" s="27"/>
      <c r="L2218" s="27"/>
      <c r="M2218" s="45"/>
      <c r="N2218" s="54">
        <f t="shared" si="145"/>
        <v>0</v>
      </c>
      <c r="O2218" s="55"/>
      <c r="P2218" s="50"/>
      <c r="Q2218" s="21">
        <f t="shared" si="146"/>
        <v>0</v>
      </c>
      <c r="R2218" s="27"/>
      <c r="S2218" s="28" t="e">
        <f t="shared" si="147"/>
        <v>#DIV/0!</v>
      </c>
      <c r="T2218" s="27"/>
      <c r="U2218" s="31"/>
      <c r="V2218" s="34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5654</v>
      </c>
      <c r="D2219" s="38">
        <v>327514</v>
      </c>
      <c r="E2219" s="38" t="s">
        <v>5655</v>
      </c>
      <c r="F2219" s="38">
        <v>37876368</v>
      </c>
      <c r="G2219" s="38" t="s">
        <v>1022</v>
      </c>
      <c r="H2219" s="38" t="s">
        <v>5656</v>
      </c>
      <c r="I2219" s="38" t="s">
        <v>5657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5500</v>
      </c>
      <c r="D2220" s="38">
        <v>327522</v>
      </c>
      <c r="E2220" s="38" t="s">
        <v>5501</v>
      </c>
      <c r="F2220" s="38">
        <v>710062702</v>
      </c>
      <c r="G2220" s="38" t="s">
        <v>88</v>
      </c>
      <c r="H2220" s="38" t="s">
        <v>5502</v>
      </c>
      <c r="I2220" s="38" t="s">
        <v>5503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5658</v>
      </c>
      <c r="D2221" s="38">
        <v>327549</v>
      </c>
      <c r="E2221" s="38" t="s">
        <v>5659</v>
      </c>
      <c r="F2221" s="38">
        <v>710062710</v>
      </c>
      <c r="G2221" s="38" t="s">
        <v>88</v>
      </c>
      <c r="H2221" s="38" t="s">
        <v>5660</v>
      </c>
      <c r="I2221" s="38" t="s">
        <v>5661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5662</v>
      </c>
      <c r="D2222" s="38">
        <v>690554</v>
      </c>
      <c r="E2222" s="38" t="s">
        <v>5663</v>
      </c>
      <c r="F2222" s="38">
        <v>56667582</v>
      </c>
      <c r="G2222" s="38" t="s">
        <v>88</v>
      </c>
      <c r="H2222" s="38" t="s">
        <v>362</v>
      </c>
      <c r="I2222" s="38" t="s">
        <v>5664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si="144"/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5504</v>
      </c>
      <c r="D2223" s="38">
        <v>327581</v>
      </c>
      <c r="E2223" s="38" t="s">
        <v>5505</v>
      </c>
      <c r="F2223" s="38">
        <v>710062729</v>
      </c>
      <c r="G2223" s="38" t="s">
        <v>88</v>
      </c>
      <c r="H2223" s="38" t="s">
        <v>5506</v>
      </c>
      <c r="I2223" s="38" t="s">
        <v>5507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4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5665</v>
      </c>
      <c r="D2224" s="38">
        <v>327590</v>
      </c>
      <c r="E2224" s="38" t="s">
        <v>5666</v>
      </c>
      <c r="F2224" s="38">
        <v>36158097</v>
      </c>
      <c r="G2224" s="38" t="s">
        <v>1022</v>
      </c>
      <c r="H2224" s="38" t="s">
        <v>5667</v>
      </c>
      <c r="I2224" s="38" t="s">
        <v>5668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4"/>
        <v>#DIV/0!</v>
      </c>
    </row>
    <row r="2225" spans="1:23" ht="15" hidden="1" customHeight="1" x14ac:dyDescent="0.3">
      <c r="A2225" s="37" t="s">
        <v>315</v>
      </c>
      <c r="B2225" s="38" t="s">
        <v>1014</v>
      </c>
      <c r="C2225" s="38" t="s">
        <v>5508</v>
      </c>
      <c r="D2225" s="38">
        <v>327603</v>
      </c>
      <c r="E2225" s="38" t="s">
        <v>5509</v>
      </c>
      <c r="F2225" s="38">
        <v>55940889</v>
      </c>
      <c r="G2225" s="38" t="s">
        <v>38</v>
      </c>
      <c r="H2225" s="38" t="s">
        <v>5510</v>
      </c>
      <c r="I2225" s="38" t="s">
        <v>5511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si="144"/>
        <v>#DIV/0!</v>
      </c>
    </row>
    <row r="2226" spans="1:23" ht="15" hidden="1" customHeight="1" x14ac:dyDescent="0.3">
      <c r="A2226" s="37" t="s">
        <v>315</v>
      </c>
      <c r="B2226" s="38" t="s">
        <v>1014</v>
      </c>
      <c r="C2226" s="38" t="s">
        <v>5512</v>
      </c>
      <c r="D2226" s="38">
        <v>327611</v>
      </c>
      <c r="E2226" s="38" t="s">
        <v>2923</v>
      </c>
      <c r="F2226" s="38">
        <v>710062737</v>
      </c>
      <c r="G2226" s="38" t="s">
        <v>88</v>
      </c>
      <c r="H2226" s="38" t="s">
        <v>2924</v>
      </c>
      <c r="I2226" s="38" t="s">
        <v>5513</v>
      </c>
      <c r="J2226" s="21"/>
      <c r="K2226" s="21"/>
      <c r="L2226" s="21"/>
      <c r="M2226" s="44"/>
      <c r="N2226" s="54">
        <f t="shared" si="145"/>
        <v>0</v>
      </c>
      <c r="O2226" s="54"/>
      <c r="P2226" s="49"/>
      <c r="Q2226" s="21">
        <f t="shared" si="146"/>
        <v>0</v>
      </c>
      <c r="R2226" s="21"/>
      <c r="S2226" s="21" t="e">
        <f t="shared" si="147"/>
        <v>#DIV/0!</v>
      </c>
      <c r="T2226" s="21"/>
      <c r="U2226" s="21"/>
      <c r="V2226" s="22" t="e">
        <f t="shared" si="144"/>
        <v>#DIV/0!</v>
      </c>
    </row>
    <row r="2227" spans="1:23" ht="15" hidden="1" customHeight="1" x14ac:dyDescent="0.3">
      <c r="A2227" s="37" t="s">
        <v>315</v>
      </c>
      <c r="B2227" s="38" t="s">
        <v>1014</v>
      </c>
      <c r="C2227" s="38" t="s">
        <v>5669</v>
      </c>
      <c r="D2227" s="38">
        <v>327638</v>
      </c>
      <c r="E2227" s="38" t="s">
        <v>5670</v>
      </c>
      <c r="F2227" s="38">
        <v>37944941</v>
      </c>
      <c r="G2227" s="38" t="s">
        <v>1022</v>
      </c>
      <c r="H2227" s="38" t="s">
        <v>5671</v>
      </c>
      <c r="I2227" s="38" t="s">
        <v>5672</v>
      </c>
      <c r="J2227" s="21"/>
      <c r="K2227" s="21"/>
      <c r="L2227" s="21"/>
      <c r="M2227" s="44"/>
      <c r="N2227" s="54">
        <f t="shared" si="145"/>
        <v>0</v>
      </c>
      <c r="O2227" s="54"/>
      <c r="P2227" s="49"/>
      <c r="Q2227" s="21">
        <f t="shared" si="146"/>
        <v>0</v>
      </c>
      <c r="R2227" s="21"/>
      <c r="S2227" s="21" t="e">
        <f t="shared" si="147"/>
        <v>#DIV/0!</v>
      </c>
      <c r="T2227" s="21"/>
      <c r="U2227" s="21"/>
      <c r="V2227" s="22" t="e">
        <f t="shared" si="144"/>
        <v>#DIV/0!</v>
      </c>
    </row>
    <row r="2228" spans="1:23" ht="15" hidden="1" customHeight="1" x14ac:dyDescent="0.3">
      <c r="A2228" s="37" t="s">
        <v>315</v>
      </c>
      <c r="B2228" s="38" t="s">
        <v>1014</v>
      </c>
      <c r="C2228" s="38" t="s">
        <v>5527</v>
      </c>
      <c r="D2228" s="38">
        <v>327654</v>
      </c>
      <c r="E2228" s="38" t="s">
        <v>5528</v>
      </c>
      <c r="F2228" s="38">
        <v>710062761</v>
      </c>
      <c r="G2228" s="38" t="s">
        <v>88</v>
      </c>
      <c r="H2228" s="38" t="s">
        <v>5529</v>
      </c>
      <c r="I2228" s="38" t="s">
        <v>5530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4"/>
        <v>#DIV/0!</v>
      </c>
    </row>
    <row r="2229" spans="1:23" ht="15" hidden="1" customHeight="1" x14ac:dyDescent="0.3">
      <c r="A2229" s="37" t="s">
        <v>315</v>
      </c>
      <c r="B2229" s="38" t="s">
        <v>1014</v>
      </c>
      <c r="C2229" s="38" t="s">
        <v>5531</v>
      </c>
      <c r="D2229" s="38">
        <v>327701</v>
      </c>
      <c r="E2229" s="38" t="s">
        <v>5532</v>
      </c>
      <c r="F2229" s="38">
        <v>51843927</v>
      </c>
      <c r="G2229" s="38" t="s">
        <v>88</v>
      </c>
      <c r="H2229" s="38" t="s">
        <v>5533</v>
      </c>
      <c r="I2229" s="38" t="s">
        <v>5534</v>
      </c>
      <c r="J2229" s="21"/>
      <c r="K2229" s="21"/>
      <c r="L2229" s="21"/>
      <c r="M2229" s="44"/>
      <c r="N2229" s="54">
        <f t="shared" si="145"/>
        <v>0</v>
      </c>
      <c r="O2229" s="54"/>
      <c r="P2229" s="49"/>
      <c r="Q2229" s="21">
        <f t="shared" si="146"/>
        <v>0</v>
      </c>
      <c r="R2229" s="21"/>
      <c r="S2229" s="21" t="e">
        <f t="shared" si="147"/>
        <v>#DIV/0!</v>
      </c>
      <c r="T2229" s="21"/>
      <c r="U2229" s="21"/>
      <c r="V2229" s="22" t="e">
        <f t="shared" si="144"/>
        <v>#DIV/0!</v>
      </c>
    </row>
    <row r="2230" spans="1:23" ht="15" hidden="1" customHeight="1" x14ac:dyDescent="0.3">
      <c r="A2230" s="37" t="s">
        <v>315</v>
      </c>
      <c r="B2230" s="38" t="s">
        <v>1014</v>
      </c>
      <c r="C2230" s="38" t="s">
        <v>5673</v>
      </c>
      <c r="D2230" s="38">
        <v>327719</v>
      </c>
      <c r="E2230" s="38" t="s">
        <v>5674</v>
      </c>
      <c r="F2230" s="38">
        <v>37944631</v>
      </c>
      <c r="G2230" s="38" t="s">
        <v>1022</v>
      </c>
      <c r="H2230" s="38" t="s">
        <v>5675</v>
      </c>
      <c r="I2230" s="38" t="s">
        <v>5676</v>
      </c>
      <c r="J2230" s="21"/>
      <c r="K2230" s="21"/>
      <c r="L2230" s="21"/>
      <c r="M2230" s="44"/>
      <c r="N2230" s="54">
        <f t="shared" si="145"/>
        <v>0</v>
      </c>
      <c r="O2230" s="54"/>
      <c r="P2230" s="49"/>
      <c r="Q2230" s="21">
        <f t="shared" si="146"/>
        <v>0</v>
      </c>
      <c r="R2230" s="21"/>
      <c r="S2230" s="21" t="e">
        <f t="shared" si="147"/>
        <v>#DIV/0!</v>
      </c>
      <c r="T2230" s="21"/>
      <c r="U2230" s="21"/>
      <c r="V2230" s="22" t="e">
        <f t="shared" si="144"/>
        <v>#DIV/0!</v>
      </c>
    </row>
    <row r="2231" spans="1:23" ht="15" hidden="1" customHeight="1" x14ac:dyDescent="0.3">
      <c r="A2231" s="37" t="s">
        <v>315</v>
      </c>
      <c r="B2231" s="38" t="s">
        <v>1014</v>
      </c>
      <c r="C2231" s="38" t="s">
        <v>5535</v>
      </c>
      <c r="D2231" s="38">
        <v>327727</v>
      </c>
      <c r="E2231" s="38" t="s">
        <v>5536</v>
      </c>
      <c r="F2231" s="38">
        <v>710062796</v>
      </c>
      <c r="G2231" s="38" t="s">
        <v>88</v>
      </c>
      <c r="H2231" s="38" t="s">
        <v>5537</v>
      </c>
      <c r="I2231" s="38" t="s">
        <v>5538</v>
      </c>
      <c r="J2231" s="21"/>
      <c r="K2231" s="21"/>
      <c r="L2231" s="21"/>
      <c r="M2231" s="44"/>
      <c r="N2231" s="54">
        <f t="shared" si="145"/>
        <v>0</v>
      </c>
      <c r="O2231" s="54"/>
      <c r="P2231" s="49"/>
      <c r="Q2231" s="21">
        <f t="shared" si="146"/>
        <v>0</v>
      </c>
      <c r="R2231" s="21"/>
      <c r="S2231" s="21" t="e">
        <f t="shared" si="147"/>
        <v>#DIV/0!</v>
      </c>
      <c r="T2231" s="21"/>
      <c r="U2231" s="21"/>
      <c r="V2231" s="22" t="e">
        <f t="shared" si="144"/>
        <v>#DIV/0!</v>
      </c>
    </row>
    <row r="2232" spans="1:23" ht="15" hidden="1" customHeight="1" x14ac:dyDescent="0.3">
      <c r="A2232" s="37" t="s">
        <v>315</v>
      </c>
      <c r="B2232" s="38" t="s">
        <v>1014</v>
      </c>
      <c r="C2232" s="38" t="s">
        <v>5677</v>
      </c>
      <c r="D2232" s="38">
        <v>327735</v>
      </c>
      <c r="E2232" s="38" t="s">
        <v>5678</v>
      </c>
      <c r="F2232" s="38">
        <v>36158089</v>
      </c>
      <c r="G2232" s="38" t="s">
        <v>88</v>
      </c>
      <c r="H2232" s="38" t="s">
        <v>364</v>
      </c>
      <c r="I2232" s="38" t="s">
        <v>566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si="144"/>
        <v>#DIV/0!</v>
      </c>
    </row>
    <row r="2233" spans="1:23" ht="15" hidden="1" customHeight="1" x14ac:dyDescent="0.3">
      <c r="A2233" s="37" t="s">
        <v>315</v>
      </c>
      <c r="B2233" s="38" t="s">
        <v>1014</v>
      </c>
      <c r="C2233" s="38" t="s">
        <v>5677</v>
      </c>
      <c r="D2233" s="38">
        <v>327735</v>
      </c>
      <c r="E2233" s="38" t="s">
        <v>5678</v>
      </c>
      <c r="F2233" s="38">
        <v>36158143</v>
      </c>
      <c r="G2233" s="38" t="s">
        <v>5647</v>
      </c>
      <c r="H2233" s="38" t="s">
        <v>364</v>
      </c>
      <c r="I2233" s="38" t="s">
        <v>5679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4"/>
        <v>#DIV/0!</v>
      </c>
    </row>
    <row r="2234" spans="1:23" ht="15" hidden="1" customHeight="1" x14ac:dyDescent="0.3">
      <c r="A2234" s="37" t="s">
        <v>315</v>
      </c>
      <c r="B2234" s="38" t="s">
        <v>1014</v>
      </c>
      <c r="C2234" s="38" t="s">
        <v>5539</v>
      </c>
      <c r="D2234" s="38">
        <v>327743</v>
      </c>
      <c r="E2234" s="38" t="s">
        <v>5540</v>
      </c>
      <c r="F2234" s="38">
        <v>37876881</v>
      </c>
      <c r="G2234" s="38" t="s">
        <v>1022</v>
      </c>
      <c r="H2234" s="38" t="s">
        <v>5541</v>
      </c>
      <c r="I2234" s="38" t="s">
        <v>5542</v>
      </c>
      <c r="J2234" s="21"/>
      <c r="K2234" s="21"/>
      <c r="L2234" s="21"/>
      <c r="M2234" s="44"/>
      <c r="N2234" s="54">
        <f t="shared" si="145"/>
        <v>0</v>
      </c>
      <c r="O2234" s="54"/>
      <c r="P2234" s="49"/>
      <c r="Q2234" s="21">
        <f t="shared" si="146"/>
        <v>0</v>
      </c>
      <c r="R2234" s="21"/>
      <c r="S2234" s="21" t="e">
        <f t="shared" si="147"/>
        <v>#DIV/0!</v>
      </c>
      <c r="T2234" s="21"/>
      <c r="U2234" s="21"/>
      <c r="V2234" s="22" t="e">
        <f t="shared" ref="V2234:V2253" si="148">U2234/T2234</f>
        <v>#DIV/0!</v>
      </c>
    </row>
    <row r="2235" spans="1:23" ht="15" hidden="1" customHeight="1" x14ac:dyDescent="0.3">
      <c r="A2235" s="37" t="s">
        <v>315</v>
      </c>
      <c r="B2235" s="38" t="s">
        <v>1014</v>
      </c>
      <c r="C2235" s="38" t="s">
        <v>5543</v>
      </c>
      <c r="D2235" s="38">
        <v>327760</v>
      </c>
      <c r="E2235" s="38" t="s">
        <v>5544</v>
      </c>
      <c r="F2235" s="38">
        <v>37876651</v>
      </c>
      <c r="G2235" s="38" t="s">
        <v>1022</v>
      </c>
      <c r="H2235" s="38" t="s">
        <v>5545</v>
      </c>
      <c r="I2235" s="38" t="s">
        <v>5546</v>
      </c>
      <c r="J2235" s="21"/>
      <c r="K2235" s="21"/>
      <c r="L2235" s="21"/>
      <c r="M2235" s="44"/>
      <c r="N2235" s="54">
        <f t="shared" si="145"/>
        <v>0</v>
      </c>
      <c r="O2235" s="54"/>
      <c r="P2235" s="49"/>
      <c r="Q2235" s="21">
        <f t="shared" si="146"/>
        <v>0</v>
      </c>
      <c r="R2235" s="21"/>
      <c r="S2235" s="21" t="e">
        <f t="shared" si="147"/>
        <v>#DIV/0!</v>
      </c>
      <c r="T2235" s="21"/>
      <c r="U2235" s="21"/>
      <c r="V2235" s="22" t="e">
        <f t="shared" si="148"/>
        <v>#DIV/0!</v>
      </c>
    </row>
    <row r="2236" spans="1:23" ht="15" hidden="1" customHeight="1" x14ac:dyDescent="0.3">
      <c r="A2236" s="37" t="s">
        <v>315</v>
      </c>
      <c r="B2236" s="38" t="s">
        <v>1014</v>
      </c>
      <c r="C2236" s="38" t="s">
        <v>5547</v>
      </c>
      <c r="D2236" s="38">
        <v>327778</v>
      </c>
      <c r="E2236" s="38" t="s">
        <v>5548</v>
      </c>
      <c r="F2236" s="38">
        <v>710062800</v>
      </c>
      <c r="G2236" s="38" t="s">
        <v>88</v>
      </c>
      <c r="H2236" s="38" t="s">
        <v>5549</v>
      </c>
      <c r="I2236" s="38" t="s">
        <v>5550</v>
      </c>
      <c r="J2236" s="21"/>
      <c r="K2236" s="21"/>
      <c r="L2236" s="21"/>
      <c r="M2236" s="44"/>
      <c r="N2236" s="54">
        <f t="shared" si="145"/>
        <v>0</v>
      </c>
      <c r="O2236" s="54"/>
      <c r="P2236" s="49"/>
      <c r="Q2236" s="21">
        <f t="shared" si="146"/>
        <v>0</v>
      </c>
      <c r="R2236" s="21"/>
      <c r="S2236" s="21" t="e">
        <f t="shared" si="147"/>
        <v>#DIV/0!</v>
      </c>
      <c r="T2236" s="21"/>
      <c r="U2236" s="21"/>
      <c r="V2236" s="22" t="e">
        <f t="shared" si="148"/>
        <v>#DIV/0!</v>
      </c>
    </row>
    <row r="2237" spans="1:23" ht="15" hidden="1" customHeight="1" x14ac:dyDescent="0.3">
      <c r="A2237" s="37" t="s">
        <v>315</v>
      </c>
      <c r="B2237" s="38" t="s">
        <v>1014</v>
      </c>
      <c r="C2237" s="38" t="s">
        <v>5551</v>
      </c>
      <c r="D2237" s="38">
        <v>327786</v>
      </c>
      <c r="E2237" s="38" t="s">
        <v>5552</v>
      </c>
      <c r="F2237" s="38">
        <v>37876805</v>
      </c>
      <c r="G2237" s="38" t="s">
        <v>1022</v>
      </c>
      <c r="H2237" s="38" t="s">
        <v>5553</v>
      </c>
      <c r="I2237" s="38" t="s">
        <v>5554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3" ht="25.05" customHeight="1" x14ac:dyDescent="0.3">
      <c r="A2238" s="37" t="s">
        <v>315</v>
      </c>
      <c r="B2238" s="38" t="s">
        <v>1014</v>
      </c>
      <c r="C2238" s="38" t="s">
        <v>5680</v>
      </c>
      <c r="D2238" s="38">
        <v>327794</v>
      </c>
      <c r="E2238" s="60" t="s">
        <v>5681</v>
      </c>
      <c r="F2238" s="60">
        <v>37876856</v>
      </c>
      <c r="G2238" s="60" t="s">
        <v>1022</v>
      </c>
      <c r="H2238" s="60" t="s">
        <v>5682</v>
      </c>
      <c r="I2238" s="60" t="s">
        <v>5683</v>
      </c>
      <c r="J2238" s="61">
        <v>0</v>
      </c>
      <c r="K2238" s="61">
        <v>0</v>
      </c>
      <c r="L2238" s="61">
        <v>6</v>
      </c>
      <c r="M2238" s="62">
        <v>0</v>
      </c>
      <c r="N2238" s="63">
        <f t="shared" si="145"/>
        <v>6</v>
      </c>
      <c r="O2238" s="63">
        <v>1</v>
      </c>
      <c r="P2238" s="64">
        <v>1</v>
      </c>
      <c r="Q2238" s="61">
        <f t="shared" si="146"/>
        <v>5</v>
      </c>
      <c r="R2238" s="61">
        <v>2</v>
      </c>
      <c r="S2238" s="61">
        <f t="shared" si="147"/>
        <v>2.5</v>
      </c>
      <c r="T2238" s="61">
        <v>10</v>
      </c>
      <c r="U2238" s="61">
        <v>270</v>
      </c>
      <c r="V2238" s="62">
        <f t="shared" si="148"/>
        <v>27</v>
      </c>
      <c r="W2238" s="73">
        <v>270</v>
      </c>
    </row>
    <row r="2239" spans="1:23" ht="25.05" customHeight="1" x14ac:dyDescent="0.3">
      <c r="A2239" s="37" t="s">
        <v>315</v>
      </c>
      <c r="B2239" s="38" t="s">
        <v>1014</v>
      </c>
      <c r="C2239" s="38" t="s">
        <v>5684</v>
      </c>
      <c r="D2239" s="38">
        <v>327808</v>
      </c>
      <c r="E2239" s="60" t="s">
        <v>5685</v>
      </c>
      <c r="F2239" s="60">
        <v>36158101</v>
      </c>
      <c r="G2239" s="60" t="s">
        <v>1022</v>
      </c>
      <c r="H2239" s="60" t="s">
        <v>5686</v>
      </c>
      <c r="I2239" s="60" t="s">
        <v>5687</v>
      </c>
      <c r="J2239" s="61">
        <v>13</v>
      </c>
      <c r="K2239" s="61">
        <v>0</v>
      </c>
      <c r="L2239" s="61">
        <v>4</v>
      </c>
      <c r="M2239" s="62">
        <v>0</v>
      </c>
      <c r="N2239" s="63">
        <f t="shared" si="145"/>
        <v>17</v>
      </c>
      <c r="O2239" s="63">
        <v>0</v>
      </c>
      <c r="P2239" s="64">
        <v>0</v>
      </c>
      <c r="Q2239" s="61">
        <f t="shared" si="146"/>
        <v>17</v>
      </c>
      <c r="R2239" s="61">
        <v>5</v>
      </c>
      <c r="S2239" s="61">
        <f t="shared" si="147"/>
        <v>3.4</v>
      </c>
      <c r="T2239" s="61">
        <v>16</v>
      </c>
      <c r="U2239" s="61">
        <v>372</v>
      </c>
      <c r="V2239" s="62">
        <f t="shared" si="148"/>
        <v>23.25</v>
      </c>
      <c r="W2239" s="73">
        <v>372</v>
      </c>
    </row>
    <row r="2240" spans="1:23" ht="25.05" customHeight="1" x14ac:dyDescent="0.3">
      <c r="A2240" s="37" t="s">
        <v>315</v>
      </c>
      <c r="B2240" s="38" t="s">
        <v>1014</v>
      </c>
      <c r="C2240" s="38" t="s">
        <v>5684</v>
      </c>
      <c r="D2240" s="38">
        <v>327808</v>
      </c>
      <c r="E2240" s="60" t="s">
        <v>5685</v>
      </c>
      <c r="F2240" s="60">
        <v>36158101</v>
      </c>
      <c r="G2240" s="60" t="s">
        <v>1022</v>
      </c>
      <c r="H2240" s="60" t="s">
        <v>5686</v>
      </c>
      <c r="I2240" s="60" t="s">
        <v>5687</v>
      </c>
      <c r="J2240" s="61">
        <v>12</v>
      </c>
      <c r="K2240" s="61">
        <v>0</v>
      </c>
      <c r="L2240" s="61">
        <v>0</v>
      </c>
      <c r="M2240" s="62">
        <v>0</v>
      </c>
      <c r="N2240" s="63">
        <f t="shared" si="145"/>
        <v>12</v>
      </c>
      <c r="O2240" s="63">
        <v>0</v>
      </c>
      <c r="P2240" s="64">
        <v>0</v>
      </c>
      <c r="Q2240" s="61">
        <f t="shared" si="146"/>
        <v>12</v>
      </c>
      <c r="R2240" s="61">
        <v>3</v>
      </c>
      <c r="S2240" s="61">
        <f t="shared" si="147"/>
        <v>4</v>
      </c>
      <c r="T2240" s="61">
        <v>7</v>
      </c>
      <c r="U2240" s="61">
        <v>162</v>
      </c>
      <c r="V2240" s="69">
        <f t="shared" si="148"/>
        <v>23.142857142857142</v>
      </c>
      <c r="W2240" s="73">
        <v>162</v>
      </c>
    </row>
    <row r="2241" spans="1:22" ht="15" hidden="1" customHeight="1" x14ac:dyDescent="0.3">
      <c r="A2241" s="37" t="s">
        <v>315</v>
      </c>
      <c r="B2241" s="38" t="s">
        <v>1014</v>
      </c>
      <c r="C2241" s="38" t="s">
        <v>5555</v>
      </c>
      <c r="D2241" s="38">
        <v>327832</v>
      </c>
      <c r="E2241" s="38" t="s">
        <v>5556</v>
      </c>
      <c r="F2241" s="38">
        <v>37877062</v>
      </c>
      <c r="G2241" s="38" t="s">
        <v>88</v>
      </c>
      <c r="H2241" s="38" t="s">
        <v>5557</v>
      </c>
      <c r="I2241" s="38" t="s">
        <v>5558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si="147"/>
        <v>#DIV/0!</v>
      </c>
      <c r="T2241" s="21"/>
      <c r="U2241" s="21"/>
      <c r="V2241" s="22" t="e">
        <f t="shared" si="148"/>
        <v>#DIV/0!</v>
      </c>
    </row>
    <row r="2242" spans="1:22" ht="15" hidden="1" customHeight="1" x14ac:dyDescent="0.3">
      <c r="A2242" s="37" t="s">
        <v>315</v>
      </c>
      <c r="B2242" s="38" t="s">
        <v>1014</v>
      </c>
      <c r="C2242" s="38" t="s">
        <v>5559</v>
      </c>
      <c r="D2242" s="38">
        <v>327867</v>
      </c>
      <c r="E2242" s="38" t="s">
        <v>5560</v>
      </c>
      <c r="F2242" s="38">
        <v>37877003</v>
      </c>
      <c r="G2242" s="38" t="s">
        <v>1022</v>
      </c>
      <c r="H2242" s="38" t="s">
        <v>5561</v>
      </c>
      <c r="I2242" s="38" t="s">
        <v>5562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7"/>
        <v>#DIV/0!</v>
      </c>
      <c r="T2242" s="21"/>
      <c r="U2242" s="21"/>
      <c r="V2242" s="22" t="e">
        <f t="shared" si="148"/>
        <v>#DIV/0!</v>
      </c>
    </row>
    <row r="2243" spans="1:22" ht="15" hidden="1" customHeight="1" x14ac:dyDescent="0.3">
      <c r="A2243" s="37" t="s">
        <v>315</v>
      </c>
      <c r="B2243" s="38" t="s">
        <v>1014</v>
      </c>
      <c r="C2243" s="38" t="s">
        <v>5688</v>
      </c>
      <c r="D2243" s="38">
        <v>327883</v>
      </c>
      <c r="E2243" s="38" t="s">
        <v>5689</v>
      </c>
      <c r="F2243" s="38">
        <v>37942247</v>
      </c>
      <c r="G2243" s="38" t="s">
        <v>1022</v>
      </c>
      <c r="H2243" s="38" t="s">
        <v>5690</v>
      </c>
      <c r="I2243" s="38" t="s">
        <v>5691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7"/>
        <v>#DIV/0!</v>
      </c>
      <c r="T2243" s="21"/>
      <c r="U2243" s="21"/>
      <c r="V2243" s="22" t="e">
        <f t="shared" si="148"/>
        <v>#DIV/0!</v>
      </c>
    </row>
    <row r="2244" spans="1:22" ht="15" hidden="1" customHeight="1" x14ac:dyDescent="0.3">
      <c r="A2244" s="37" t="s">
        <v>315</v>
      </c>
      <c r="B2244" s="38" t="s">
        <v>1014</v>
      </c>
      <c r="C2244" s="38" t="s">
        <v>5563</v>
      </c>
      <c r="D2244" s="38">
        <v>327905</v>
      </c>
      <c r="E2244" s="38" t="s">
        <v>5564</v>
      </c>
      <c r="F2244" s="38">
        <v>37876678</v>
      </c>
      <c r="G2244" s="38" t="s">
        <v>1022</v>
      </c>
      <c r="H2244" s="38" t="s">
        <v>5565</v>
      </c>
      <c r="I2244" s="38" t="s">
        <v>5566</v>
      </c>
      <c r="J2244" s="21"/>
      <c r="K2244" s="21"/>
      <c r="L2244" s="21"/>
      <c r="M2244" s="44"/>
      <c r="N2244" s="54">
        <f t="shared" si="145"/>
        <v>0</v>
      </c>
      <c r="O2244" s="54"/>
      <c r="P2244" s="49"/>
      <c r="Q2244" s="21">
        <f t="shared" si="146"/>
        <v>0</v>
      </c>
      <c r="R2244" s="21"/>
      <c r="S2244" s="21" t="e">
        <f t="shared" si="147"/>
        <v>#DIV/0!</v>
      </c>
      <c r="T2244" s="21"/>
      <c r="U2244" s="21"/>
      <c r="V2244" s="22" t="e">
        <f t="shared" si="148"/>
        <v>#DIV/0!</v>
      </c>
    </row>
    <row r="2245" spans="1:22" ht="15" hidden="1" customHeight="1" x14ac:dyDescent="0.3">
      <c r="A2245" s="37" t="s">
        <v>315</v>
      </c>
      <c r="B2245" s="38" t="s">
        <v>1014</v>
      </c>
      <c r="C2245" s="38" t="s">
        <v>5567</v>
      </c>
      <c r="D2245" s="38">
        <v>327913</v>
      </c>
      <c r="E2245" s="38" t="s">
        <v>5568</v>
      </c>
      <c r="F2245" s="38">
        <v>37876872</v>
      </c>
      <c r="G2245" s="38" t="s">
        <v>1022</v>
      </c>
      <c r="H2245" s="38" t="s">
        <v>5569</v>
      </c>
      <c r="I2245" s="38" t="s">
        <v>5570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si="147"/>
        <v>#DIV/0!</v>
      </c>
      <c r="T2245" s="21"/>
      <c r="U2245" s="21"/>
      <c r="V2245" s="22" t="e">
        <f t="shared" si="148"/>
        <v>#DIV/0!</v>
      </c>
    </row>
    <row r="2246" spans="1:22" ht="15" hidden="1" customHeight="1" x14ac:dyDescent="0.3">
      <c r="A2246" s="37" t="s">
        <v>315</v>
      </c>
      <c r="B2246" s="38" t="s">
        <v>1014</v>
      </c>
      <c r="C2246" s="38" t="s">
        <v>5692</v>
      </c>
      <c r="D2246" s="38">
        <v>327930</v>
      </c>
      <c r="E2246" s="38" t="s">
        <v>5693</v>
      </c>
      <c r="F2246" s="38">
        <v>50576119</v>
      </c>
      <c r="G2246" s="38" t="s">
        <v>88</v>
      </c>
      <c r="H2246" s="38" t="s">
        <v>5694</v>
      </c>
      <c r="I2246" s="38" t="s">
        <v>5695</v>
      </c>
      <c r="J2246" s="21"/>
      <c r="K2246" s="21"/>
      <c r="L2246" s="21"/>
      <c r="M2246" s="44"/>
      <c r="N2246" s="54">
        <f t="shared" si="145"/>
        <v>0</v>
      </c>
      <c r="O2246" s="54"/>
      <c r="P2246" s="49"/>
      <c r="Q2246" s="21">
        <f t="shared" si="146"/>
        <v>0</v>
      </c>
      <c r="R2246" s="21"/>
      <c r="S2246" s="21" t="e">
        <f t="shared" si="147"/>
        <v>#DIV/0!</v>
      </c>
      <c r="T2246" s="21"/>
      <c r="U2246" s="21"/>
      <c r="V2246" s="22" t="e">
        <f t="shared" si="148"/>
        <v>#DIV/0!</v>
      </c>
    </row>
    <row r="2247" spans="1:22" ht="15" hidden="1" customHeight="1" x14ac:dyDescent="0.3">
      <c r="A2247" s="37" t="s">
        <v>315</v>
      </c>
      <c r="B2247" s="38" t="s">
        <v>1014</v>
      </c>
      <c r="C2247" s="38" t="s">
        <v>5696</v>
      </c>
      <c r="D2247" s="38">
        <v>327948</v>
      </c>
      <c r="E2247" s="38" t="s">
        <v>5697</v>
      </c>
      <c r="F2247" s="38">
        <v>710062842</v>
      </c>
      <c r="G2247" s="38" t="s">
        <v>88</v>
      </c>
      <c r="H2247" s="38" t="s">
        <v>5698</v>
      </c>
      <c r="I2247" s="38" t="s">
        <v>5699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7"/>
        <v>#DIV/0!</v>
      </c>
      <c r="T2247" s="21"/>
      <c r="U2247" s="21"/>
      <c r="V2247" s="22" t="e">
        <f t="shared" si="148"/>
        <v>#DIV/0!</v>
      </c>
    </row>
    <row r="2248" spans="1:22" ht="15" hidden="1" customHeight="1" x14ac:dyDescent="0.3">
      <c r="A2248" s="37" t="s">
        <v>315</v>
      </c>
      <c r="B2248" s="38" t="s">
        <v>1014</v>
      </c>
      <c r="C2248" s="38" t="s">
        <v>5571</v>
      </c>
      <c r="D2248" s="38">
        <v>327956</v>
      </c>
      <c r="E2248" s="38" t="s">
        <v>5572</v>
      </c>
      <c r="F2248" s="38">
        <v>710292201</v>
      </c>
      <c r="G2248" s="38" t="s">
        <v>88</v>
      </c>
      <c r="H2248" s="38" t="s">
        <v>5574</v>
      </c>
      <c r="I2248" s="38" t="s">
        <v>5575</v>
      </c>
      <c r="J2248" s="21"/>
      <c r="K2248" s="21"/>
      <c r="L2248" s="21"/>
      <c r="M2248" s="44"/>
      <c r="N2248" s="54">
        <f t="shared" si="145"/>
        <v>0</v>
      </c>
      <c r="O2248" s="54"/>
      <c r="P2248" s="49"/>
      <c r="Q2248" s="21">
        <f t="shared" si="146"/>
        <v>0</v>
      </c>
      <c r="R2248" s="21"/>
      <c r="S2248" s="21" t="e">
        <f t="shared" si="147"/>
        <v>#DIV/0!</v>
      </c>
      <c r="T2248" s="21"/>
      <c r="U2248" s="21"/>
      <c r="V2248" s="22" t="e">
        <f t="shared" si="148"/>
        <v>#DIV/0!</v>
      </c>
    </row>
    <row r="2249" spans="1:22" ht="15" hidden="1" customHeight="1" x14ac:dyDescent="0.3">
      <c r="A2249" s="37" t="s">
        <v>315</v>
      </c>
      <c r="B2249" s="38" t="s">
        <v>1014</v>
      </c>
      <c r="C2249" s="38" t="s">
        <v>5576</v>
      </c>
      <c r="D2249" s="38">
        <v>327972</v>
      </c>
      <c r="E2249" s="38" t="s">
        <v>5577</v>
      </c>
      <c r="F2249" s="38">
        <v>37876686</v>
      </c>
      <c r="G2249" s="38" t="s">
        <v>88</v>
      </c>
      <c r="H2249" s="38" t="s">
        <v>5578</v>
      </c>
      <c r="I2249" s="38" t="s">
        <v>5579</v>
      </c>
      <c r="J2249" s="27"/>
      <c r="K2249" s="27"/>
      <c r="L2249" s="27"/>
      <c r="M2249" s="45"/>
      <c r="N2249" s="54">
        <f t="shared" si="145"/>
        <v>0</v>
      </c>
      <c r="O2249" s="55"/>
      <c r="P2249" s="50"/>
      <c r="Q2249" s="21">
        <f t="shared" si="146"/>
        <v>0</v>
      </c>
      <c r="R2249" s="27"/>
      <c r="S2249" s="28" t="e">
        <f t="shared" si="147"/>
        <v>#DIV/0!</v>
      </c>
      <c r="T2249" s="27"/>
      <c r="U2249" s="27"/>
      <c r="V2249" s="32" t="e">
        <f t="shared" si="148"/>
        <v>#DIV/0!</v>
      </c>
    </row>
    <row r="2250" spans="1:22" ht="15" hidden="1" customHeight="1" x14ac:dyDescent="0.3">
      <c r="A2250" s="37" t="s">
        <v>315</v>
      </c>
      <c r="B2250" s="38" t="s">
        <v>1014</v>
      </c>
      <c r="C2250" s="38" t="s">
        <v>5580</v>
      </c>
      <c r="D2250" s="38">
        <v>327981</v>
      </c>
      <c r="E2250" s="38" t="s">
        <v>5581</v>
      </c>
      <c r="F2250" s="38">
        <v>710062877</v>
      </c>
      <c r="G2250" s="38" t="s">
        <v>88</v>
      </c>
      <c r="H2250" s="38" t="s">
        <v>5582</v>
      </c>
      <c r="I2250" s="38" t="s">
        <v>5583</v>
      </c>
      <c r="J2250" s="21"/>
      <c r="K2250" s="21"/>
      <c r="L2250" s="21"/>
      <c r="M2250" s="44"/>
      <c r="N2250" s="54">
        <f t="shared" si="145"/>
        <v>0</v>
      </c>
      <c r="O2250" s="54"/>
      <c r="P2250" s="49"/>
      <c r="Q2250" s="21">
        <f t="shared" si="146"/>
        <v>0</v>
      </c>
      <c r="R2250" s="21"/>
      <c r="S2250" s="21" t="e">
        <f t="shared" si="147"/>
        <v>#DIV/0!</v>
      </c>
      <c r="T2250" s="21"/>
      <c r="U2250" s="21"/>
      <c r="V2250" s="22" t="e">
        <f t="shared" si="148"/>
        <v>#DIV/0!</v>
      </c>
    </row>
    <row r="2251" spans="1:22" ht="15" hidden="1" customHeight="1" x14ac:dyDescent="0.3">
      <c r="A2251" s="37" t="s">
        <v>315</v>
      </c>
      <c r="B2251" s="38" t="s">
        <v>1014</v>
      </c>
      <c r="C2251" s="38" t="s">
        <v>5584</v>
      </c>
      <c r="D2251" s="38">
        <v>328022</v>
      </c>
      <c r="E2251" s="38" t="s">
        <v>5585</v>
      </c>
      <c r="F2251" s="38">
        <v>710062893</v>
      </c>
      <c r="G2251" s="38" t="s">
        <v>88</v>
      </c>
      <c r="H2251" s="38" t="s">
        <v>5586</v>
      </c>
      <c r="I2251" s="38" t="s">
        <v>5587</v>
      </c>
      <c r="J2251" s="21"/>
      <c r="K2251" s="21"/>
      <c r="L2251" s="21"/>
      <c r="M2251" s="44"/>
      <c r="N2251" s="54">
        <f t="shared" si="145"/>
        <v>0</v>
      </c>
      <c r="O2251" s="54"/>
      <c r="P2251" s="49"/>
      <c r="Q2251" s="21">
        <f t="shared" si="146"/>
        <v>0</v>
      </c>
      <c r="R2251" s="21"/>
      <c r="S2251" s="21" t="e">
        <f t="shared" si="147"/>
        <v>#DIV/0!</v>
      </c>
      <c r="T2251" s="21"/>
      <c r="U2251" s="21"/>
      <c r="V2251" s="22" t="e">
        <f t="shared" si="148"/>
        <v>#DIV/0!</v>
      </c>
    </row>
    <row r="2252" spans="1:22" ht="15" hidden="1" customHeight="1" x14ac:dyDescent="0.3">
      <c r="A2252" s="37" t="s">
        <v>315</v>
      </c>
      <c r="B2252" s="38" t="s">
        <v>1014</v>
      </c>
      <c r="C2252" s="38" t="s">
        <v>5588</v>
      </c>
      <c r="D2252" s="38">
        <v>328057</v>
      </c>
      <c r="E2252" s="38" t="s">
        <v>5589</v>
      </c>
      <c r="F2252" s="38">
        <v>710062907</v>
      </c>
      <c r="G2252" s="38" t="s">
        <v>88</v>
      </c>
      <c r="H2252" s="38" t="s">
        <v>5590</v>
      </c>
      <c r="I2252" s="38" t="s">
        <v>5591</v>
      </c>
      <c r="J2252" s="21"/>
      <c r="K2252" s="21"/>
      <c r="L2252" s="21"/>
      <c r="M2252" s="44"/>
      <c r="N2252" s="54">
        <f t="shared" si="145"/>
        <v>0</v>
      </c>
      <c r="O2252" s="54"/>
      <c r="P2252" s="49"/>
      <c r="Q2252" s="21">
        <f t="shared" si="146"/>
        <v>0</v>
      </c>
      <c r="R2252" s="21"/>
      <c r="S2252" s="21" t="e">
        <f t="shared" si="147"/>
        <v>#DIV/0!</v>
      </c>
      <c r="T2252" s="21"/>
      <c r="U2252" s="21"/>
      <c r="V2252" s="22" t="e">
        <f t="shared" si="148"/>
        <v>#DIV/0!</v>
      </c>
    </row>
    <row r="2253" spans="1:22" ht="15" hidden="1" customHeight="1" x14ac:dyDescent="0.3">
      <c r="A2253" s="37" t="s">
        <v>315</v>
      </c>
      <c r="B2253" s="38" t="s">
        <v>1014</v>
      </c>
      <c r="C2253" s="38" t="s">
        <v>5592</v>
      </c>
      <c r="D2253" s="38">
        <v>328073</v>
      </c>
      <c r="E2253" s="38" t="s">
        <v>5593</v>
      </c>
      <c r="F2253" s="38">
        <v>37947800</v>
      </c>
      <c r="G2253" s="38" t="s">
        <v>1022</v>
      </c>
      <c r="H2253" s="38" t="s">
        <v>5594</v>
      </c>
      <c r="I2253" s="38" t="s">
        <v>5595</v>
      </c>
      <c r="J2253" s="27"/>
      <c r="K2253" s="27"/>
      <c r="L2253" s="27"/>
      <c r="M2253" s="45"/>
      <c r="N2253" s="54">
        <f t="shared" si="145"/>
        <v>0</v>
      </c>
      <c r="O2253" s="55"/>
      <c r="P2253" s="50"/>
      <c r="Q2253" s="21">
        <f t="shared" si="146"/>
        <v>0</v>
      </c>
      <c r="R2253" s="27"/>
      <c r="S2253" s="28" t="e">
        <f t="shared" si="147"/>
        <v>#DIV/0!</v>
      </c>
      <c r="T2253" s="27"/>
      <c r="U2253" s="27"/>
      <c r="V2253" s="32" t="e">
        <f t="shared" si="148"/>
        <v>#DIV/0!</v>
      </c>
    </row>
    <row r="2254" spans="1:22" ht="15" hidden="1" customHeight="1" x14ac:dyDescent="0.3">
      <c r="A2254" s="37" t="s">
        <v>315</v>
      </c>
      <c r="B2254" s="38" t="s">
        <v>1014</v>
      </c>
      <c r="C2254" s="38" t="s">
        <v>5263</v>
      </c>
      <c r="D2254" s="38">
        <v>328961</v>
      </c>
      <c r="E2254" s="38" t="s">
        <v>5264</v>
      </c>
      <c r="F2254" s="38">
        <v>37942697</v>
      </c>
      <c r="G2254" s="38" t="s">
        <v>1022</v>
      </c>
      <c r="H2254" s="38" t="s">
        <v>5265</v>
      </c>
      <c r="I2254" s="38" t="s">
        <v>5266</v>
      </c>
      <c r="J2254" s="21"/>
      <c r="K2254" s="21"/>
      <c r="L2254" s="21"/>
      <c r="M2254" s="44"/>
      <c r="N2254" s="54">
        <f t="shared" si="145"/>
        <v>0</v>
      </c>
      <c r="O2254" s="54"/>
      <c r="P2254" s="49"/>
      <c r="Q2254" s="21">
        <f t="shared" si="146"/>
        <v>0</v>
      </c>
      <c r="R2254" s="21"/>
      <c r="S2254" s="21" t="e">
        <f t="shared" ref="S2254:S2317" si="149">Q2254/R2254</f>
        <v>#DIV/0!</v>
      </c>
      <c r="T2254" s="21"/>
      <c r="U2254" s="21"/>
      <c r="V2254" s="22" t="e">
        <f t="shared" ref="V2254:V2317" si="150">U2254/T2254</f>
        <v>#DIV/0!</v>
      </c>
    </row>
    <row r="2255" spans="1:22" ht="15" hidden="1" customHeight="1" x14ac:dyDescent="0.3">
      <c r="A2255" s="37" t="s">
        <v>315</v>
      </c>
      <c r="B2255" s="38" t="s">
        <v>1014</v>
      </c>
      <c r="C2255" s="38" t="s">
        <v>5267</v>
      </c>
      <c r="D2255" s="38">
        <v>329011</v>
      </c>
      <c r="E2255" s="38" t="s">
        <v>5268</v>
      </c>
      <c r="F2255" s="38">
        <v>710063180</v>
      </c>
      <c r="G2255" s="38" t="s">
        <v>88</v>
      </c>
      <c r="H2255" s="38" t="s">
        <v>5269</v>
      </c>
      <c r="I2255" s="38" t="s">
        <v>5270</v>
      </c>
      <c r="J2255" s="21"/>
      <c r="K2255" s="21"/>
      <c r="L2255" s="21"/>
      <c r="M2255" s="44"/>
      <c r="N2255" s="54">
        <f t="shared" si="145"/>
        <v>0</v>
      </c>
      <c r="O2255" s="54"/>
      <c r="P2255" s="49"/>
      <c r="Q2255" s="21">
        <f t="shared" si="146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2" ht="15" hidden="1" customHeight="1" x14ac:dyDescent="0.3">
      <c r="A2256" s="37" t="s">
        <v>315</v>
      </c>
      <c r="B2256" s="38" t="s">
        <v>1014</v>
      </c>
      <c r="C2256" s="38" t="s">
        <v>5271</v>
      </c>
      <c r="D2256" s="38">
        <v>329037</v>
      </c>
      <c r="E2256" s="38" t="s">
        <v>5272</v>
      </c>
      <c r="F2256" s="38">
        <v>42083460</v>
      </c>
      <c r="G2256" s="38" t="s">
        <v>1022</v>
      </c>
      <c r="H2256" s="38" t="s">
        <v>5273</v>
      </c>
      <c r="I2256" s="38" t="s">
        <v>5274</v>
      </c>
      <c r="J2256" s="21"/>
      <c r="K2256" s="21"/>
      <c r="L2256" s="21"/>
      <c r="M2256" s="44"/>
      <c r="N2256" s="54">
        <f t="shared" si="145"/>
        <v>0</v>
      </c>
      <c r="O2256" s="54"/>
      <c r="P2256" s="49"/>
      <c r="Q2256" s="21">
        <f t="shared" si="146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3" ht="15" hidden="1" customHeight="1" x14ac:dyDescent="0.3">
      <c r="A2257" s="37" t="s">
        <v>315</v>
      </c>
      <c r="B2257" s="38" t="s">
        <v>1014</v>
      </c>
      <c r="C2257" s="38" t="s">
        <v>5275</v>
      </c>
      <c r="D2257" s="38">
        <v>329045</v>
      </c>
      <c r="E2257" s="38" t="s">
        <v>5276</v>
      </c>
      <c r="F2257" s="38">
        <v>710063202</v>
      </c>
      <c r="G2257" s="38" t="s">
        <v>88</v>
      </c>
      <c r="H2257" s="38" t="s">
        <v>5277</v>
      </c>
      <c r="I2257" s="38" t="s">
        <v>5278</v>
      </c>
      <c r="J2257" s="21"/>
      <c r="K2257" s="21"/>
      <c r="L2257" s="21"/>
      <c r="M2257" s="44"/>
      <c r="N2257" s="54">
        <f t="shared" si="145"/>
        <v>0</v>
      </c>
      <c r="O2257" s="54"/>
      <c r="P2257" s="49"/>
      <c r="Q2257" s="21">
        <f t="shared" si="146"/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3" ht="15" hidden="1" customHeight="1" x14ac:dyDescent="0.3">
      <c r="A2258" s="37" t="s">
        <v>315</v>
      </c>
      <c r="B2258" s="38" t="s">
        <v>1014</v>
      </c>
      <c r="C2258" s="38" t="s">
        <v>5279</v>
      </c>
      <c r="D2258" s="38">
        <v>329070</v>
      </c>
      <c r="E2258" s="38" t="s">
        <v>5280</v>
      </c>
      <c r="F2258" s="38">
        <v>710063229</v>
      </c>
      <c r="G2258" s="38" t="s">
        <v>88</v>
      </c>
      <c r="H2258" s="38" t="s">
        <v>5281</v>
      </c>
      <c r="I2258" s="38" t="s">
        <v>5282</v>
      </c>
      <c r="J2258" s="21"/>
      <c r="K2258" s="21"/>
      <c r="L2258" s="21"/>
      <c r="M2258" s="44"/>
      <c r="N2258" s="54">
        <f t="shared" si="145"/>
        <v>0</v>
      </c>
      <c r="O2258" s="54"/>
      <c r="P2258" s="49"/>
      <c r="Q2258" s="21">
        <f t="shared" si="146"/>
        <v>0</v>
      </c>
      <c r="R2258" s="21"/>
      <c r="S2258" s="21" t="e">
        <f t="shared" si="149"/>
        <v>#DIV/0!</v>
      </c>
      <c r="T2258" s="21"/>
      <c r="U2258" s="21"/>
      <c r="V2258" s="22" t="e">
        <f t="shared" si="150"/>
        <v>#DIV/0!</v>
      </c>
    </row>
    <row r="2259" spans="1:23" ht="15" hidden="1" customHeight="1" x14ac:dyDescent="0.3">
      <c r="A2259" s="37" t="s">
        <v>315</v>
      </c>
      <c r="B2259" s="38" t="s">
        <v>1014</v>
      </c>
      <c r="C2259" s="38" t="s">
        <v>5808</v>
      </c>
      <c r="D2259" s="38">
        <v>330167</v>
      </c>
      <c r="E2259" s="38" t="s">
        <v>5809</v>
      </c>
      <c r="F2259" s="38">
        <v>35534681</v>
      </c>
      <c r="G2259" s="38" t="s">
        <v>88</v>
      </c>
      <c r="H2259" s="38" t="s">
        <v>368</v>
      </c>
      <c r="I2259" s="38" t="s">
        <v>5810</v>
      </c>
      <c r="J2259" s="21"/>
      <c r="K2259" s="21"/>
      <c r="L2259" s="21"/>
      <c r="M2259" s="44"/>
      <c r="N2259" s="54">
        <f t="shared" si="145"/>
        <v>0</v>
      </c>
      <c r="O2259" s="54"/>
      <c r="P2259" s="49"/>
      <c r="Q2259" s="21">
        <f t="shared" si="146"/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3" ht="15" hidden="1" customHeight="1" x14ac:dyDescent="0.3">
      <c r="A2260" s="37" t="s">
        <v>315</v>
      </c>
      <c r="B2260" s="38" t="s">
        <v>1014</v>
      </c>
      <c r="C2260" s="38" t="s">
        <v>5808</v>
      </c>
      <c r="D2260" s="38">
        <v>330167</v>
      </c>
      <c r="E2260" s="38" t="s">
        <v>5809</v>
      </c>
      <c r="F2260" s="38">
        <v>35534699</v>
      </c>
      <c r="G2260" s="38" t="s">
        <v>88</v>
      </c>
      <c r="H2260" s="38" t="s">
        <v>368</v>
      </c>
      <c r="I2260" s="38" t="s">
        <v>5811</v>
      </c>
      <c r="J2260" s="21"/>
      <c r="K2260" s="21"/>
      <c r="L2260" s="21"/>
      <c r="M2260" s="44"/>
      <c r="N2260" s="54">
        <f t="shared" si="145"/>
        <v>0</v>
      </c>
      <c r="O2260" s="54"/>
      <c r="P2260" s="49"/>
      <c r="Q2260" s="21">
        <f t="shared" si="146"/>
        <v>0</v>
      </c>
      <c r="R2260" s="21"/>
      <c r="S2260" s="21" t="e">
        <f t="shared" si="149"/>
        <v>#DIV/0!</v>
      </c>
      <c r="T2260" s="21"/>
      <c r="U2260" s="21"/>
      <c r="V2260" s="22" t="e">
        <f t="shared" si="150"/>
        <v>#DIV/0!</v>
      </c>
    </row>
    <row r="2261" spans="1:23" ht="15" hidden="1" customHeight="1" x14ac:dyDescent="0.3">
      <c r="A2261" s="37" t="s">
        <v>315</v>
      </c>
      <c r="B2261" s="38" t="s">
        <v>1014</v>
      </c>
      <c r="C2261" s="38" t="s">
        <v>5808</v>
      </c>
      <c r="D2261" s="38">
        <v>330167</v>
      </c>
      <c r="E2261" s="38" t="s">
        <v>5809</v>
      </c>
      <c r="F2261" s="38">
        <v>37872931</v>
      </c>
      <c r="G2261" s="38" t="s">
        <v>88</v>
      </c>
      <c r="H2261" s="38" t="s">
        <v>368</v>
      </c>
      <c r="I2261" s="38" t="s">
        <v>5812</v>
      </c>
      <c r="J2261" s="21"/>
      <c r="K2261" s="21"/>
      <c r="L2261" s="21"/>
      <c r="M2261" s="44"/>
      <c r="N2261" s="54">
        <f t="shared" si="145"/>
        <v>0</v>
      </c>
      <c r="O2261" s="54"/>
      <c r="P2261" s="49"/>
      <c r="Q2261" s="21">
        <f t="shared" si="146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3" ht="15" hidden="1" customHeight="1" x14ac:dyDescent="0.3">
      <c r="A2262" s="37" t="s">
        <v>315</v>
      </c>
      <c r="B2262" s="38" t="s">
        <v>1014</v>
      </c>
      <c r="C2262" s="38" t="s">
        <v>5808</v>
      </c>
      <c r="D2262" s="38">
        <v>330167</v>
      </c>
      <c r="E2262" s="38" t="s">
        <v>5809</v>
      </c>
      <c r="F2262" s="38">
        <v>37883755</v>
      </c>
      <c r="G2262" s="38" t="s">
        <v>88</v>
      </c>
      <c r="H2262" s="38" t="s">
        <v>368</v>
      </c>
      <c r="I2262" s="38" t="s">
        <v>5813</v>
      </c>
      <c r="J2262" s="21"/>
      <c r="K2262" s="21"/>
      <c r="L2262" s="21"/>
      <c r="M2262" s="44"/>
      <c r="N2262" s="54">
        <f t="shared" ref="N2262:N2325" si="151">J2262+K2262+L2262+M2262</f>
        <v>0</v>
      </c>
      <c r="O2262" s="54"/>
      <c r="P2262" s="49"/>
      <c r="Q2262" s="21">
        <f t="shared" ref="Q2262:Q2325" si="152">N2262-P2262</f>
        <v>0</v>
      </c>
      <c r="R2262" s="21"/>
      <c r="S2262" s="21" t="e">
        <f t="shared" si="149"/>
        <v>#DIV/0!</v>
      </c>
      <c r="T2262" s="21"/>
      <c r="U2262" s="21"/>
      <c r="V2262" s="22" t="e">
        <f t="shared" si="150"/>
        <v>#DIV/0!</v>
      </c>
    </row>
    <row r="2263" spans="1:23" ht="15" hidden="1" customHeight="1" x14ac:dyDescent="0.3">
      <c r="A2263" s="37" t="s">
        <v>315</v>
      </c>
      <c r="B2263" s="38" t="s">
        <v>1014</v>
      </c>
      <c r="C2263" s="38" t="s">
        <v>5737</v>
      </c>
      <c r="D2263" s="38">
        <v>329835</v>
      </c>
      <c r="E2263" s="38" t="s">
        <v>5738</v>
      </c>
      <c r="F2263" s="38">
        <v>37876074</v>
      </c>
      <c r="G2263" s="38" t="s">
        <v>1022</v>
      </c>
      <c r="H2263" s="38" t="s">
        <v>5739</v>
      </c>
      <c r="I2263" s="38" t="s">
        <v>5740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3" ht="15" hidden="1" customHeight="1" x14ac:dyDescent="0.3">
      <c r="A2264" s="37" t="s">
        <v>315</v>
      </c>
      <c r="B2264" s="38" t="s">
        <v>1014</v>
      </c>
      <c r="C2264" s="38" t="s">
        <v>5741</v>
      </c>
      <c r="D2264" s="38">
        <v>329886</v>
      </c>
      <c r="E2264" s="38" t="s">
        <v>5742</v>
      </c>
      <c r="F2264" s="38">
        <v>37872869</v>
      </c>
      <c r="G2264" s="38" t="s">
        <v>1022</v>
      </c>
      <c r="H2264" s="38" t="s">
        <v>5743</v>
      </c>
      <c r="I2264" s="38" t="s">
        <v>5744</v>
      </c>
      <c r="J2264" s="21"/>
      <c r="K2264" s="21"/>
      <c r="L2264" s="21"/>
      <c r="M2264" s="44"/>
      <c r="N2264" s="54">
        <f t="shared" si="151"/>
        <v>0</v>
      </c>
      <c r="O2264" s="54"/>
      <c r="P2264" s="49"/>
      <c r="Q2264" s="21">
        <f t="shared" si="152"/>
        <v>0</v>
      </c>
      <c r="R2264" s="21"/>
      <c r="S2264" s="21" t="e">
        <f t="shared" si="149"/>
        <v>#DIV/0!</v>
      </c>
      <c r="T2264" s="21"/>
      <c r="U2264" s="21"/>
      <c r="V2264" s="22" t="e">
        <f t="shared" si="150"/>
        <v>#DIV/0!</v>
      </c>
    </row>
    <row r="2265" spans="1:23" ht="15" hidden="1" customHeight="1" x14ac:dyDescent="0.3">
      <c r="A2265" s="37" t="s">
        <v>315</v>
      </c>
      <c r="B2265" s="38" t="s">
        <v>1014</v>
      </c>
      <c r="C2265" s="38" t="s">
        <v>5745</v>
      </c>
      <c r="D2265" s="38">
        <v>329908</v>
      </c>
      <c r="E2265" s="38" t="s">
        <v>5746</v>
      </c>
      <c r="F2265" s="38">
        <v>37944215</v>
      </c>
      <c r="G2265" s="38" t="s">
        <v>1022</v>
      </c>
      <c r="H2265" s="38" t="s">
        <v>5747</v>
      </c>
      <c r="I2265" s="38" t="s">
        <v>5748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3" ht="15" hidden="1" customHeight="1" x14ac:dyDescent="0.3">
      <c r="A2266" s="37" t="s">
        <v>315</v>
      </c>
      <c r="B2266" s="38" t="s">
        <v>1014</v>
      </c>
      <c r="C2266" s="38" t="s">
        <v>5749</v>
      </c>
      <c r="D2266" s="38">
        <v>329916</v>
      </c>
      <c r="E2266" s="38" t="s">
        <v>5750</v>
      </c>
      <c r="F2266" s="38">
        <v>37876082</v>
      </c>
      <c r="G2266" s="38" t="s">
        <v>5751</v>
      </c>
      <c r="H2266" s="38" t="s">
        <v>5752</v>
      </c>
      <c r="I2266" s="38" t="s">
        <v>5753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3" ht="25.05" customHeight="1" x14ac:dyDescent="0.3">
      <c r="A2267" s="37" t="s">
        <v>315</v>
      </c>
      <c r="B2267" s="38" t="s">
        <v>1014</v>
      </c>
      <c r="C2267" s="38" t="s">
        <v>5754</v>
      </c>
      <c r="D2267" s="38">
        <v>329924</v>
      </c>
      <c r="E2267" s="60" t="s">
        <v>5755</v>
      </c>
      <c r="F2267" s="60">
        <v>35534672</v>
      </c>
      <c r="G2267" s="60" t="s">
        <v>1022</v>
      </c>
      <c r="H2267" s="60" t="s">
        <v>5756</v>
      </c>
      <c r="I2267" s="60" t="s">
        <v>5757</v>
      </c>
      <c r="J2267" s="61">
        <v>11</v>
      </c>
      <c r="K2267" s="61">
        <v>0</v>
      </c>
      <c r="L2267" s="61">
        <v>0</v>
      </c>
      <c r="M2267" s="62">
        <v>0</v>
      </c>
      <c r="N2267" s="63">
        <f t="shared" si="151"/>
        <v>11</v>
      </c>
      <c r="O2267" s="63">
        <v>0</v>
      </c>
      <c r="P2267" s="64">
        <v>0</v>
      </c>
      <c r="Q2267" s="61">
        <f t="shared" si="152"/>
        <v>11</v>
      </c>
      <c r="R2267" s="61">
        <v>3</v>
      </c>
      <c r="S2267" s="66">
        <f t="shared" si="149"/>
        <v>3.6666666666666665</v>
      </c>
      <c r="T2267" s="61">
        <v>6</v>
      </c>
      <c r="U2267" s="61">
        <v>81</v>
      </c>
      <c r="V2267" s="62">
        <f t="shared" si="150"/>
        <v>13.5</v>
      </c>
      <c r="W2267" s="73">
        <v>81</v>
      </c>
    </row>
    <row r="2268" spans="1:23" ht="15" hidden="1" customHeight="1" x14ac:dyDescent="0.3">
      <c r="A2268" s="37" t="s">
        <v>315</v>
      </c>
      <c r="B2268" s="38" t="s">
        <v>1014</v>
      </c>
      <c r="C2268" s="38" t="s">
        <v>5758</v>
      </c>
      <c r="D2268" s="38">
        <v>329932</v>
      </c>
      <c r="E2268" s="38" t="s">
        <v>5759</v>
      </c>
      <c r="F2268" s="38">
        <v>37876091</v>
      </c>
      <c r="G2268" s="38" t="s">
        <v>1022</v>
      </c>
      <c r="H2268" s="38" t="s">
        <v>5760</v>
      </c>
      <c r="I2268" s="38" t="s">
        <v>5761</v>
      </c>
      <c r="J2268" s="21"/>
      <c r="K2268" s="21"/>
      <c r="L2268" s="21"/>
      <c r="M2268" s="44"/>
      <c r="N2268" s="54">
        <f t="shared" si="151"/>
        <v>0</v>
      </c>
      <c r="O2268" s="54"/>
      <c r="P2268" s="49"/>
      <c r="Q2268" s="21">
        <f t="shared" si="152"/>
        <v>0</v>
      </c>
      <c r="R2268" s="21"/>
      <c r="S2268" s="21" t="e">
        <f t="shared" si="149"/>
        <v>#DIV/0!</v>
      </c>
      <c r="T2268" s="21"/>
      <c r="U2268" s="21"/>
      <c r="V2268" s="22" t="e">
        <f t="shared" si="150"/>
        <v>#DIV/0!</v>
      </c>
    </row>
    <row r="2269" spans="1:23" ht="15" hidden="1" customHeight="1" x14ac:dyDescent="0.3">
      <c r="A2269" s="37" t="s">
        <v>315</v>
      </c>
      <c r="B2269" s="38" t="s">
        <v>1014</v>
      </c>
      <c r="C2269" s="38" t="s">
        <v>5762</v>
      </c>
      <c r="D2269" s="38">
        <v>329941</v>
      </c>
      <c r="E2269" s="38" t="s">
        <v>5763</v>
      </c>
      <c r="F2269" s="38">
        <v>37872877</v>
      </c>
      <c r="G2269" s="38" t="s">
        <v>1022</v>
      </c>
      <c r="H2269" s="38" t="s">
        <v>5764</v>
      </c>
      <c r="I2269" s="38" t="s">
        <v>5765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3" ht="15" hidden="1" customHeight="1" x14ac:dyDescent="0.3">
      <c r="A2270" s="37" t="s">
        <v>315</v>
      </c>
      <c r="B2270" s="38" t="s">
        <v>1014</v>
      </c>
      <c r="C2270" s="38" t="s">
        <v>5766</v>
      </c>
      <c r="D2270" s="38">
        <v>329959</v>
      </c>
      <c r="E2270" s="38" t="s">
        <v>5767</v>
      </c>
      <c r="F2270" s="38">
        <v>37876198</v>
      </c>
      <c r="G2270" s="38" t="s">
        <v>1022</v>
      </c>
      <c r="H2270" s="38" t="s">
        <v>5768</v>
      </c>
      <c r="I2270" s="38" t="s">
        <v>5769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3" ht="15" hidden="1" customHeight="1" x14ac:dyDescent="0.3">
      <c r="A2271" s="37" t="s">
        <v>315</v>
      </c>
      <c r="B2271" s="38" t="s">
        <v>1014</v>
      </c>
      <c r="C2271" s="38" t="s">
        <v>5770</v>
      </c>
      <c r="D2271" s="38">
        <v>329975</v>
      </c>
      <c r="E2271" s="38" t="s">
        <v>5771</v>
      </c>
      <c r="F2271" s="38">
        <v>37876104</v>
      </c>
      <c r="G2271" s="38" t="s">
        <v>1022</v>
      </c>
      <c r="H2271" s="38" t="s">
        <v>5772</v>
      </c>
      <c r="I2271" s="38" t="s">
        <v>5773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3" ht="15" hidden="1" customHeight="1" x14ac:dyDescent="0.3">
      <c r="A2272" s="37" t="s">
        <v>315</v>
      </c>
      <c r="B2272" s="38" t="s">
        <v>1014</v>
      </c>
      <c r="C2272" s="38" t="s">
        <v>5774</v>
      </c>
      <c r="D2272" s="38">
        <v>330027</v>
      </c>
      <c r="E2272" s="38" t="s">
        <v>5775</v>
      </c>
      <c r="F2272" s="38">
        <v>35534656</v>
      </c>
      <c r="G2272" s="38" t="s">
        <v>1022</v>
      </c>
      <c r="H2272" s="38" t="s">
        <v>5776</v>
      </c>
      <c r="I2272" s="38" t="s">
        <v>5777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3" ht="25.05" customHeight="1" x14ac:dyDescent="0.3">
      <c r="A2273" s="37" t="s">
        <v>315</v>
      </c>
      <c r="B2273" s="38" t="s">
        <v>1014</v>
      </c>
      <c r="C2273" s="38" t="s">
        <v>5778</v>
      </c>
      <c r="D2273" s="38">
        <v>330035</v>
      </c>
      <c r="E2273" s="60" t="s">
        <v>5779</v>
      </c>
      <c r="F2273" s="60">
        <v>37872885</v>
      </c>
      <c r="G2273" s="60" t="s">
        <v>1022</v>
      </c>
      <c r="H2273" s="60" t="s">
        <v>5780</v>
      </c>
      <c r="I2273" s="60" t="s">
        <v>613</v>
      </c>
      <c r="J2273" s="61">
        <v>36</v>
      </c>
      <c r="K2273" s="61">
        <v>0</v>
      </c>
      <c r="L2273" s="61">
        <v>0</v>
      </c>
      <c r="M2273" s="62">
        <v>0</v>
      </c>
      <c r="N2273" s="63">
        <f t="shared" si="151"/>
        <v>36</v>
      </c>
      <c r="O2273" s="63">
        <v>0</v>
      </c>
      <c r="P2273" s="64">
        <v>0</v>
      </c>
      <c r="Q2273" s="61">
        <f t="shared" si="152"/>
        <v>36</v>
      </c>
      <c r="R2273" s="61">
        <v>9</v>
      </c>
      <c r="S2273" s="61">
        <f t="shared" si="149"/>
        <v>4</v>
      </c>
      <c r="T2273" s="61">
        <v>30</v>
      </c>
      <c r="U2273" s="61">
        <v>660</v>
      </c>
      <c r="V2273" s="62">
        <f t="shared" si="150"/>
        <v>22</v>
      </c>
      <c r="W2273" s="73">
        <v>660</v>
      </c>
    </row>
    <row r="2274" spans="1:23" ht="15" hidden="1" customHeight="1" x14ac:dyDescent="0.3">
      <c r="A2274" s="37" t="s">
        <v>315</v>
      </c>
      <c r="B2274" s="38" t="s">
        <v>1014</v>
      </c>
      <c r="C2274" s="38" t="s">
        <v>5781</v>
      </c>
      <c r="D2274" s="38">
        <v>330043</v>
      </c>
      <c r="E2274" s="38" t="s">
        <v>5782</v>
      </c>
      <c r="F2274" s="38">
        <v>37876121</v>
      </c>
      <c r="G2274" s="38" t="s">
        <v>1022</v>
      </c>
      <c r="H2274" s="38" t="s">
        <v>5783</v>
      </c>
      <c r="I2274" s="38" t="s">
        <v>5784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3" ht="15" hidden="1" customHeight="1" x14ac:dyDescent="0.3">
      <c r="A2275" s="37" t="s">
        <v>315</v>
      </c>
      <c r="B2275" s="38" t="s">
        <v>1014</v>
      </c>
      <c r="C2275" s="38" t="s">
        <v>5785</v>
      </c>
      <c r="D2275" s="38">
        <v>330078</v>
      </c>
      <c r="E2275" s="38" t="s">
        <v>5786</v>
      </c>
      <c r="F2275" s="38">
        <v>37876147</v>
      </c>
      <c r="G2275" s="38" t="s">
        <v>1022</v>
      </c>
      <c r="H2275" s="38" t="s">
        <v>5787</v>
      </c>
      <c r="I2275" s="38" t="s">
        <v>5788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3" ht="15" hidden="1" customHeight="1" x14ac:dyDescent="0.3">
      <c r="A2276" s="37" t="s">
        <v>315</v>
      </c>
      <c r="B2276" s="38" t="s">
        <v>1014</v>
      </c>
      <c r="C2276" s="38" t="s">
        <v>5789</v>
      </c>
      <c r="D2276" s="38">
        <v>330086</v>
      </c>
      <c r="E2276" s="38" t="s">
        <v>5790</v>
      </c>
      <c r="F2276" s="38">
        <v>35534664</v>
      </c>
      <c r="G2276" s="38" t="s">
        <v>1022</v>
      </c>
      <c r="H2276" s="38" t="s">
        <v>5791</v>
      </c>
      <c r="I2276" s="38" t="s">
        <v>5792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3" ht="15" hidden="1" customHeight="1" x14ac:dyDescent="0.3">
      <c r="A2277" s="37" t="s">
        <v>315</v>
      </c>
      <c r="B2277" s="38" t="s">
        <v>1014</v>
      </c>
      <c r="C2277" s="38" t="s">
        <v>5793</v>
      </c>
      <c r="D2277" s="38">
        <v>330108</v>
      </c>
      <c r="E2277" s="38" t="s">
        <v>5794</v>
      </c>
      <c r="F2277" s="38">
        <v>37876155</v>
      </c>
      <c r="G2277" s="38" t="s">
        <v>1022</v>
      </c>
      <c r="H2277" s="38" t="s">
        <v>5795</v>
      </c>
      <c r="I2277" s="38" t="s">
        <v>5796</v>
      </c>
      <c r="J2277" s="21"/>
      <c r="K2277" s="21"/>
      <c r="L2277" s="21"/>
      <c r="M2277" s="44"/>
      <c r="N2277" s="54">
        <f t="shared" si="151"/>
        <v>0</v>
      </c>
      <c r="O2277" s="54"/>
      <c r="P2277" s="49"/>
      <c r="Q2277" s="21">
        <f t="shared" si="152"/>
        <v>0</v>
      </c>
      <c r="R2277" s="21"/>
      <c r="S2277" s="21" t="e">
        <f t="shared" si="149"/>
        <v>#DIV/0!</v>
      </c>
      <c r="T2277" s="21"/>
      <c r="U2277" s="21"/>
      <c r="V2277" s="22" t="e">
        <f t="shared" si="150"/>
        <v>#DIV/0!</v>
      </c>
    </row>
    <row r="2278" spans="1:23" ht="15" hidden="1" customHeight="1" x14ac:dyDescent="0.3">
      <c r="A2278" s="37" t="s">
        <v>315</v>
      </c>
      <c r="B2278" s="38" t="s">
        <v>1014</v>
      </c>
      <c r="C2278" s="38" t="s">
        <v>5797</v>
      </c>
      <c r="D2278" s="38">
        <v>330116</v>
      </c>
      <c r="E2278" s="38" t="s">
        <v>5798</v>
      </c>
      <c r="F2278" s="38">
        <v>37872907</v>
      </c>
      <c r="G2278" s="38" t="s">
        <v>1022</v>
      </c>
      <c r="H2278" s="38" t="s">
        <v>5799</v>
      </c>
      <c r="I2278" s="38" t="s">
        <v>5800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3" ht="15" hidden="1" customHeight="1" x14ac:dyDescent="0.3">
      <c r="A2279" s="37" t="s">
        <v>315</v>
      </c>
      <c r="B2279" s="38" t="s">
        <v>1014</v>
      </c>
      <c r="C2279" s="38" t="s">
        <v>5801</v>
      </c>
      <c r="D2279" s="38">
        <v>330124</v>
      </c>
      <c r="E2279" s="38" t="s">
        <v>5802</v>
      </c>
      <c r="F2279" s="38">
        <v>37872915</v>
      </c>
      <c r="G2279" s="38" t="s">
        <v>1022</v>
      </c>
      <c r="H2279" s="38" t="s">
        <v>5803</v>
      </c>
      <c r="I2279" s="38" t="s">
        <v>5804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3" ht="15" hidden="1" customHeight="1" x14ac:dyDescent="0.3">
      <c r="A2280" s="37" t="s">
        <v>315</v>
      </c>
      <c r="B2280" s="38" t="s">
        <v>1014</v>
      </c>
      <c r="C2280" s="38" t="s">
        <v>5805</v>
      </c>
      <c r="D2280" s="38">
        <v>330132</v>
      </c>
      <c r="E2280" s="38" t="s">
        <v>5806</v>
      </c>
      <c r="F2280" s="38">
        <v>31967256</v>
      </c>
      <c r="G2280" s="38" t="s">
        <v>1022</v>
      </c>
      <c r="H2280" s="38" t="s">
        <v>5807</v>
      </c>
      <c r="I2280" s="38" t="s">
        <v>613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3" ht="15" hidden="1" customHeight="1" x14ac:dyDescent="0.3">
      <c r="A2281" s="37" t="s">
        <v>315</v>
      </c>
      <c r="B2281" s="38" t="s">
        <v>1014</v>
      </c>
      <c r="C2281" s="38" t="s">
        <v>5814</v>
      </c>
      <c r="D2281" s="38">
        <v>330213</v>
      </c>
      <c r="E2281" s="38" t="s">
        <v>5815</v>
      </c>
      <c r="F2281" s="38">
        <v>37872923</v>
      </c>
      <c r="G2281" s="38" t="s">
        <v>1022</v>
      </c>
      <c r="H2281" s="38" t="s">
        <v>5816</v>
      </c>
      <c r="I2281" s="38" t="s">
        <v>5817</v>
      </c>
      <c r="J2281" s="21"/>
      <c r="K2281" s="21"/>
      <c r="L2281" s="21"/>
      <c r="M2281" s="44"/>
      <c r="N2281" s="54">
        <f t="shared" si="151"/>
        <v>0</v>
      </c>
      <c r="O2281" s="54"/>
      <c r="P2281" s="49"/>
      <c r="Q2281" s="21">
        <f t="shared" si="152"/>
        <v>0</v>
      </c>
      <c r="R2281" s="21"/>
      <c r="S2281" s="21" t="e">
        <f t="shared" si="149"/>
        <v>#DIV/0!</v>
      </c>
      <c r="T2281" s="21"/>
      <c r="U2281" s="21"/>
      <c r="V2281" s="22" t="e">
        <f t="shared" si="150"/>
        <v>#DIV/0!</v>
      </c>
    </row>
    <row r="2282" spans="1:23" ht="15" hidden="1" customHeight="1" x14ac:dyDescent="0.3">
      <c r="A2282" s="37" t="s">
        <v>315</v>
      </c>
      <c r="B2282" s="38" t="s">
        <v>1014</v>
      </c>
      <c r="C2282" s="38" t="s">
        <v>5818</v>
      </c>
      <c r="D2282" s="38">
        <v>330248</v>
      </c>
      <c r="E2282" s="38" t="s">
        <v>5819</v>
      </c>
      <c r="F2282" s="38">
        <v>37872940</v>
      </c>
      <c r="G2282" s="38" t="s">
        <v>1022</v>
      </c>
      <c r="H2282" s="38" t="s">
        <v>5820</v>
      </c>
      <c r="I2282" s="38" t="s">
        <v>5821</v>
      </c>
      <c r="J2282" s="21"/>
      <c r="K2282" s="21"/>
      <c r="L2282" s="21"/>
      <c r="M2282" s="44"/>
      <c r="N2282" s="54">
        <f t="shared" si="151"/>
        <v>0</v>
      </c>
      <c r="O2282" s="54"/>
      <c r="P2282" s="49"/>
      <c r="Q2282" s="21">
        <f t="shared" si="152"/>
        <v>0</v>
      </c>
      <c r="R2282" s="21"/>
      <c r="S2282" s="21" t="e">
        <f t="shared" si="149"/>
        <v>#DIV/0!</v>
      </c>
      <c r="T2282" s="21"/>
      <c r="U2282" s="21"/>
      <c r="V2282" s="22" t="e">
        <f t="shared" si="150"/>
        <v>#DIV/0!</v>
      </c>
    </row>
    <row r="2283" spans="1:23" ht="15" hidden="1" customHeight="1" x14ac:dyDescent="0.3">
      <c r="A2283" s="37" t="s">
        <v>315</v>
      </c>
      <c r="B2283" s="38" t="s">
        <v>1014</v>
      </c>
      <c r="C2283" s="38" t="s">
        <v>5822</v>
      </c>
      <c r="D2283" s="38">
        <v>330264</v>
      </c>
      <c r="E2283" s="38" t="s">
        <v>5823</v>
      </c>
      <c r="F2283" s="38">
        <v>35534648</v>
      </c>
      <c r="G2283" s="38" t="s">
        <v>1022</v>
      </c>
      <c r="H2283" s="38" t="s">
        <v>5824</v>
      </c>
      <c r="I2283" s="38" t="s">
        <v>5825</v>
      </c>
      <c r="J2283" s="21"/>
      <c r="K2283" s="21"/>
      <c r="L2283" s="21"/>
      <c r="M2283" s="44"/>
      <c r="N2283" s="54">
        <f t="shared" si="151"/>
        <v>0</v>
      </c>
      <c r="O2283" s="54"/>
      <c r="P2283" s="49"/>
      <c r="Q2283" s="21">
        <f t="shared" si="152"/>
        <v>0</v>
      </c>
      <c r="R2283" s="21"/>
      <c r="S2283" s="21" t="e">
        <f t="shared" si="149"/>
        <v>#DIV/0!</v>
      </c>
      <c r="T2283" s="21"/>
      <c r="U2283" s="21"/>
      <c r="V2283" s="22" t="e">
        <f t="shared" si="150"/>
        <v>#DIV/0!</v>
      </c>
    </row>
    <row r="2284" spans="1:23" ht="15" hidden="1" customHeight="1" x14ac:dyDescent="0.3">
      <c r="A2284" s="37" t="s">
        <v>315</v>
      </c>
      <c r="B2284" s="38" t="s">
        <v>1014</v>
      </c>
      <c r="C2284" s="38" t="s">
        <v>5894</v>
      </c>
      <c r="D2284" s="38">
        <v>331023</v>
      </c>
      <c r="E2284" s="38" t="s">
        <v>5895</v>
      </c>
      <c r="F2284" s="38">
        <v>35509082</v>
      </c>
      <c r="G2284" s="38" t="s">
        <v>88</v>
      </c>
      <c r="H2284" s="38" t="s">
        <v>370</v>
      </c>
      <c r="I2284" s="38" t="s">
        <v>5896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3" ht="15" hidden="1" customHeight="1" x14ac:dyDescent="0.3">
      <c r="A2285" s="37" t="s">
        <v>315</v>
      </c>
      <c r="B2285" s="38" t="s">
        <v>1014</v>
      </c>
      <c r="C2285" s="38" t="s">
        <v>5894</v>
      </c>
      <c r="D2285" s="38">
        <v>331023</v>
      </c>
      <c r="E2285" s="38" t="s">
        <v>5895</v>
      </c>
      <c r="F2285" s="38">
        <v>36158411</v>
      </c>
      <c r="G2285" s="38" t="s">
        <v>5898</v>
      </c>
      <c r="H2285" s="38" t="s">
        <v>370</v>
      </c>
      <c r="I2285" s="38" t="s">
        <v>5899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3" ht="25.05" customHeight="1" x14ac:dyDescent="0.3">
      <c r="A2286" s="37" t="s">
        <v>315</v>
      </c>
      <c r="B2286" s="38" t="s">
        <v>1014</v>
      </c>
      <c r="C2286" s="38" t="s">
        <v>5894</v>
      </c>
      <c r="D2286" s="38">
        <v>331023</v>
      </c>
      <c r="E2286" s="60" t="s">
        <v>5895</v>
      </c>
      <c r="F2286" s="60">
        <v>36158429</v>
      </c>
      <c r="G2286" s="60" t="s">
        <v>88</v>
      </c>
      <c r="H2286" s="60" t="s">
        <v>370</v>
      </c>
      <c r="I2286" s="60" t="s">
        <v>5897</v>
      </c>
      <c r="J2286" s="61">
        <v>15</v>
      </c>
      <c r="K2286" s="61">
        <v>0</v>
      </c>
      <c r="L2286" s="61">
        <v>3</v>
      </c>
      <c r="M2286" s="62">
        <v>0</v>
      </c>
      <c r="N2286" s="63">
        <f t="shared" si="151"/>
        <v>18</v>
      </c>
      <c r="O2286" s="63">
        <v>0</v>
      </c>
      <c r="P2286" s="64">
        <v>0</v>
      </c>
      <c r="Q2286" s="61">
        <f t="shared" si="152"/>
        <v>18</v>
      </c>
      <c r="R2286" s="61">
        <v>6</v>
      </c>
      <c r="S2286" s="61">
        <f t="shared" si="149"/>
        <v>3</v>
      </c>
      <c r="T2286" s="61">
        <v>28</v>
      </c>
      <c r="U2286" s="61">
        <v>437</v>
      </c>
      <c r="V2286" s="69">
        <f t="shared" si="150"/>
        <v>15.607142857142858</v>
      </c>
      <c r="W2286" s="73">
        <v>437</v>
      </c>
    </row>
    <row r="2287" spans="1:23" ht="15" hidden="1" customHeight="1" x14ac:dyDescent="0.3">
      <c r="A2287" s="37" t="s">
        <v>315</v>
      </c>
      <c r="B2287" s="38" t="s">
        <v>1014</v>
      </c>
      <c r="C2287" s="38" t="s">
        <v>5826</v>
      </c>
      <c r="D2287" s="38">
        <v>330329</v>
      </c>
      <c r="E2287" s="38" t="s">
        <v>5827</v>
      </c>
      <c r="F2287" s="38">
        <v>710063555</v>
      </c>
      <c r="G2287" s="38" t="s">
        <v>88</v>
      </c>
      <c r="H2287" s="38" t="s">
        <v>5828</v>
      </c>
      <c r="I2287" s="38" t="s">
        <v>5829</v>
      </c>
      <c r="J2287" s="21"/>
      <c r="K2287" s="21"/>
      <c r="L2287" s="21"/>
      <c r="M2287" s="44"/>
      <c r="N2287" s="54">
        <f t="shared" si="151"/>
        <v>0</v>
      </c>
      <c r="O2287" s="54"/>
      <c r="P2287" s="49"/>
      <c r="Q2287" s="21">
        <f t="shared" si="152"/>
        <v>0</v>
      </c>
      <c r="R2287" s="21"/>
      <c r="S2287" s="21" t="e">
        <f t="shared" si="149"/>
        <v>#DIV/0!</v>
      </c>
      <c r="T2287" s="21"/>
      <c r="U2287" s="21"/>
      <c r="V2287" s="22" t="e">
        <f t="shared" si="150"/>
        <v>#DIV/0!</v>
      </c>
    </row>
    <row r="2288" spans="1:23" ht="15" hidden="1" customHeight="1" x14ac:dyDescent="0.3">
      <c r="A2288" s="37" t="s">
        <v>315</v>
      </c>
      <c r="B2288" s="38" t="s">
        <v>1014</v>
      </c>
      <c r="C2288" s="38" t="s">
        <v>5830</v>
      </c>
      <c r="D2288" s="38">
        <v>330353</v>
      </c>
      <c r="E2288" s="38" t="s">
        <v>5831</v>
      </c>
      <c r="F2288" s="38">
        <v>37873121</v>
      </c>
      <c r="G2288" s="38" t="s">
        <v>1022</v>
      </c>
      <c r="H2288" s="38" t="s">
        <v>5832</v>
      </c>
      <c r="I2288" s="38" t="s">
        <v>5833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5858</v>
      </c>
      <c r="D2289" s="38">
        <v>330388</v>
      </c>
      <c r="E2289" s="38" t="s">
        <v>5859</v>
      </c>
      <c r="F2289" s="38">
        <v>36158313</v>
      </c>
      <c r="G2289" s="38" t="s">
        <v>88</v>
      </c>
      <c r="H2289" s="38" t="s">
        <v>5860</v>
      </c>
      <c r="I2289" s="38" t="s">
        <v>5861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5834</v>
      </c>
      <c r="D2290" s="38">
        <v>330469</v>
      </c>
      <c r="E2290" s="38" t="s">
        <v>5835</v>
      </c>
      <c r="F2290" s="38">
        <v>37873130</v>
      </c>
      <c r="G2290" s="38" t="s">
        <v>1022</v>
      </c>
      <c r="H2290" s="38" t="s">
        <v>5836</v>
      </c>
      <c r="I2290" s="38" t="s">
        <v>5837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5838</v>
      </c>
      <c r="D2291" s="38">
        <v>330507</v>
      </c>
      <c r="E2291" s="38" t="s">
        <v>5839</v>
      </c>
      <c r="F2291" s="38">
        <v>710063580</v>
      </c>
      <c r="G2291" s="38" t="s">
        <v>88</v>
      </c>
      <c r="H2291" s="38" t="s">
        <v>5840</v>
      </c>
      <c r="I2291" s="38" t="s">
        <v>5841</v>
      </c>
      <c r="J2291" s="21"/>
      <c r="K2291" s="21"/>
      <c r="L2291" s="21"/>
      <c r="M2291" s="44"/>
      <c r="N2291" s="54">
        <f t="shared" si="151"/>
        <v>0</v>
      </c>
      <c r="O2291" s="54"/>
      <c r="P2291" s="49"/>
      <c r="Q2291" s="21">
        <f t="shared" si="152"/>
        <v>0</v>
      </c>
      <c r="R2291" s="21"/>
      <c r="S2291" s="21" t="e">
        <f t="shared" si="149"/>
        <v>#DIV/0!</v>
      </c>
      <c r="T2291" s="21"/>
      <c r="U2291" s="21"/>
      <c r="V2291" s="22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5842</v>
      </c>
      <c r="D2292" s="38">
        <v>330558</v>
      </c>
      <c r="E2292" s="38" t="s">
        <v>5843</v>
      </c>
      <c r="F2292" s="38">
        <v>37873148</v>
      </c>
      <c r="G2292" s="38" t="s">
        <v>1022</v>
      </c>
      <c r="H2292" s="38" t="s">
        <v>5844</v>
      </c>
      <c r="I2292" s="38" t="s">
        <v>5845</v>
      </c>
      <c r="J2292" s="21"/>
      <c r="K2292" s="21"/>
      <c r="L2292" s="21"/>
      <c r="M2292" s="44"/>
      <c r="N2292" s="54">
        <f t="shared" si="151"/>
        <v>0</v>
      </c>
      <c r="O2292" s="54"/>
      <c r="P2292" s="49"/>
      <c r="Q2292" s="21">
        <f t="shared" si="152"/>
        <v>0</v>
      </c>
      <c r="R2292" s="21"/>
      <c r="S2292" s="21" t="e">
        <f t="shared" si="149"/>
        <v>#DIV/0!</v>
      </c>
      <c r="T2292" s="21"/>
      <c r="U2292" s="21"/>
      <c r="V2292" s="22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5870</v>
      </c>
      <c r="D2293" s="38">
        <v>330604</v>
      </c>
      <c r="E2293" s="38" t="s">
        <v>5871</v>
      </c>
      <c r="F2293" s="38">
        <v>36158381</v>
      </c>
      <c r="G2293" s="38" t="s">
        <v>88</v>
      </c>
      <c r="H2293" s="38" t="s">
        <v>5872</v>
      </c>
      <c r="I2293" s="38" t="s">
        <v>5873</v>
      </c>
      <c r="J2293" s="21"/>
      <c r="K2293" s="21"/>
      <c r="L2293" s="21"/>
      <c r="M2293" s="44"/>
      <c r="N2293" s="54">
        <f t="shared" si="151"/>
        <v>0</v>
      </c>
      <c r="O2293" s="54"/>
      <c r="P2293" s="49"/>
      <c r="Q2293" s="21">
        <f t="shared" si="152"/>
        <v>0</v>
      </c>
      <c r="R2293" s="21"/>
      <c r="S2293" s="21" t="e">
        <f t="shared" si="149"/>
        <v>#DIV/0!</v>
      </c>
      <c r="T2293" s="21"/>
      <c r="U2293" s="21"/>
      <c r="V2293" s="2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5874</v>
      </c>
      <c r="D2294" s="38">
        <v>330655</v>
      </c>
      <c r="E2294" s="38" t="s">
        <v>5875</v>
      </c>
      <c r="F2294" s="38">
        <v>36158348</v>
      </c>
      <c r="G2294" s="38" t="s">
        <v>88</v>
      </c>
      <c r="H2294" s="38" t="s">
        <v>5876</v>
      </c>
      <c r="I2294" s="38" t="s">
        <v>5877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5882</v>
      </c>
      <c r="D2295" s="38">
        <v>330671</v>
      </c>
      <c r="E2295" s="38" t="s">
        <v>5883</v>
      </c>
      <c r="F2295" s="38">
        <v>710063660</v>
      </c>
      <c r="G2295" s="38" t="s">
        <v>88</v>
      </c>
      <c r="H2295" s="38" t="s">
        <v>5884</v>
      </c>
      <c r="I2295" s="38" t="s">
        <v>5885</v>
      </c>
      <c r="J2295" s="27"/>
      <c r="K2295" s="27"/>
      <c r="L2295" s="27"/>
      <c r="M2295" s="45"/>
      <c r="N2295" s="54">
        <f t="shared" si="151"/>
        <v>0</v>
      </c>
      <c r="O2295" s="55"/>
      <c r="P2295" s="50"/>
      <c r="Q2295" s="21">
        <f t="shared" si="152"/>
        <v>0</v>
      </c>
      <c r="R2295" s="27"/>
      <c r="S2295" s="27" t="e">
        <f t="shared" si="149"/>
        <v>#DIV/0!</v>
      </c>
      <c r="T2295" s="27"/>
      <c r="U2295" s="31"/>
      <c r="V2295" s="29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5846</v>
      </c>
      <c r="D2296" s="38">
        <v>330809</v>
      </c>
      <c r="E2296" s="38" t="s">
        <v>5847</v>
      </c>
      <c r="F2296" s="38">
        <v>710063687</v>
      </c>
      <c r="G2296" s="38" t="s">
        <v>88</v>
      </c>
      <c r="H2296" s="38" t="s">
        <v>5848</v>
      </c>
      <c r="I2296" s="38" t="s">
        <v>5849</v>
      </c>
      <c r="J2296" s="27"/>
      <c r="K2296" s="27"/>
      <c r="L2296" s="27"/>
      <c r="M2296" s="45"/>
      <c r="N2296" s="54">
        <f t="shared" si="151"/>
        <v>0</v>
      </c>
      <c r="O2296" s="55"/>
      <c r="P2296" s="50"/>
      <c r="Q2296" s="21">
        <f t="shared" si="152"/>
        <v>0</v>
      </c>
      <c r="R2296" s="27"/>
      <c r="S2296" s="27" t="e">
        <f t="shared" si="149"/>
        <v>#DIV/0!</v>
      </c>
      <c r="T2296" s="27"/>
      <c r="U2296" s="27"/>
      <c r="V2296" s="3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5886</v>
      </c>
      <c r="D2297" s="38">
        <v>330833</v>
      </c>
      <c r="E2297" s="38" t="s">
        <v>5887</v>
      </c>
      <c r="F2297" s="38">
        <v>36158399</v>
      </c>
      <c r="G2297" s="38" t="s">
        <v>88</v>
      </c>
      <c r="H2297" s="38" t="s">
        <v>5888</v>
      </c>
      <c r="I2297" s="38" t="s">
        <v>5889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5890</v>
      </c>
      <c r="D2298" s="38">
        <v>330868</v>
      </c>
      <c r="E2298" s="38" t="s">
        <v>5891</v>
      </c>
      <c r="F2298" s="38">
        <v>36158364</v>
      </c>
      <c r="G2298" s="38" t="s">
        <v>88</v>
      </c>
      <c r="H2298" s="38" t="s">
        <v>5892</v>
      </c>
      <c r="I2298" s="38" t="s">
        <v>5893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8044</v>
      </c>
      <c r="D2299" s="38">
        <v>330949</v>
      </c>
      <c r="E2299" s="38" t="s">
        <v>8045</v>
      </c>
      <c r="F2299" s="38">
        <v>710293267</v>
      </c>
      <c r="G2299" s="38" t="s">
        <v>88</v>
      </c>
      <c r="H2299" s="38" t="s">
        <v>8046</v>
      </c>
      <c r="I2299" s="38" t="s">
        <v>8047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5850</v>
      </c>
      <c r="D2300" s="38">
        <v>331007</v>
      </c>
      <c r="E2300" s="38" t="s">
        <v>5851</v>
      </c>
      <c r="F2300" s="38">
        <v>37873164</v>
      </c>
      <c r="G2300" s="38" t="s">
        <v>88</v>
      </c>
      <c r="H2300" s="38" t="s">
        <v>934</v>
      </c>
      <c r="I2300" s="38" t="s">
        <v>5852</v>
      </c>
      <c r="J2300" s="21"/>
      <c r="K2300" s="21"/>
      <c r="L2300" s="21"/>
      <c r="M2300" s="44"/>
      <c r="N2300" s="54">
        <f t="shared" si="151"/>
        <v>0</v>
      </c>
      <c r="O2300" s="54"/>
      <c r="P2300" s="49"/>
      <c r="Q2300" s="21">
        <f t="shared" si="152"/>
        <v>0</v>
      </c>
      <c r="R2300" s="21"/>
      <c r="S2300" s="21" t="e">
        <f t="shared" si="149"/>
        <v>#DIV/0!</v>
      </c>
      <c r="T2300" s="21"/>
      <c r="U2300" s="21"/>
      <c r="V2300" s="2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5850</v>
      </c>
      <c r="D2301" s="38">
        <v>331007</v>
      </c>
      <c r="E2301" s="38" t="s">
        <v>5851</v>
      </c>
      <c r="F2301" s="38">
        <v>37873172</v>
      </c>
      <c r="G2301" s="38" t="s">
        <v>88</v>
      </c>
      <c r="H2301" s="38" t="s">
        <v>934</v>
      </c>
      <c r="I2301" s="38" t="s">
        <v>935</v>
      </c>
      <c r="J2301" s="21"/>
      <c r="K2301" s="21"/>
      <c r="L2301" s="21"/>
      <c r="M2301" s="44"/>
      <c r="N2301" s="54">
        <f t="shared" si="151"/>
        <v>0</v>
      </c>
      <c r="O2301" s="54"/>
      <c r="P2301" s="49"/>
      <c r="Q2301" s="21">
        <f t="shared" si="152"/>
        <v>0</v>
      </c>
      <c r="R2301" s="21"/>
      <c r="S2301" s="21" t="e">
        <f t="shared" si="149"/>
        <v>#DIV/0!</v>
      </c>
      <c r="T2301" s="21"/>
      <c r="U2301" s="21"/>
      <c r="V2301" s="2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5850</v>
      </c>
      <c r="D2302" s="38">
        <v>331007</v>
      </c>
      <c r="E2302" s="38" t="s">
        <v>5851</v>
      </c>
      <c r="F2302" s="38">
        <v>37873181</v>
      </c>
      <c r="G2302" s="38" t="s">
        <v>88</v>
      </c>
      <c r="H2302" s="38" t="s">
        <v>934</v>
      </c>
      <c r="I2302" s="38" t="s">
        <v>5853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5854</v>
      </c>
      <c r="D2303" s="38">
        <v>331210</v>
      </c>
      <c r="E2303" s="38" t="s">
        <v>5855</v>
      </c>
      <c r="F2303" s="38">
        <v>710063776</v>
      </c>
      <c r="G2303" s="38" t="s">
        <v>88</v>
      </c>
      <c r="H2303" s="38" t="s">
        <v>5856</v>
      </c>
      <c r="I2303" s="38" t="s">
        <v>5857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5900</v>
      </c>
      <c r="D2304" s="38">
        <v>331244</v>
      </c>
      <c r="E2304" s="38" t="s">
        <v>5901</v>
      </c>
      <c r="F2304" s="38">
        <v>710063784</v>
      </c>
      <c r="G2304" s="38" t="s">
        <v>88</v>
      </c>
      <c r="H2304" s="38" t="s">
        <v>5902</v>
      </c>
      <c r="I2304" s="38" t="s">
        <v>5903</v>
      </c>
      <c r="J2304" s="21"/>
      <c r="K2304" s="21"/>
      <c r="L2304" s="21"/>
      <c r="M2304" s="44"/>
      <c r="N2304" s="54">
        <f t="shared" si="151"/>
        <v>0</v>
      </c>
      <c r="O2304" s="54"/>
      <c r="P2304" s="49"/>
      <c r="Q2304" s="21">
        <f t="shared" si="152"/>
        <v>0</v>
      </c>
      <c r="R2304" s="21"/>
      <c r="S2304" s="21" t="e">
        <f t="shared" si="149"/>
        <v>#DIV/0!</v>
      </c>
      <c r="T2304" s="21"/>
      <c r="U2304" s="21"/>
      <c r="V2304" s="22" t="e">
        <f t="shared" si="150"/>
        <v>#DIV/0!</v>
      </c>
    </row>
    <row r="2305" spans="1:22" ht="15" hidden="1" customHeight="1" x14ac:dyDescent="0.3">
      <c r="A2305" s="37" t="s">
        <v>315</v>
      </c>
      <c r="B2305" s="38" t="s">
        <v>1014</v>
      </c>
      <c r="C2305" s="38" t="s">
        <v>5904</v>
      </c>
      <c r="D2305" s="38">
        <v>331252</v>
      </c>
      <c r="E2305" s="38" t="s">
        <v>5905</v>
      </c>
      <c r="F2305" s="38">
        <v>710063792</v>
      </c>
      <c r="G2305" s="38" t="s">
        <v>88</v>
      </c>
      <c r="H2305" s="38" t="s">
        <v>5906</v>
      </c>
      <c r="I2305" s="38" t="s">
        <v>5907</v>
      </c>
      <c r="J2305" s="21"/>
      <c r="K2305" s="21"/>
      <c r="L2305" s="21"/>
      <c r="M2305" s="44"/>
      <c r="N2305" s="54">
        <f t="shared" si="151"/>
        <v>0</v>
      </c>
      <c r="O2305" s="54"/>
      <c r="P2305" s="49"/>
      <c r="Q2305" s="21">
        <f t="shared" si="152"/>
        <v>0</v>
      </c>
      <c r="R2305" s="21"/>
      <c r="S2305" s="21" t="e">
        <f t="shared" si="149"/>
        <v>#DIV/0!</v>
      </c>
      <c r="T2305" s="21"/>
      <c r="U2305" s="21"/>
      <c r="V2305" s="22" t="e">
        <f t="shared" si="150"/>
        <v>#DIV/0!</v>
      </c>
    </row>
    <row r="2306" spans="1:22" ht="15" hidden="1" customHeight="1" x14ac:dyDescent="0.3">
      <c r="A2306" s="37" t="s">
        <v>315</v>
      </c>
      <c r="B2306" s="38" t="s">
        <v>1014</v>
      </c>
      <c r="C2306" s="38" t="s">
        <v>5954</v>
      </c>
      <c r="D2306" s="38">
        <v>332429</v>
      </c>
      <c r="E2306" s="38" t="s">
        <v>5955</v>
      </c>
      <c r="F2306" s="38">
        <v>37873296</v>
      </c>
      <c r="G2306" s="38" t="s">
        <v>88</v>
      </c>
      <c r="H2306" s="38" t="s">
        <v>5956</v>
      </c>
      <c r="I2306" s="38" t="s">
        <v>5957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49"/>
        <v>#DIV/0!</v>
      </c>
      <c r="T2306" s="21"/>
      <c r="U2306" s="21"/>
      <c r="V2306" s="22" t="e">
        <f t="shared" si="150"/>
        <v>#DIV/0!</v>
      </c>
    </row>
    <row r="2307" spans="1:22" ht="15" hidden="1" customHeight="1" x14ac:dyDescent="0.3">
      <c r="A2307" s="37" t="s">
        <v>315</v>
      </c>
      <c r="B2307" s="38" t="s">
        <v>1014</v>
      </c>
      <c r="C2307" s="38" t="s">
        <v>5958</v>
      </c>
      <c r="D2307" s="38">
        <v>332445</v>
      </c>
      <c r="E2307" s="38" t="s">
        <v>5959</v>
      </c>
      <c r="F2307" s="38">
        <v>710064349</v>
      </c>
      <c r="G2307" s="38" t="s">
        <v>88</v>
      </c>
      <c r="H2307" s="38" t="s">
        <v>5960</v>
      </c>
      <c r="I2307" s="38" t="s">
        <v>5961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49"/>
        <v>#DIV/0!</v>
      </c>
      <c r="T2307" s="21"/>
      <c r="U2307" s="21"/>
      <c r="V2307" s="22" t="e">
        <f t="shared" si="150"/>
        <v>#DIV/0!</v>
      </c>
    </row>
    <row r="2308" spans="1:22" ht="15" hidden="1" customHeight="1" x14ac:dyDescent="0.3">
      <c r="A2308" s="37" t="s">
        <v>315</v>
      </c>
      <c r="B2308" s="38" t="s">
        <v>1014</v>
      </c>
      <c r="C2308" s="38" t="s">
        <v>5962</v>
      </c>
      <c r="D2308" s="38">
        <v>332461</v>
      </c>
      <c r="E2308" s="38" t="s">
        <v>4002</v>
      </c>
      <c r="F2308" s="38">
        <v>710064365</v>
      </c>
      <c r="G2308" s="38" t="s">
        <v>88</v>
      </c>
      <c r="H2308" s="38" t="s">
        <v>4003</v>
      </c>
      <c r="I2308" s="38" t="s">
        <v>5963</v>
      </c>
      <c r="J2308" s="21"/>
      <c r="K2308" s="21"/>
      <c r="L2308" s="21"/>
      <c r="M2308" s="44"/>
      <c r="N2308" s="54">
        <f t="shared" si="151"/>
        <v>0</v>
      </c>
      <c r="O2308" s="54"/>
      <c r="P2308" s="49"/>
      <c r="Q2308" s="21">
        <f t="shared" si="152"/>
        <v>0</v>
      </c>
      <c r="R2308" s="21"/>
      <c r="S2308" s="21" t="e">
        <f t="shared" si="149"/>
        <v>#DIV/0!</v>
      </c>
      <c r="T2308" s="21"/>
      <c r="U2308" s="21"/>
      <c r="V2308" s="22" t="e">
        <f t="shared" si="150"/>
        <v>#DIV/0!</v>
      </c>
    </row>
    <row r="2309" spans="1:22" ht="15" hidden="1" customHeight="1" x14ac:dyDescent="0.3">
      <c r="A2309" s="37" t="s">
        <v>315</v>
      </c>
      <c r="B2309" s="38" t="s">
        <v>1014</v>
      </c>
      <c r="C2309" s="38" t="s">
        <v>5964</v>
      </c>
      <c r="D2309" s="38">
        <v>332470</v>
      </c>
      <c r="E2309" s="38" t="s">
        <v>5965</v>
      </c>
      <c r="F2309" s="38">
        <v>710064373</v>
      </c>
      <c r="G2309" s="38" t="s">
        <v>88</v>
      </c>
      <c r="H2309" s="38" t="s">
        <v>5966</v>
      </c>
      <c r="I2309" s="38" t="s">
        <v>5967</v>
      </c>
      <c r="J2309" s="21"/>
      <c r="K2309" s="21"/>
      <c r="L2309" s="21"/>
      <c r="M2309" s="44"/>
      <c r="N2309" s="54">
        <f t="shared" si="151"/>
        <v>0</v>
      </c>
      <c r="O2309" s="54"/>
      <c r="P2309" s="49"/>
      <c r="Q2309" s="21">
        <f t="shared" si="152"/>
        <v>0</v>
      </c>
      <c r="R2309" s="21"/>
      <c r="S2309" s="21" t="e">
        <f t="shared" si="149"/>
        <v>#DIV/0!</v>
      </c>
      <c r="T2309" s="21"/>
      <c r="U2309" s="21"/>
      <c r="V2309" s="22" t="e">
        <f t="shared" si="150"/>
        <v>#DIV/0!</v>
      </c>
    </row>
    <row r="2310" spans="1:22" ht="15" hidden="1" customHeight="1" x14ac:dyDescent="0.3">
      <c r="A2310" s="37" t="s">
        <v>315</v>
      </c>
      <c r="B2310" s="38" t="s">
        <v>1014</v>
      </c>
      <c r="C2310" s="38" t="s">
        <v>5118</v>
      </c>
      <c r="D2310" s="38">
        <v>332496</v>
      </c>
      <c r="E2310" s="38" t="s">
        <v>5119</v>
      </c>
      <c r="F2310" s="38">
        <v>37876970</v>
      </c>
      <c r="G2310" s="38" t="s">
        <v>1022</v>
      </c>
      <c r="H2310" s="38" t="s">
        <v>5120</v>
      </c>
      <c r="I2310" s="38" t="s">
        <v>5121</v>
      </c>
      <c r="J2310" s="21"/>
      <c r="K2310" s="21"/>
      <c r="L2310" s="21"/>
      <c r="M2310" s="44"/>
      <c r="N2310" s="54">
        <f t="shared" si="151"/>
        <v>0</v>
      </c>
      <c r="O2310" s="54"/>
      <c r="P2310" s="49"/>
      <c r="Q2310" s="21">
        <f t="shared" si="152"/>
        <v>0</v>
      </c>
      <c r="R2310" s="21"/>
      <c r="S2310" s="21" t="e">
        <f t="shared" si="149"/>
        <v>#DIV/0!</v>
      </c>
      <c r="T2310" s="21"/>
      <c r="U2310" s="21"/>
      <c r="V2310" s="22" t="e">
        <f t="shared" si="150"/>
        <v>#DIV/0!</v>
      </c>
    </row>
    <row r="2311" spans="1:22" ht="15" hidden="1" customHeight="1" x14ac:dyDescent="0.3">
      <c r="A2311" s="37" t="s">
        <v>315</v>
      </c>
      <c r="B2311" s="38" t="s">
        <v>1014</v>
      </c>
      <c r="C2311" s="38" t="s">
        <v>5968</v>
      </c>
      <c r="D2311" s="38">
        <v>332542</v>
      </c>
      <c r="E2311" s="38" t="s">
        <v>5969</v>
      </c>
      <c r="F2311" s="38">
        <v>710064403</v>
      </c>
      <c r="G2311" s="38" t="s">
        <v>88</v>
      </c>
      <c r="H2311" s="38" t="s">
        <v>5970</v>
      </c>
      <c r="I2311" s="38" t="s">
        <v>5971</v>
      </c>
      <c r="J2311" s="21"/>
      <c r="K2311" s="21"/>
      <c r="L2311" s="21"/>
      <c r="M2311" s="44"/>
      <c r="N2311" s="54">
        <f t="shared" si="151"/>
        <v>0</v>
      </c>
      <c r="O2311" s="54"/>
      <c r="P2311" s="49"/>
      <c r="Q2311" s="21">
        <f t="shared" si="152"/>
        <v>0</v>
      </c>
      <c r="R2311" s="21"/>
      <c r="S2311" s="21" t="e">
        <f t="shared" si="149"/>
        <v>#DIV/0!</v>
      </c>
      <c r="T2311" s="21"/>
      <c r="U2311" s="21"/>
      <c r="V2311" s="22" t="e">
        <f t="shared" si="150"/>
        <v>#DIV/0!</v>
      </c>
    </row>
    <row r="2312" spans="1:22" ht="15" hidden="1" customHeight="1" x14ac:dyDescent="0.3">
      <c r="A2312" s="37" t="s">
        <v>315</v>
      </c>
      <c r="B2312" s="38" t="s">
        <v>1014</v>
      </c>
      <c r="C2312" s="38" t="s">
        <v>5972</v>
      </c>
      <c r="D2312" s="38">
        <v>332593</v>
      </c>
      <c r="E2312" s="38" t="s">
        <v>5973</v>
      </c>
      <c r="F2312" s="38">
        <v>37873300</v>
      </c>
      <c r="G2312" s="38" t="s">
        <v>88</v>
      </c>
      <c r="H2312" s="38" t="s">
        <v>5974</v>
      </c>
      <c r="I2312" s="38" t="s">
        <v>5975</v>
      </c>
      <c r="J2312" s="21"/>
      <c r="K2312" s="21"/>
      <c r="L2312" s="21"/>
      <c r="M2312" s="44"/>
      <c r="N2312" s="54">
        <f t="shared" si="151"/>
        <v>0</v>
      </c>
      <c r="O2312" s="54"/>
      <c r="P2312" s="49"/>
      <c r="Q2312" s="21">
        <f t="shared" si="152"/>
        <v>0</v>
      </c>
      <c r="R2312" s="21"/>
      <c r="S2312" s="21" t="e">
        <f t="shared" si="149"/>
        <v>#DIV/0!</v>
      </c>
      <c r="T2312" s="21"/>
      <c r="U2312" s="21"/>
      <c r="V2312" s="22" t="e">
        <f t="shared" si="150"/>
        <v>#DIV/0!</v>
      </c>
    </row>
    <row r="2313" spans="1:22" ht="15" hidden="1" customHeight="1" x14ac:dyDescent="0.3">
      <c r="A2313" s="37" t="s">
        <v>315</v>
      </c>
      <c r="B2313" s="38" t="s">
        <v>1014</v>
      </c>
      <c r="C2313" s="38" t="s">
        <v>5976</v>
      </c>
      <c r="D2313" s="38">
        <v>332607</v>
      </c>
      <c r="E2313" s="38" t="s">
        <v>5977</v>
      </c>
      <c r="F2313" s="38">
        <v>710064446</v>
      </c>
      <c r="G2313" s="38" t="s">
        <v>88</v>
      </c>
      <c r="H2313" s="38" t="s">
        <v>5978</v>
      </c>
      <c r="I2313" s="38" t="s">
        <v>5979</v>
      </c>
      <c r="J2313" s="27"/>
      <c r="K2313" s="27"/>
      <c r="L2313" s="27"/>
      <c r="M2313" s="45"/>
      <c r="N2313" s="54">
        <f t="shared" si="151"/>
        <v>0</v>
      </c>
      <c r="O2313" s="55"/>
      <c r="P2313" s="50"/>
      <c r="Q2313" s="21">
        <f t="shared" si="152"/>
        <v>0</v>
      </c>
      <c r="R2313" s="27"/>
      <c r="S2313" s="28" t="e">
        <f t="shared" si="149"/>
        <v>#DIV/0!</v>
      </c>
      <c r="T2313" s="27"/>
      <c r="U2313" s="27"/>
      <c r="V2313" s="32" t="e">
        <f t="shared" si="150"/>
        <v>#DIV/0!</v>
      </c>
    </row>
    <row r="2314" spans="1:22" ht="15" hidden="1" customHeight="1" x14ac:dyDescent="0.3">
      <c r="A2314" s="37" t="s">
        <v>315</v>
      </c>
      <c r="B2314" s="38" t="s">
        <v>1014</v>
      </c>
      <c r="C2314" s="38" t="s">
        <v>5980</v>
      </c>
      <c r="D2314" s="38">
        <v>332623</v>
      </c>
      <c r="E2314" s="38" t="s">
        <v>5981</v>
      </c>
      <c r="F2314" s="38">
        <v>710219725</v>
      </c>
      <c r="G2314" s="38" t="s">
        <v>88</v>
      </c>
      <c r="H2314" s="38" t="s">
        <v>5982</v>
      </c>
      <c r="I2314" s="38" t="s">
        <v>5983</v>
      </c>
      <c r="J2314" s="27"/>
      <c r="K2314" s="27"/>
      <c r="L2314" s="27"/>
      <c r="M2314" s="45"/>
      <c r="N2314" s="54">
        <f t="shared" si="151"/>
        <v>0</v>
      </c>
      <c r="O2314" s="55"/>
      <c r="P2314" s="50"/>
      <c r="Q2314" s="21">
        <f t="shared" si="152"/>
        <v>0</v>
      </c>
      <c r="R2314" s="27"/>
      <c r="S2314" s="28" t="e">
        <f t="shared" si="149"/>
        <v>#DIV/0!</v>
      </c>
      <c r="T2314" s="27"/>
      <c r="U2314" s="27"/>
      <c r="V2314" s="32" t="e">
        <f t="shared" si="150"/>
        <v>#DIV/0!</v>
      </c>
    </row>
    <row r="2315" spans="1:22" ht="15" hidden="1" customHeight="1" x14ac:dyDescent="0.3">
      <c r="A2315" s="37" t="s">
        <v>315</v>
      </c>
      <c r="B2315" s="38" t="s">
        <v>1014</v>
      </c>
      <c r="C2315" s="38" t="s">
        <v>5984</v>
      </c>
      <c r="D2315" s="38">
        <v>332631</v>
      </c>
      <c r="E2315" s="38" t="s">
        <v>5985</v>
      </c>
      <c r="F2315" s="38">
        <v>710064462</v>
      </c>
      <c r="G2315" s="38" t="s">
        <v>88</v>
      </c>
      <c r="H2315" s="38" t="s">
        <v>5986</v>
      </c>
      <c r="I2315" s="38" t="s">
        <v>5987</v>
      </c>
      <c r="J2315" s="21"/>
      <c r="K2315" s="21"/>
      <c r="L2315" s="21"/>
      <c r="M2315" s="44"/>
      <c r="N2315" s="54">
        <f t="shared" si="151"/>
        <v>0</v>
      </c>
      <c r="O2315" s="54"/>
      <c r="P2315" s="49"/>
      <c r="Q2315" s="21">
        <f t="shared" si="152"/>
        <v>0</v>
      </c>
      <c r="R2315" s="21"/>
      <c r="S2315" s="21" t="e">
        <f t="shared" si="149"/>
        <v>#DIV/0!</v>
      </c>
      <c r="T2315" s="21"/>
      <c r="U2315" s="21"/>
      <c r="V2315" s="22" t="e">
        <f t="shared" si="150"/>
        <v>#DIV/0!</v>
      </c>
    </row>
    <row r="2316" spans="1:22" ht="15" hidden="1" customHeight="1" x14ac:dyDescent="0.3">
      <c r="A2316" s="37" t="s">
        <v>315</v>
      </c>
      <c r="B2316" s="38" t="s">
        <v>1014</v>
      </c>
      <c r="C2316" s="38" t="s">
        <v>5134</v>
      </c>
      <c r="D2316" s="38">
        <v>332640</v>
      </c>
      <c r="E2316" s="38" t="s">
        <v>5135</v>
      </c>
      <c r="F2316" s="38">
        <v>710064470</v>
      </c>
      <c r="G2316" s="38" t="s">
        <v>88</v>
      </c>
      <c r="H2316" s="38" t="s">
        <v>5136</v>
      </c>
      <c r="I2316" s="38" t="s">
        <v>5137</v>
      </c>
      <c r="J2316" s="21"/>
      <c r="K2316" s="21"/>
      <c r="L2316" s="21"/>
      <c r="M2316" s="44"/>
      <c r="N2316" s="54">
        <f t="shared" si="151"/>
        <v>0</v>
      </c>
      <c r="O2316" s="54"/>
      <c r="P2316" s="49"/>
      <c r="Q2316" s="21">
        <f t="shared" si="152"/>
        <v>0</v>
      </c>
      <c r="R2316" s="21"/>
      <c r="S2316" s="21" t="e">
        <f t="shared" si="149"/>
        <v>#DIV/0!</v>
      </c>
      <c r="T2316" s="21"/>
      <c r="U2316" s="21"/>
      <c r="V2316" s="22" t="e">
        <f t="shared" si="150"/>
        <v>#DIV/0!</v>
      </c>
    </row>
    <row r="2317" spans="1:22" ht="15" hidden="1" customHeight="1" x14ac:dyDescent="0.3">
      <c r="A2317" s="37" t="s">
        <v>315</v>
      </c>
      <c r="B2317" s="38" t="s">
        <v>1014</v>
      </c>
      <c r="C2317" s="38" t="s">
        <v>5988</v>
      </c>
      <c r="D2317" s="38">
        <v>332658</v>
      </c>
      <c r="E2317" s="38" t="s">
        <v>5989</v>
      </c>
      <c r="F2317" s="38">
        <v>710064489</v>
      </c>
      <c r="G2317" s="38" t="s">
        <v>88</v>
      </c>
      <c r="H2317" s="38" t="s">
        <v>5990</v>
      </c>
      <c r="I2317" s="38" t="s">
        <v>5991</v>
      </c>
      <c r="J2317" s="21"/>
      <c r="K2317" s="21"/>
      <c r="L2317" s="21"/>
      <c r="M2317" s="44"/>
      <c r="N2317" s="54">
        <f t="shared" si="151"/>
        <v>0</v>
      </c>
      <c r="O2317" s="54"/>
      <c r="P2317" s="49"/>
      <c r="Q2317" s="21">
        <f t="shared" si="152"/>
        <v>0</v>
      </c>
      <c r="R2317" s="21"/>
      <c r="S2317" s="21" t="e">
        <f t="shared" si="149"/>
        <v>#DIV/0!</v>
      </c>
      <c r="T2317" s="21"/>
      <c r="U2317" s="21"/>
      <c r="V2317" s="22" t="e">
        <f t="shared" si="150"/>
        <v>#DIV/0!</v>
      </c>
    </row>
    <row r="2318" spans="1:22" ht="15" hidden="1" customHeight="1" x14ac:dyDescent="0.3">
      <c r="A2318" s="37" t="s">
        <v>315</v>
      </c>
      <c r="B2318" s="38" t="s">
        <v>1014</v>
      </c>
      <c r="C2318" s="38" t="s">
        <v>5992</v>
      </c>
      <c r="D2318" s="38">
        <v>332674</v>
      </c>
      <c r="E2318" s="38" t="s">
        <v>5993</v>
      </c>
      <c r="F2318" s="38">
        <v>57160775</v>
      </c>
      <c r="G2318" s="38" t="s">
        <v>38</v>
      </c>
      <c r="H2318" s="38" t="s">
        <v>5994</v>
      </c>
      <c r="I2318" s="38" t="s">
        <v>5995</v>
      </c>
      <c r="J2318" s="21"/>
      <c r="K2318" s="21"/>
      <c r="L2318" s="21"/>
      <c r="M2318" s="44"/>
      <c r="N2318" s="54">
        <f t="shared" si="151"/>
        <v>0</v>
      </c>
      <c r="O2318" s="54"/>
      <c r="P2318" s="49"/>
      <c r="Q2318" s="21">
        <f t="shared" si="152"/>
        <v>0</v>
      </c>
      <c r="R2318" s="21"/>
      <c r="S2318" s="21" t="e">
        <f t="shared" ref="S2318:S2381" si="153">Q2318/R2318</f>
        <v>#DIV/0!</v>
      </c>
      <c r="T2318" s="21"/>
      <c r="U2318" s="21"/>
      <c r="V2318" s="22" t="e">
        <f t="shared" ref="V2318:V2381" si="154">U2318/T2318</f>
        <v>#DIV/0!</v>
      </c>
    </row>
    <row r="2319" spans="1:22" ht="15" hidden="1" customHeight="1" x14ac:dyDescent="0.3">
      <c r="A2319" s="37" t="s">
        <v>315</v>
      </c>
      <c r="B2319" s="38" t="s">
        <v>1014</v>
      </c>
      <c r="C2319" s="38" t="s">
        <v>5996</v>
      </c>
      <c r="D2319" s="38">
        <v>332691</v>
      </c>
      <c r="E2319" s="38" t="s">
        <v>5997</v>
      </c>
      <c r="F2319" s="38">
        <v>42381321</v>
      </c>
      <c r="G2319" s="38" t="s">
        <v>5573</v>
      </c>
      <c r="H2319" s="38" t="s">
        <v>5998</v>
      </c>
      <c r="I2319" s="38" t="s">
        <v>5999</v>
      </c>
      <c r="J2319" s="21"/>
      <c r="K2319" s="21"/>
      <c r="L2319" s="21"/>
      <c r="M2319" s="44"/>
      <c r="N2319" s="54">
        <f t="shared" si="151"/>
        <v>0</v>
      </c>
      <c r="O2319" s="54"/>
      <c r="P2319" s="49"/>
      <c r="Q2319" s="21">
        <f t="shared" si="152"/>
        <v>0</v>
      </c>
      <c r="R2319" s="21"/>
      <c r="S2319" s="21" t="e">
        <f t="shared" si="153"/>
        <v>#DIV/0!</v>
      </c>
      <c r="T2319" s="21"/>
      <c r="U2319" s="21"/>
      <c r="V2319" s="22" t="e">
        <f t="shared" si="154"/>
        <v>#DIV/0!</v>
      </c>
    </row>
    <row r="2320" spans="1:22" ht="15" hidden="1" customHeight="1" x14ac:dyDescent="0.3">
      <c r="A2320" s="37" t="s">
        <v>315</v>
      </c>
      <c r="B2320" s="38" t="s">
        <v>1014</v>
      </c>
      <c r="C2320" s="38" t="s">
        <v>6000</v>
      </c>
      <c r="D2320" s="38">
        <v>332763</v>
      </c>
      <c r="E2320" s="38" t="s">
        <v>6001</v>
      </c>
      <c r="F2320" s="38">
        <v>710064519</v>
      </c>
      <c r="G2320" s="38" t="s">
        <v>88</v>
      </c>
      <c r="H2320" s="38" t="s">
        <v>6002</v>
      </c>
      <c r="I2320" s="38" t="s">
        <v>6003</v>
      </c>
      <c r="J2320" s="21"/>
      <c r="K2320" s="21"/>
      <c r="L2320" s="21"/>
      <c r="M2320" s="44"/>
      <c r="N2320" s="54">
        <f t="shared" si="151"/>
        <v>0</v>
      </c>
      <c r="O2320" s="54"/>
      <c r="P2320" s="49"/>
      <c r="Q2320" s="21">
        <f t="shared" si="152"/>
        <v>0</v>
      </c>
      <c r="R2320" s="21"/>
      <c r="S2320" s="21" t="e">
        <f t="shared" si="153"/>
        <v>#DIV/0!</v>
      </c>
      <c r="T2320" s="21"/>
      <c r="U2320" s="21"/>
      <c r="V2320" s="22" t="e">
        <f t="shared" si="154"/>
        <v>#DIV/0!</v>
      </c>
    </row>
    <row r="2321" spans="1:23" ht="25.05" customHeight="1" x14ac:dyDescent="0.3">
      <c r="A2321" s="37" t="s">
        <v>315</v>
      </c>
      <c r="B2321" s="38" t="s">
        <v>1014</v>
      </c>
      <c r="C2321" s="38" t="s">
        <v>6004</v>
      </c>
      <c r="D2321" s="38">
        <v>332810</v>
      </c>
      <c r="E2321" s="60" t="s">
        <v>6005</v>
      </c>
      <c r="F2321" s="60">
        <v>37873318</v>
      </c>
      <c r="G2321" s="60" t="s">
        <v>88</v>
      </c>
      <c r="H2321" s="60" t="s">
        <v>6006</v>
      </c>
      <c r="I2321" s="60" t="s">
        <v>6007</v>
      </c>
      <c r="J2321" s="61">
        <v>2</v>
      </c>
      <c r="K2321" s="61">
        <v>0</v>
      </c>
      <c r="L2321" s="61">
        <v>148</v>
      </c>
      <c r="M2321" s="62">
        <v>0</v>
      </c>
      <c r="N2321" s="63">
        <f t="shared" si="151"/>
        <v>150</v>
      </c>
      <c r="O2321" s="63">
        <v>0</v>
      </c>
      <c r="P2321" s="64">
        <v>0</v>
      </c>
      <c r="Q2321" s="61">
        <f t="shared" si="152"/>
        <v>150</v>
      </c>
      <c r="R2321" s="61">
        <v>30</v>
      </c>
      <c r="S2321" s="61">
        <f t="shared" si="153"/>
        <v>5</v>
      </c>
      <c r="T2321" s="61">
        <v>80</v>
      </c>
      <c r="U2321" s="65">
        <v>1292</v>
      </c>
      <c r="V2321" s="62">
        <f t="shared" si="154"/>
        <v>16.149999999999999</v>
      </c>
      <c r="W2321" s="74">
        <v>1292</v>
      </c>
    </row>
    <row r="2322" spans="1:23" ht="15" hidden="1" customHeight="1" x14ac:dyDescent="0.3">
      <c r="A2322" s="37" t="s">
        <v>315</v>
      </c>
      <c r="B2322" s="38" t="s">
        <v>1014</v>
      </c>
      <c r="C2322" s="38" t="s">
        <v>6008</v>
      </c>
      <c r="D2322" s="38">
        <v>332828</v>
      </c>
      <c r="E2322" s="38" t="s">
        <v>6009</v>
      </c>
      <c r="F2322" s="38">
        <v>37873326</v>
      </c>
      <c r="G2322" s="38" t="s">
        <v>88</v>
      </c>
      <c r="H2322" s="38" t="s">
        <v>6010</v>
      </c>
      <c r="I2322" s="38" t="s">
        <v>6011</v>
      </c>
      <c r="J2322" s="21"/>
      <c r="K2322" s="21"/>
      <c r="L2322" s="21"/>
      <c r="M2322" s="44"/>
      <c r="N2322" s="54">
        <f t="shared" si="151"/>
        <v>0</v>
      </c>
      <c r="O2322" s="54"/>
      <c r="P2322" s="49"/>
      <c r="Q2322" s="21">
        <f t="shared" si="152"/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3" ht="15" hidden="1" customHeight="1" x14ac:dyDescent="0.3">
      <c r="A2323" s="37" t="s">
        <v>315</v>
      </c>
      <c r="B2323" s="38" t="s">
        <v>1014</v>
      </c>
      <c r="C2323" s="38" t="s">
        <v>6012</v>
      </c>
      <c r="D2323" s="38">
        <v>332836</v>
      </c>
      <c r="E2323" s="38" t="s">
        <v>6013</v>
      </c>
      <c r="F2323" s="38">
        <v>37938215</v>
      </c>
      <c r="G2323" s="38" t="s">
        <v>1022</v>
      </c>
      <c r="H2323" s="38" t="s">
        <v>6014</v>
      </c>
      <c r="I2323" s="38" t="s">
        <v>6015</v>
      </c>
      <c r="J2323" s="27"/>
      <c r="K2323" s="27"/>
      <c r="L2323" s="27"/>
      <c r="M2323" s="45"/>
      <c r="N2323" s="54">
        <f t="shared" si="151"/>
        <v>0</v>
      </c>
      <c r="O2323" s="55"/>
      <c r="P2323" s="50"/>
      <c r="Q2323" s="21">
        <f t="shared" si="152"/>
        <v>0</v>
      </c>
      <c r="R2323" s="27"/>
      <c r="S2323" s="27" t="e">
        <f t="shared" si="153"/>
        <v>#DIV/0!</v>
      </c>
      <c r="T2323" s="27"/>
      <c r="U2323" s="27"/>
      <c r="V2323" s="32" t="e">
        <f t="shared" si="154"/>
        <v>#DIV/0!</v>
      </c>
    </row>
    <row r="2324" spans="1:23" ht="15" hidden="1" customHeight="1" x14ac:dyDescent="0.3">
      <c r="A2324" s="37" t="s">
        <v>315</v>
      </c>
      <c r="B2324" s="38" t="s">
        <v>1014</v>
      </c>
      <c r="C2324" s="38" t="s">
        <v>6016</v>
      </c>
      <c r="D2324" s="38">
        <v>332844</v>
      </c>
      <c r="E2324" s="38" t="s">
        <v>6017</v>
      </c>
      <c r="F2324" s="38">
        <v>710064543</v>
      </c>
      <c r="G2324" s="38" t="s">
        <v>88</v>
      </c>
      <c r="H2324" s="38" t="s">
        <v>6018</v>
      </c>
      <c r="I2324" s="38" t="s">
        <v>6019</v>
      </c>
      <c r="J2324" s="27"/>
      <c r="K2324" s="27"/>
      <c r="L2324" s="27"/>
      <c r="M2324" s="45"/>
      <c r="N2324" s="54">
        <f t="shared" si="151"/>
        <v>0</v>
      </c>
      <c r="O2324" s="55"/>
      <c r="P2324" s="50"/>
      <c r="Q2324" s="21">
        <f t="shared" si="152"/>
        <v>0</v>
      </c>
      <c r="R2324" s="27"/>
      <c r="S2324" s="27" t="e">
        <f t="shared" si="153"/>
        <v>#DIV/0!</v>
      </c>
      <c r="T2324" s="27"/>
      <c r="U2324" s="27"/>
      <c r="V2324" s="32" t="e">
        <f t="shared" si="154"/>
        <v>#DIV/0!</v>
      </c>
    </row>
    <row r="2325" spans="1:23" ht="15" hidden="1" customHeight="1" x14ac:dyDescent="0.3">
      <c r="A2325" s="37" t="s">
        <v>315</v>
      </c>
      <c r="B2325" s="38" t="s">
        <v>1014</v>
      </c>
      <c r="C2325" s="38" t="s">
        <v>6020</v>
      </c>
      <c r="D2325" s="38">
        <v>332852</v>
      </c>
      <c r="E2325" s="38" t="s">
        <v>6021</v>
      </c>
      <c r="F2325" s="38">
        <v>37873342</v>
      </c>
      <c r="G2325" s="38" t="s">
        <v>88</v>
      </c>
      <c r="H2325" s="38" t="s">
        <v>6022</v>
      </c>
      <c r="I2325" s="38" t="s">
        <v>6023</v>
      </c>
      <c r="J2325" s="21"/>
      <c r="K2325" s="21"/>
      <c r="L2325" s="21"/>
      <c r="M2325" s="44"/>
      <c r="N2325" s="54">
        <f t="shared" si="151"/>
        <v>0</v>
      </c>
      <c r="O2325" s="54"/>
      <c r="P2325" s="49"/>
      <c r="Q2325" s="21">
        <f t="shared" si="152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3" ht="15" hidden="1" customHeight="1" x14ac:dyDescent="0.3">
      <c r="A2326" s="37" t="s">
        <v>315</v>
      </c>
      <c r="B2326" s="38" t="s">
        <v>1014</v>
      </c>
      <c r="C2326" s="38" t="s">
        <v>6024</v>
      </c>
      <c r="D2326" s="38">
        <v>332861</v>
      </c>
      <c r="E2326" s="38" t="s">
        <v>6025</v>
      </c>
      <c r="F2326" s="38">
        <v>37873334</v>
      </c>
      <c r="G2326" s="38" t="s">
        <v>88</v>
      </c>
      <c r="H2326" s="38" t="s">
        <v>6026</v>
      </c>
      <c r="I2326" s="38" t="s">
        <v>6027</v>
      </c>
      <c r="J2326" s="21"/>
      <c r="K2326" s="21"/>
      <c r="L2326" s="21"/>
      <c r="M2326" s="44"/>
      <c r="N2326" s="54">
        <f t="shared" ref="N2326:N2389" si="155">J2326+K2326+L2326+M2326</f>
        <v>0</v>
      </c>
      <c r="O2326" s="54"/>
      <c r="P2326" s="49"/>
      <c r="Q2326" s="21">
        <f t="shared" ref="Q2326:Q2389" si="156">N2326-P2326</f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3" ht="15" hidden="1" customHeight="1" x14ac:dyDescent="0.3">
      <c r="A2327" s="37" t="s">
        <v>315</v>
      </c>
      <c r="B2327" s="38" t="s">
        <v>1014</v>
      </c>
      <c r="C2327" s="38" t="s">
        <v>6028</v>
      </c>
      <c r="D2327" s="38">
        <v>332887</v>
      </c>
      <c r="E2327" s="38" t="s">
        <v>6029</v>
      </c>
      <c r="F2327" s="38">
        <v>37873351</v>
      </c>
      <c r="G2327" s="38" t="s">
        <v>1022</v>
      </c>
      <c r="H2327" s="38" t="s">
        <v>6030</v>
      </c>
      <c r="I2327" s="38" t="s">
        <v>6031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3" ht="15" hidden="1" customHeight="1" x14ac:dyDescent="0.3">
      <c r="A2328" s="37" t="s">
        <v>315</v>
      </c>
      <c r="B2328" s="38" t="s">
        <v>1014</v>
      </c>
      <c r="C2328" s="38" t="s">
        <v>6032</v>
      </c>
      <c r="D2328" s="38">
        <v>332925</v>
      </c>
      <c r="E2328" s="38" t="s">
        <v>6033</v>
      </c>
      <c r="F2328" s="38">
        <v>710064551</v>
      </c>
      <c r="G2328" s="38" t="s">
        <v>88</v>
      </c>
      <c r="H2328" s="38" t="s">
        <v>6034</v>
      </c>
      <c r="I2328" s="38" t="s">
        <v>6035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3" ht="15" hidden="1" customHeight="1" x14ac:dyDescent="0.3">
      <c r="A2329" s="37" t="s">
        <v>315</v>
      </c>
      <c r="B2329" s="38" t="s">
        <v>1014</v>
      </c>
      <c r="C2329" s="38" t="s">
        <v>5150</v>
      </c>
      <c r="D2329" s="38">
        <v>332941</v>
      </c>
      <c r="E2329" s="38" t="s">
        <v>5151</v>
      </c>
      <c r="F2329" s="38">
        <v>710064586</v>
      </c>
      <c r="G2329" s="38" t="s">
        <v>88</v>
      </c>
      <c r="H2329" s="38" t="s">
        <v>5152</v>
      </c>
      <c r="I2329" s="38" t="s">
        <v>5153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3" ht="15" hidden="1" customHeight="1" x14ac:dyDescent="0.3">
      <c r="A2330" s="37" t="s">
        <v>315</v>
      </c>
      <c r="B2330" s="38" t="s">
        <v>1014</v>
      </c>
      <c r="C2330" s="38" t="s">
        <v>6043</v>
      </c>
      <c r="D2330" s="38">
        <v>332950</v>
      </c>
      <c r="E2330" s="38" t="s">
        <v>6044</v>
      </c>
      <c r="F2330" s="38">
        <v>37873407</v>
      </c>
      <c r="G2330" s="38" t="s">
        <v>88</v>
      </c>
      <c r="H2330" s="38" t="s">
        <v>6045</v>
      </c>
      <c r="I2330" s="38" t="s">
        <v>6046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3" ht="15" hidden="1" customHeight="1" x14ac:dyDescent="0.3">
      <c r="A2331" s="37" t="s">
        <v>315</v>
      </c>
      <c r="B2331" s="38" t="s">
        <v>1014</v>
      </c>
      <c r="C2331" s="38" t="s">
        <v>6047</v>
      </c>
      <c r="D2331" s="38">
        <v>332968</v>
      </c>
      <c r="E2331" s="38" t="s">
        <v>6048</v>
      </c>
      <c r="F2331" s="38">
        <v>37873415</v>
      </c>
      <c r="G2331" s="38" t="s">
        <v>88</v>
      </c>
      <c r="H2331" s="38" t="s">
        <v>6049</v>
      </c>
      <c r="I2331" s="38" t="s">
        <v>6050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3" ht="15" hidden="1" customHeight="1" x14ac:dyDescent="0.3">
      <c r="A2332" s="37" t="s">
        <v>315</v>
      </c>
      <c r="B2332" s="38" t="s">
        <v>1014</v>
      </c>
      <c r="C2332" s="38" t="s">
        <v>6051</v>
      </c>
      <c r="D2332" s="38">
        <v>332992</v>
      </c>
      <c r="E2332" s="38" t="s">
        <v>6052</v>
      </c>
      <c r="F2332" s="38">
        <v>710064594</v>
      </c>
      <c r="G2332" s="38" t="s">
        <v>88</v>
      </c>
      <c r="H2332" s="38" t="s">
        <v>6053</v>
      </c>
      <c r="I2332" s="38" t="s">
        <v>6054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3" ht="15" hidden="1" customHeight="1" x14ac:dyDescent="0.3">
      <c r="A2333" s="37" t="s">
        <v>315</v>
      </c>
      <c r="B2333" s="38" t="s">
        <v>1014</v>
      </c>
      <c r="C2333" s="38" t="s">
        <v>5283</v>
      </c>
      <c r="D2333" s="38">
        <v>329193</v>
      </c>
      <c r="E2333" s="38" t="s">
        <v>5284</v>
      </c>
      <c r="F2333" s="38">
        <v>42026644</v>
      </c>
      <c r="G2333" s="38" t="s">
        <v>1022</v>
      </c>
      <c r="H2333" s="38" t="s">
        <v>5285</v>
      </c>
      <c r="I2333" s="38" t="s">
        <v>5286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3" ht="15" hidden="1" customHeight="1" x14ac:dyDescent="0.3">
      <c r="A2334" s="37" t="s">
        <v>315</v>
      </c>
      <c r="B2334" s="38" t="s">
        <v>1014</v>
      </c>
      <c r="C2334" s="38" t="s">
        <v>5287</v>
      </c>
      <c r="D2334" s="38">
        <v>329321</v>
      </c>
      <c r="E2334" s="38" t="s">
        <v>5288</v>
      </c>
      <c r="F2334" s="38">
        <v>37785834</v>
      </c>
      <c r="G2334" s="38" t="s">
        <v>88</v>
      </c>
      <c r="H2334" s="38" t="s">
        <v>331</v>
      </c>
      <c r="I2334" s="38" t="s">
        <v>5289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3" ht="15" hidden="1" customHeight="1" x14ac:dyDescent="0.3">
      <c r="A2335" s="37" t="s">
        <v>315</v>
      </c>
      <c r="B2335" s="38" t="s">
        <v>1014</v>
      </c>
      <c r="C2335" s="38" t="s">
        <v>5287</v>
      </c>
      <c r="D2335" s="38">
        <v>329321</v>
      </c>
      <c r="E2335" s="38" t="s">
        <v>5288</v>
      </c>
      <c r="F2335" s="38">
        <v>37791851</v>
      </c>
      <c r="G2335" s="38" t="s">
        <v>88</v>
      </c>
      <c r="H2335" s="38" t="s">
        <v>331</v>
      </c>
      <c r="I2335" s="38" t="s">
        <v>5290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3" ht="15" hidden="1" customHeight="1" x14ac:dyDescent="0.3">
      <c r="A2336" s="37" t="s">
        <v>315</v>
      </c>
      <c r="B2336" s="38" t="s">
        <v>1014</v>
      </c>
      <c r="C2336" s="38" t="s">
        <v>5287</v>
      </c>
      <c r="D2336" s="38">
        <v>329321</v>
      </c>
      <c r="E2336" s="38" t="s">
        <v>5288</v>
      </c>
      <c r="F2336" s="38">
        <v>37873792</v>
      </c>
      <c r="G2336" s="38" t="s">
        <v>88</v>
      </c>
      <c r="H2336" s="38" t="s">
        <v>331</v>
      </c>
      <c r="I2336" s="38" t="s">
        <v>5291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5292</v>
      </c>
      <c r="D2337" s="38">
        <v>329622</v>
      </c>
      <c r="E2337" s="38" t="s">
        <v>5293</v>
      </c>
      <c r="F2337" s="38">
        <v>37873814</v>
      </c>
      <c r="G2337" s="38" t="s">
        <v>88</v>
      </c>
      <c r="H2337" s="38" t="s">
        <v>5294</v>
      </c>
      <c r="I2337" s="38" t="s">
        <v>5295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5292</v>
      </c>
      <c r="D2338" s="38">
        <v>329622</v>
      </c>
      <c r="E2338" s="38" t="s">
        <v>5293</v>
      </c>
      <c r="F2338" s="38">
        <v>37873831</v>
      </c>
      <c r="G2338" s="38" t="s">
        <v>88</v>
      </c>
      <c r="H2338" s="38" t="s">
        <v>5294</v>
      </c>
      <c r="I2338" s="38" t="s">
        <v>728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5296</v>
      </c>
      <c r="D2339" s="38">
        <v>329592</v>
      </c>
      <c r="E2339" s="38" t="s">
        <v>5297</v>
      </c>
      <c r="F2339" s="38">
        <v>37873822</v>
      </c>
      <c r="G2339" s="38" t="s">
        <v>1022</v>
      </c>
      <c r="H2339" s="38" t="s">
        <v>5298</v>
      </c>
      <c r="I2339" s="38" t="s">
        <v>967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5299</v>
      </c>
      <c r="D2340" s="38">
        <v>329631</v>
      </c>
      <c r="E2340" s="38" t="s">
        <v>5300</v>
      </c>
      <c r="F2340" s="38">
        <v>37873920</v>
      </c>
      <c r="G2340" s="38" t="s">
        <v>88</v>
      </c>
      <c r="H2340" s="38" t="s">
        <v>5301</v>
      </c>
      <c r="I2340" s="38" t="s">
        <v>5302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6036</v>
      </c>
      <c r="D2341" s="38">
        <v>332933</v>
      </c>
      <c r="E2341" s="38" t="s">
        <v>6037</v>
      </c>
      <c r="F2341" s="38">
        <v>31305318</v>
      </c>
      <c r="G2341" s="38" t="s">
        <v>88</v>
      </c>
      <c r="H2341" s="38" t="s">
        <v>372</v>
      </c>
      <c r="I2341" s="38" t="s">
        <v>6038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6036</v>
      </c>
      <c r="D2342" s="38">
        <v>332933</v>
      </c>
      <c r="E2342" s="38" t="s">
        <v>6037</v>
      </c>
      <c r="F2342" s="38">
        <v>37873369</v>
      </c>
      <c r="G2342" s="38" t="s">
        <v>88</v>
      </c>
      <c r="H2342" s="38" t="s">
        <v>372</v>
      </c>
      <c r="I2342" s="38" t="s">
        <v>6039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6036</v>
      </c>
      <c r="D2343" s="38">
        <v>332933</v>
      </c>
      <c r="E2343" s="38" t="s">
        <v>6037</v>
      </c>
      <c r="F2343" s="38">
        <v>37873377</v>
      </c>
      <c r="G2343" s="38" t="s">
        <v>88</v>
      </c>
      <c r="H2343" s="38" t="s">
        <v>372</v>
      </c>
      <c r="I2343" s="38" t="s">
        <v>6040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6036</v>
      </c>
      <c r="D2344" s="38">
        <v>332933</v>
      </c>
      <c r="E2344" s="38" t="s">
        <v>6037</v>
      </c>
      <c r="F2344" s="38">
        <v>37873385</v>
      </c>
      <c r="G2344" s="38" t="s">
        <v>88</v>
      </c>
      <c r="H2344" s="38" t="s">
        <v>372</v>
      </c>
      <c r="I2344" s="38" t="s">
        <v>6041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6036</v>
      </c>
      <c r="D2345" s="38">
        <v>332933</v>
      </c>
      <c r="E2345" s="38" t="s">
        <v>6037</v>
      </c>
      <c r="F2345" s="38">
        <v>37873393</v>
      </c>
      <c r="G2345" s="38" t="s">
        <v>88</v>
      </c>
      <c r="H2345" s="38" t="s">
        <v>372</v>
      </c>
      <c r="I2345" s="38" t="s">
        <v>6042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5912</v>
      </c>
      <c r="D2346" s="38">
        <v>332259</v>
      </c>
      <c r="E2346" s="38" t="s">
        <v>5913</v>
      </c>
      <c r="F2346" s="38">
        <v>710064233</v>
      </c>
      <c r="G2346" s="38" t="s">
        <v>88</v>
      </c>
      <c r="H2346" s="38" t="s">
        <v>5914</v>
      </c>
      <c r="I2346" s="38" t="s">
        <v>5915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5916</v>
      </c>
      <c r="D2347" s="38">
        <v>332275</v>
      </c>
      <c r="E2347" s="38" t="s">
        <v>5917</v>
      </c>
      <c r="F2347" s="38">
        <v>37873261</v>
      </c>
      <c r="G2347" s="38" t="s">
        <v>88</v>
      </c>
      <c r="H2347" s="38" t="s">
        <v>5918</v>
      </c>
      <c r="I2347" s="38" t="s">
        <v>8048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5919</v>
      </c>
      <c r="D2348" s="38">
        <v>332291</v>
      </c>
      <c r="E2348" s="38" t="s">
        <v>5920</v>
      </c>
      <c r="F2348" s="38">
        <v>37873270</v>
      </c>
      <c r="G2348" s="38" t="s">
        <v>88</v>
      </c>
      <c r="H2348" s="38" t="s">
        <v>942</v>
      </c>
      <c r="I2348" s="38" t="s">
        <v>5921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5922</v>
      </c>
      <c r="D2349" s="38">
        <v>332305</v>
      </c>
      <c r="E2349" s="38" t="s">
        <v>5923</v>
      </c>
      <c r="F2349" s="38">
        <v>710064276</v>
      </c>
      <c r="G2349" s="38" t="s">
        <v>88</v>
      </c>
      <c r="H2349" s="38" t="s">
        <v>5924</v>
      </c>
      <c r="I2349" s="38" t="s">
        <v>5925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1014</v>
      </c>
      <c r="C2350" s="38" t="s">
        <v>5926</v>
      </c>
      <c r="D2350" s="38">
        <v>332313</v>
      </c>
      <c r="E2350" s="38" t="s">
        <v>5927</v>
      </c>
      <c r="F2350" s="38">
        <v>710064284</v>
      </c>
      <c r="G2350" s="38" t="s">
        <v>88</v>
      </c>
      <c r="H2350" s="38" t="s">
        <v>5928</v>
      </c>
      <c r="I2350" s="38" t="s">
        <v>5929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1014</v>
      </c>
      <c r="C2351" s="38" t="s">
        <v>5930</v>
      </c>
      <c r="D2351" s="38">
        <v>332321</v>
      </c>
      <c r="E2351" s="38" t="s">
        <v>5931</v>
      </c>
      <c r="F2351" s="38">
        <v>710064292</v>
      </c>
      <c r="G2351" s="38" t="s">
        <v>88</v>
      </c>
      <c r="H2351" s="38" t="s">
        <v>5932</v>
      </c>
      <c r="I2351" s="38" t="s">
        <v>5933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1014</v>
      </c>
      <c r="C2352" s="38" t="s">
        <v>5934</v>
      </c>
      <c r="D2352" s="38">
        <v>332330</v>
      </c>
      <c r="E2352" s="38" t="s">
        <v>5935</v>
      </c>
      <c r="F2352" s="38">
        <v>710064306</v>
      </c>
      <c r="G2352" s="38" t="s">
        <v>88</v>
      </c>
      <c r="H2352" s="38" t="s">
        <v>5936</v>
      </c>
      <c r="I2352" s="38" t="s">
        <v>5937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1014</v>
      </c>
      <c r="C2353" s="38" t="s">
        <v>5938</v>
      </c>
      <c r="D2353" s="38">
        <v>332356</v>
      </c>
      <c r="E2353" s="38" t="s">
        <v>5939</v>
      </c>
      <c r="F2353" s="38">
        <v>710064314</v>
      </c>
      <c r="G2353" s="38" t="s">
        <v>88</v>
      </c>
      <c r="H2353" s="38" t="s">
        <v>5940</v>
      </c>
      <c r="I2353" s="38" t="s">
        <v>5941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1014</v>
      </c>
      <c r="C2354" s="38" t="s">
        <v>5942</v>
      </c>
      <c r="D2354" s="38">
        <v>332399</v>
      </c>
      <c r="E2354" s="38" t="s">
        <v>5943</v>
      </c>
      <c r="F2354" s="38">
        <v>37873288</v>
      </c>
      <c r="G2354" s="38" t="s">
        <v>88</v>
      </c>
      <c r="H2354" s="38" t="s">
        <v>5944</v>
      </c>
      <c r="I2354" s="38" t="s">
        <v>5945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1014</v>
      </c>
      <c r="C2355" s="38" t="s">
        <v>5946</v>
      </c>
      <c r="D2355" s="38">
        <v>332402</v>
      </c>
      <c r="E2355" s="38" t="s">
        <v>5947</v>
      </c>
      <c r="F2355" s="38">
        <v>710064322</v>
      </c>
      <c r="G2355" s="38" t="s">
        <v>88</v>
      </c>
      <c r="H2355" s="38" t="s">
        <v>5948</v>
      </c>
      <c r="I2355" s="38" t="s">
        <v>5949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1014</v>
      </c>
      <c r="C2356" s="38" t="s">
        <v>5950</v>
      </c>
      <c r="D2356" s="38">
        <v>332411</v>
      </c>
      <c r="E2356" s="38" t="s">
        <v>5951</v>
      </c>
      <c r="F2356" s="38">
        <v>710064330</v>
      </c>
      <c r="G2356" s="38" t="s">
        <v>88</v>
      </c>
      <c r="H2356" s="38" t="s">
        <v>5952</v>
      </c>
      <c r="I2356" s="38" t="s">
        <v>5953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1014</v>
      </c>
      <c r="C2357" s="38" t="s">
        <v>5489</v>
      </c>
      <c r="D2357" s="38">
        <v>17149002</v>
      </c>
      <c r="E2357" s="38" t="s">
        <v>5490</v>
      </c>
      <c r="F2357" s="38">
        <v>42382378</v>
      </c>
      <c r="G2357" s="38" t="s">
        <v>88</v>
      </c>
      <c r="H2357" s="38" t="s">
        <v>5491</v>
      </c>
      <c r="I2357" s="38" t="s">
        <v>8049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1014</v>
      </c>
      <c r="C2358" s="38" t="s">
        <v>5385</v>
      </c>
      <c r="D2358" s="38">
        <v>326585</v>
      </c>
      <c r="E2358" s="38" t="s">
        <v>5386</v>
      </c>
      <c r="F2358" s="38">
        <v>36165051</v>
      </c>
      <c r="G2358" s="38" t="s">
        <v>1022</v>
      </c>
      <c r="H2358" s="38" t="s">
        <v>346</v>
      </c>
      <c r="I2358" s="38" t="s">
        <v>5389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1014</v>
      </c>
      <c r="C2359" s="38" t="s">
        <v>5385</v>
      </c>
      <c r="D2359" s="38">
        <v>326585</v>
      </c>
      <c r="E2359" s="38" t="s">
        <v>5386</v>
      </c>
      <c r="F2359" s="38">
        <v>37876015</v>
      </c>
      <c r="G2359" s="38" t="s">
        <v>88</v>
      </c>
      <c r="H2359" s="38" t="s">
        <v>346</v>
      </c>
      <c r="I2359" s="38" t="s">
        <v>5387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1014</v>
      </c>
      <c r="C2360" s="38" t="s">
        <v>5385</v>
      </c>
      <c r="D2360" s="38">
        <v>326585</v>
      </c>
      <c r="E2360" s="38" t="s">
        <v>5386</v>
      </c>
      <c r="F2360" s="38">
        <v>710062320</v>
      </c>
      <c r="G2360" s="38" t="s">
        <v>88</v>
      </c>
      <c r="H2360" s="38" t="s">
        <v>346</v>
      </c>
      <c r="I2360" s="38" t="s">
        <v>5388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6853</v>
      </c>
      <c r="C2361" s="38" t="s">
        <v>7077</v>
      </c>
      <c r="D2361" s="38">
        <v>179124</v>
      </c>
      <c r="E2361" s="38" t="s">
        <v>7078</v>
      </c>
      <c r="F2361" s="38">
        <v>17060010</v>
      </c>
      <c r="G2361" s="38" t="s">
        <v>7147</v>
      </c>
      <c r="H2361" s="38" t="s">
        <v>792</v>
      </c>
      <c r="I2361" s="38" t="s">
        <v>7148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6853</v>
      </c>
      <c r="C2362" s="38" t="s">
        <v>7077</v>
      </c>
      <c r="D2362" s="38">
        <v>179124</v>
      </c>
      <c r="E2362" s="38" t="s">
        <v>7078</v>
      </c>
      <c r="F2362" s="38">
        <v>17060079</v>
      </c>
      <c r="G2362" s="38" t="s">
        <v>7099</v>
      </c>
      <c r="H2362" s="38" t="s">
        <v>222</v>
      </c>
      <c r="I2362" s="38" t="s">
        <v>7100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6853</v>
      </c>
      <c r="C2363" s="38" t="s">
        <v>7077</v>
      </c>
      <c r="D2363" s="38">
        <v>179124</v>
      </c>
      <c r="E2363" s="38" t="s">
        <v>7078</v>
      </c>
      <c r="F2363" s="38">
        <v>17060532</v>
      </c>
      <c r="G2363" s="38" t="s">
        <v>7118</v>
      </c>
      <c r="H2363" s="38" t="s">
        <v>237</v>
      </c>
      <c r="I2363" s="38" t="s">
        <v>7119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6853</v>
      </c>
      <c r="C2364" s="38" t="s">
        <v>7077</v>
      </c>
      <c r="D2364" s="38">
        <v>179124</v>
      </c>
      <c r="E2364" s="38" t="s">
        <v>7078</v>
      </c>
      <c r="F2364" s="38">
        <v>17082447</v>
      </c>
      <c r="G2364" s="38" t="s">
        <v>7092</v>
      </c>
      <c r="H2364" s="38" t="s">
        <v>331</v>
      </c>
      <c r="I2364" s="38" t="s">
        <v>7093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6853</v>
      </c>
      <c r="C2365" s="38" t="s">
        <v>7077</v>
      </c>
      <c r="D2365" s="38">
        <v>179124</v>
      </c>
      <c r="E2365" s="38" t="s">
        <v>7078</v>
      </c>
      <c r="F2365" s="38">
        <v>17151961</v>
      </c>
      <c r="G2365" s="38" t="s">
        <v>7125</v>
      </c>
      <c r="H2365" s="38" t="s">
        <v>6672</v>
      </c>
      <c r="I2365" s="38" t="s">
        <v>7126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6853</v>
      </c>
      <c r="C2366" s="38" t="s">
        <v>7077</v>
      </c>
      <c r="D2366" s="38">
        <v>179124</v>
      </c>
      <c r="E2366" s="38" t="s">
        <v>7078</v>
      </c>
      <c r="F2366" s="38">
        <v>31942067</v>
      </c>
      <c r="G2366" s="38" t="s">
        <v>7123</v>
      </c>
      <c r="H2366" s="38" t="s">
        <v>427</v>
      </c>
      <c r="I2366" s="38" t="s">
        <v>7124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6853</v>
      </c>
      <c r="C2367" s="38" t="s">
        <v>7077</v>
      </c>
      <c r="D2367" s="38">
        <v>179124</v>
      </c>
      <c r="E2367" s="38" t="s">
        <v>7078</v>
      </c>
      <c r="F2367" s="38">
        <v>31942130</v>
      </c>
      <c r="G2367" s="38" t="s">
        <v>7131</v>
      </c>
      <c r="H2367" s="38" t="s">
        <v>7132</v>
      </c>
      <c r="I2367" s="38" t="s">
        <v>1761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6853</v>
      </c>
      <c r="C2368" s="38" t="s">
        <v>7077</v>
      </c>
      <c r="D2368" s="38">
        <v>179124</v>
      </c>
      <c r="E2368" s="38" t="s">
        <v>7078</v>
      </c>
      <c r="F2368" s="38">
        <v>35565136</v>
      </c>
      <c r="G2368" s="38" t="s">
        <v>7127</v>
      </c>
      <c r="H2368" s="38" t="s">
        <v>433</v>
      </c>
      <c r="I2368" s="38" t="s">
        <v>7128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6853</v>
      </c>
      <c r="C2369" s="38" t="s">
        <v>7077</v>
      </c>
      <c r="D2369" s="38">
        <v>179124</v>
      </c>
      <c r="E2369" s="38" t="s">
        <v>7078</v>
      </c>
      <c r="F2369" s="38">
        <v>36147150</v>
      </c>
      <c r="G2369" s="38" t="s">
        <v>7102</v>
      </c>
      <c r="H2369" s="38" t="s">
        <v>233</v>
      </c>
      <c r="I2369" s="38" t="s">
        <v>7103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6853</v>
      </c>
      <c r="C2370" s="38" t="s">
        <v>7077</v>
      </c>
      <c r="D2370" s="38">
        <v>179124</v>
      </c>
      <c r="E2370" s="38" t="s">
        <v>7078</v>
      </c>
      <c r="F2370" s="38">
        <v>37813421</v>
      </c>
      <c r="G2370" s="38" t="s">
        <v>7104</v>
      </c>
      <c r="H2370" s="38" t="s">
        <v>7105</v>
      </c>
      <c r="I2370" s="38" t="s">
        <v>7106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6853</v>
      </c>
      <c r="C2371" s="38" t="s">
        <v>7077</v>
      </c>
      <c r="D2371" s="38">
        <v>179124</v>
      </c>
      <c r="E2371" s="38" t="s">
        <v>7078</v>
      </c>
      <c r="F2371" s="38">
        <v>37910493</v>
      </c>
      <c r="G2371" s="38" t="s">
        <v>7120</v>
      </c>
      <c r="H2371" s="38" t="s">
        <v>7121</v>
      </c>
      <c r="I2371" s="38" t="s">
        <v>7122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si="153"/>
        <v>#DIV/0!</v>
      </c>
      <c r="T2371" s="21"/>
      <c r="U2371" s="21"/>
      <c r="V2371" s="22" t="e">
        <f t="shared" si="154"/>
        <v>#DIV/0!</v>
      </c>
    </row>
    <row r="2372" spans="1:22" ht="15" hidden="1" customHeight="1" x14ac:dyDescent="0.3">
      <c r="A2372" s="37" t="s">
        <v>315</v>
      </c>
      <c r="B2372" s="38" t="s">
        <v>6853</v>
      </c>
      <c r="C2372" s="38" t="s">
        <v>7077</v>
      </c>
      <c r="D2372" s="38">
        <v>179124</v>
      </c>
      <c r="E2372" s="38" t="s">
        <v>7078</v>
      </c>
      <c r="F2372" s="38">
        <v>37937731</v>
      </c>
      <c r="G2372" s="38" t="s">
        <v>7096</v>
      </c>
      <c r="H2372" s="38" t="s">
        <v>331</v>
      </c>
      <c r="I2372" s="38" t="s">
        <v>7097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3"/>
        <v>#DIV/0!</v>
      </c>
      <c r="T2372" s="21"/>
      <c r="U2372" s="21"/>
      <c r="V2372" s="22" t="e">
        <f t="shared" si="154"/>
        <v>#DIV/0!</v>
      </c>
    </row>
    <row r="2373" spans="1:22" ht="15" hidden="1" customHeight="1" x14ac:dyDescent="0.3">
      <c r="A2373" s="37" t="s">
        <v>315</v>
      </c>
      <c r="B2373" s="38" t="s">
        <v>6853</v>
      </c>
      <c r="C2373" s="38" t="s">
        <v>7077</v>
      </c>
      <c r="D2373" s="38">
        <v>179124</v>
      </c>
      <c r="E2373" s="38" t="s">
        <v>7078</v>
      </c>
      <c r="F2373" s="38">
        <v>37942743</v>
      </c>
      <c r="G2373" s="38" t="s">
        <v>7107</v>
      </c>
      <c r="H2373" s="38" t="s">
        <v>338</v>
      </c>
      <c r="I2373" s="38" t="s">
        <v>7108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si="153"/>
        <v>#DIV/0!</v>
      </c>
      <c r="T2373" s="21"/>
      <c r="U2373" s="21"/>
      <c r="V2373" s="22" t="e">
        <f t="shared" si="154"/>
        <v>#DIV/0!</v>
      </c>
    </row>
    <row r="2374" spans="1:22" ht="15" hidden="1" customHeight="1" x14ac:dyDescent="0.3">
      <c r="A2374" s="37" t="s">
        <v>315</v>
      </c>
      <c r="B2374" s="38" t="s">
        <v>6853</v>
      </c>
      <c r="C2374" s="38" t="s">
        <v>7077</v>
      </c>
      <c r="D2374" s="38">
        <v>179124</v>
      </c>
      <c r="E2374" s="38" t="s">
        <v>7078</v>
      </c>
      <c r="F2374" s="38">
        <v>37947737</v>
      </c>
      <c r="G2374" s="38" t="s">
        <v>7089</v>
      </c>
      <c r="H2374" s="38" t="s">
        <v>7090</v>
      </c>
      <c r="I2374" s="38" t="s">
        <v>7091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3"/>
        <v>#DIV/0!</v>
      </c>
      <c r="T2374" s="21"/>
      <c r="U2374" s="21"/>
      <c r="V2374" s="22" t="e">
        <f t="shared" si="154"/>
        <v>#DIV/0!</v>
      </c>
    </row>
    <row r="2375" spans="1:22" ht="15" hidden="1" customHeight="1" x14ac:dyDescent="0.3">
      <c r="A2375" s="37" t="s">
        <v>315</v>
      </c>
      <c r="B2375" s="38" t="s">
        <v>6853</v>
      </c>
      <c r="C2375" s="38" t="s">
        <v>7077</v>
      </c>
      <c r="D2375" s="38">
        <v>179124</v>
      </c>
      <c r="E2375" s="38" t="s">
        <v>7078</v>
      </c>
      <c r="F2375" s="38">
        <v>42035724</v>
      </c>
      <c r="G2375" s="38" t="s">
        <v>7084</v>
      </c>
      <c r="H2375" s="38" t="s">
        <v>325</v>
      </c>
      <c r="I2375" s="38" t="s">
        <v>7085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3"/>
        <v>#DIV/0!</v>
      </c>
      <c r="T2375" s="21"/>
      <c r="U2375" s="21"/>
      <c r="V2375" s="22" t="e">
        <f t="shared" si="154"/>
        <v>#DIV/0!</v>
      </c>
    </row>
    <row r="2376" spans="1:22" ht="15" hidden="1" customHeight="1" x14ac:dyDescent="0.3">
      <c r="A2376" s="37" t="s">
        <v>315</v>
      </c>
      <c r="B2376" s="38" t="s">
        <v>6853</v>
      </c>
      <c r="C2376" s="38" t="s">
        <v>7077</v>
      </c>
      <c r="D2376" s="38">
        <v>179124</v>
      </c>
      <c r="E2376" s="38" t="s">
        <v>7078</v>
      </c>
      <c r="F2376" s="38">
        <v>42036518</v>
      </c>
      <c r="G2376" s="38" t="s">
        <v>7140</v>
      </c>
      <c r="H2376" s="38" t="s">
        <v>7141</v>
      </c>
      <c r="I2376" s="38" t="s">
        <v>7142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3"/>
        <v>#DIV/0!</v>
      </c>
      <c r="T2376" s="21"/>
      <c r="U2376" s="21"/>
      <c r="V2376" s="22" t="e">
        <f t="shared" si="154"/>
        <v>#DIV/0!</v>
      </c>
    </row>
    <row r="2377" spans="1:22" ht="15" hidden="1" customHeight="1" x14ac:dyDescent="0.3">
      <c r="A2377" s="37" t="s">
        <v>315</v>
      </c>
      <c r="B2377" s="38" t="s">
        <v>6853</v>
      </c>
      <c r="C2377" s="38" t="s">
        <v>7077</v>
      </c>
      <c r="D2377" s="38">
        <v>179124</v>
      </c>
      <c r="E2377" s="38" t="s">
        <v>7078</v>
      </c>
      <c r="F2377" s="38">
        <v>42071399</v>
      </c>
      <c r="G2377" s="38" t="s">
        <v>6927</v>
      </c>
      <c r="H2377" s="38" t="s">
        <v>211</v>
      </c>
      <c r="I2377" s="38" t="s">
        <v>7079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3"/>
        <v>#DIV/0!</v>
      </c>
      <c r="T2377" s="21"/>
      <c r="U2377" s="21"/>
      <c r="V2377" s="22" t="e">
        <f t="shared" si="154"/>
        <v>#DIV/0!</v>
      </c>
    </row>
    <row r="2378" spans="1:22" ht="15" hidden="1" customHeight="1" x14ac:dyDescent="0.3">
      <c r="A2378" s="37" t="s">
        <v>315</v>
      </c>
      <c r="B2378" s="38" t="s">
        <v>6853</v>
      </c>
      <c r="C2378" s="38" t="s">
        <v>7077</v>
      </c>
      <c r="D2378" s="38">
        <v>179124</v>
      </c>
      <c r="E2378" s="38" t="s">
        <v>7078</v>
      </c>
      <c r="F2378" s="38">
        <v>42078415</v>
      </c>
      <c r="G2378" s="38" t="s">
        <v>7133</v>
      </c>
      <c r="H2378" s="38" t="s">
        <v>7134</v>
      </c>
      <c r="I2378" s="38" t="s">
        <v>7135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si="153"/>
        <v>#DIV/0!</v>
      </c>
      <c r="T2378" s="21"/>
      <c r="U2378" s="21"/>
      <c r="V2378" s="22" t="e">
        <f t="shared" si="154"/>
        <v>#DIV/0!</v>
      </c>
    </row>
    <row r="2379" spans="1:22" ht="15" hidden="1" customHeight="1" x14ac:dyDescent="0.3">
      <c r="A2379" s="37" t="s">
        <v>315</v>
      </c>
      <c r="B2379" s="38" t="s">
        <v>6853</v>
      </c>
      <c r="C2379" s="38" t="s">
        <v>7077</v>
      </c>
      <c r="D2379" s="38">
        <v>179124</v>
      </c>
      <c r="E2379" s="38" t="s">
        <v>7078</v>
      </c>
      <c r="F2379" s="38">
        <v>42090598</v>
      </c>
      <c r="G2379" s="38" t="s">
        <v>7094</v>
      </c>
      <c r="H2379" s="38" t="s">
        <v>331</v>
      </c>
      <c r="I2379" s="38" t="s">
        <v>7095</v>
      </c>
      <c r="J2379" s="21"/>
      <c r="K2379" s="21"/>
      <c r="L2379" s="21"/>
      <c r="M2379" s="44"/>
      <c r="N2379" s="54">
        <f t="shared" si="155"/>
        <v>0</v>
      </c>
      <c r="O2379" s="54"/>
      <c r="P2379" s="49"/>
      <c r="Q2379" s="21">
        <f t="shared" si="156"/>
        <v>0</v>
      </c>
      <c r="R2379" s="21"/>
      <c r="S2379" s="21" t="e">
        <f t="shared" si="153"/>
        <v>#DIV/0!</v>
      </c>
      <c r="T2379" s="21"/>
      <c r="U2379" s="21"/>
      <c r="V2379" s="22" t="e">
        <f t="shared" si="154"/>
        <v>#DIV/0!</v>
      </c>
    </row>
    <row r="2380" spans="1:22" ht="15" hidden="1" customHeight="1" x14ac:dyDescent="0.3">
      <c r="A2380" s="37" t="s">
        <v>315</v>
      </c>
      <c r="B2380" s="38" t="s">
        <v>6853</v>
      </c>
      <c r="C2380" s="38" t="s">
        <v>7077</v>
      </c>
      <c r="D2380" s="38">
        <v>179124</v>
      </c>
      <c r="E2380" s="38" t="s">
        <v>7078</v>
      </c>
      <c r="F2380" s="38">
        <v>42109191</v>
      </c>
      <c r="G2380" s="38" t="s">
        <v>6927</v>
      </c>
      <c r="H2380" s="38" t="s">
        <v>435</v>
      </c>
      <c r="I2380" s="38" t="s">
        <v>5810</v>
      </c>
      <c r="J2380" s="21"/>
      <c r="K2380" s="21"/>
      <c r="L2380" s="21"/>
      <c r="M2380" s="44"/>
      <c r="N2380" s="54">
        <f t="shared" si="155"/>
        <v>0</v>
      </c>
      <c r="O2380" s="54"/>
      <c r="P2380" s="49"/>
      <c r="Q2380" s="21">
        <f t="shared" si="156"/>
        <v>0</v>
      </c>
      <c r="R2380" s="21"/>
      <c r="S2380" s="21" t="e">
        <f t="shared" si="153"/>
        <v>#DIV/0!</v>
      </c>
      <c r="T2380" s="21"/>
      <c r="U2380" s="21"/>
      <c r="V2380" s="22" t="e">
        <f t="shared" si="154"/>
        <v>#DIV/0!</v>
      </c>
    </row>
    <row r="2381" spans="1:22" ht="15" hidden="1" customHeight="1" x14ac:dyDescent="0.3">
      <c r="A2381" s="37" t="s">
        <v>315</v>
      </c>
      <c r="B2381" s="38" t="s">
        <v>6853</v>
      </c>
      <c r="C2381" s="38" t="s">
        <v>7077</v>
      </c>
      <c r="D2381" s="38">
        <v>179124</v>
      </c>
      <c r="E2381" s="38" t="s">
        <v>7078</v>
      </c>
      <c r="F2381" s="38">
        <v>42434912</v>
      </c>
      <c r="G2381" s="38" t="s">
        <v>7145</v>
      </c>
      <c r="H2381" s="38" t="s">
        <v>240</v>
      </c>
      <c r="I2381" s="38" t="s">
        <v>7146</v>
      </c>
      <c r="J2381" s="21"/>
      <c r="K2381" s="21"/>
      <c r="L2381" s="21"/>
      <c r="M2381" s="44"/>
      <c r="N2381" s="54">
        <f t="shared" si="155"/>
        <v>0</v>
      </c>
      <c r="O2381" s="54"/>
      <c r="P2381" s="49"/>
      <c r="Q2381" s="21">
        <f t="shared" si="156"/>
        <v>0</v>
      </c>
      <c r="R2381" s="21"/>
      <c r="S2381" s="21" t="e">
        <f t="shared" si="153"/>
        <v>#DIV/0!</v>
      </c>
      <c r="T2381" s="21"/>
      <c r="U2381" s="21"/>
      <c r="V2381" s="22" t="e">
        <f t="shared" si="154"/>
        <v>#DIV/0!</v>
      </c>
    </row>
    <row r="2382" spans="1:22" ht="15" hidden="1" customHeight="1" x14ac:dyDescent="0.3">
      <c r="A2382" s="37" t="s">
        <v>315</v>
      </c>
      <c r="B2382" s="38" t="s">
        <v>6853</v>
      </c>
      <c r="C2382" s="38" t="s">
        <v>7077</v>
      </c>
      <c r="D2382" s="38">
        <v>179124</v>
      </c>
      <c r="E2382" s="38" t="s">
        <v>7078</v>
      </c>
      <c r="F2382" s="38">
        <v>51906228</v>
      </c>
      <c r="G2382" s="38" t="s">
        <v>7136</v>
      </c>
      <c r="H2382" s="38" t="s">
        <v>5807</v>
      </c>
      <c r="I2382" s="38" t="s">
        <v>7137</v>
      </c>
      <c r="J2382" s="21"/>
      <c r="K2382" s="21"/>
      <c r="L2382" s="21"/>
      <c r="M2382" s="44"/>
      <c r="N2382" s="54">
        <f t="shared" si="155"/>
        <v>0</v>
      </c>
      <c r="O2382" s="54"/>
      <c r="P2382" s="49"/>
      <c r="Q2382" s="21">
        <f t="shared" si="156"/>
        <v>0</v>
      </c>
      <c r="R2382" s="21"/>
      <c r="S2382" s="21" t="e">
        <f t="shared" ref="S2382:S2445" si="157">Q2382/R2382</f>
        <v>#DIV/0!</v>
      </c>
      <c r="T2382" s="21"/>
      <c r="U2382" s="21"/>
      <c r="V2382" s="22" t="e">
        <f t="shared" ref="V2382:V2445" si="158">U2382/T2382</f>
        <v>#DIV/0!</v>
      </c>
    </row>
    <row r="2383" spans="1:22" ht="15" hidden="1" customHeight="1" x14ac:dyDescent="0.3">
      <c r="A2383" s="37" t="s">
        <v>315</v>
      </c>
      <c r="B2383" s="38" t="s">
        <v>6853</v>
      </c>
      <c r="C2383" s="38" t="s">
        <v>7077</v>
      </c>
      <c r="D2383" s="38">
        <v>179124</v>
      </c>
      <c r="E2383" s="38" t="s">
        <v>7078</v>
      </c>
      <c r="F2383" s="38">
        <v>56409311</v>
      </c>
      <c r="G2383" s="38" t="s">
        <v>38</v>
      </c>
      <c r="H2383" s="38" t="s">
        <v>368</v>
      </c>
      <c r="I2383" s="38" t="s">
        <v>7138</v>
      </c>
      <c r="J2383" s="21"/>
      <c r="K2383" s="21"/>
      <c r="L2383" s="21"/>
      <c r="M2383" s="44"/>
      <c r="N2383" s="54">
        <f t="shared" si="155"/>
        <v>0</v>
      </c>
      <c r="O2383" s="54"/>
      <c r="P2383" s="49"/>
      <c r="Q2383" s="21">
        <f t="shared" si="156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6853</v>
      </c>
      <c r="C2384" s="38" t="s">
        <v>7077</v>
      </c>
      <c r="D2384" s="38">
        <v>179124</v>
      </c>
      <c r="E2384" s="38" t="s">
        <v>7078</v>
      </c>
      <c r="F2384" s="38">
        <v>56432291</v>
      </c>
      <c r="G2384" s="38" t="s">
        <v>38</v>
      </c>
      <c r="H2384" s="38" t="s">
        <v>433</v>
      </c>
      <c r="I2384" s="38" t="s">
        <v>7130</v>
      </c>
      <c r="J2384" s="21"/>
      <c r="K2384" s="21"/>
      <c r="L2384" s="21"/>
      <c r="M2384" s="44"/>
      <c r="N2384" s="54">
        <f t="shared" si="155"/>
        <v>0</v>
      </c>
      <c r="O2384" s="54"/>
      <c r="P2384" s="49"/>
      <c r="Q2384" s="21">
        <f t="shared" si="156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3" ht="15" hidden="1" customHeight="1" x14ac:dyDescent="0.3">
      <c r="A2385" s="37" t="s">
        <v>315</v>
      </c>
      <c r="B2385" s="38" t="s">
        <v>6853</v>
      </c>
      <c r="C2385" s="38" t="s">
        <v>7080</v>
      </c>
      <c r="D2385" s="38">
        <v>179205</v>
      </c>
      <c r="E2385" s="38" t="s">
        <v>7081</v>
      </c>
      <c r="F2385" s="38">
        <v>31942806</v>
      </c>
      <c r="G2385" s="38" t="s">
        <v>7143</v>
      </c>
      <c r="H2385" s="38" t="s">
        <v>370</v>
      </c>
      <c r="I2385" s="38" t="s">
        <v>7144</v>
      </c>
      <c r="J2385" s="21"/>
      <c r="K2385" s="21"/>
      <c r="L2385" s="21"/>
      <c r="M2385" s="44"/>
      <c r="N2385" s="54">
        <f t="shared" si="155"/>
        <v>0</v>
      </c>
      <c r="O2385" s="54"/>
      <c r="P2385" s="49"/>
      <c r="Q2385" s="21">
        <f t="shared" si="156"/>
        <v>0</v>
      </c>
      <c r="R2385" s="21"/>
      <c r="S2385" s="21" t="e">
        <f t="shared" si="157"/>
        <v>#DIV/0!</v>
      </c>
      <c r="T2385" s="21"/>
      <c r="U2385" s="21"/>
      <c r="V2385" s="22" t="e">
        <f t="shared" si="158"/>
        <v>#DIV/0!</v>
      </c>
    </row>
    <row r="2386" spans="1:23" ht="15" hidden="1" customHeight="1" x14ac:dyDescent="0.3">
      <c r="A2386" s="37" t="s">
        <v>315</v>
      </c>
      <c r="B2386" s="38" t="s">
        <v>6853</v>
      </c>
      <c r="C2386" s="38" t="s">
        <v>7080</v>
      </c>
      <c r="D2386" s="38">
        <v>179205</v>
      </c>
      <c r="E2386" s="38" t="s">
        <v>7081</v>
      </c>
      <c r="F2386" s="38">
        <v>36161667</v>
      </c>
      <c r="G2386" s="38" t="s">
        <v>7082</v>
      </c>
      <c r="H2386" s="38" t="s">
        <v>323</v>
      </c>
      <c r="I2386" s="38" t="s">
        <v>7083</v>
      </c>
      <c r="J2386" s="21"/>
      <c r="K2386" s="21"/>
      <c r="L2386" s="21"/>
      <c r="M2386" s="44"/>
      <c r="N2386" s="54">
        <f t="shared" si="155"/>
        <v>0</v>
      </c>
      <c r="O2386" s="54"/>
      <c r="P2386" s="49"/>
      <c r="Q2386" s="21">
        <f t="shared" si="156"/>
        <v>0</v>
      </c>
      <c r="R2386" s="21"/>
      <c r="S2386" s="21" t="e">
        <f t="shared" si="157"/>
        <v>#DIV/0!</v>
      </c>
      <c r="T2386" s="21"/>
      <c r="U2386" s="21"/>
      <c r="V2386" s="22" t="e">
        <f t="shared" si="158"/>
        <v>#DIV/0!</v>
      </c>
    </row>
    <row r="2387" spans="1:23" ht="15" hidden="1" customHeight="1" x14ac:dyDescent="0.3">
      <c r="A2387" s="37" t="s">
        <v>315</v>
      </c>
      <c r="B2387" s="38" t="s">
        <v>6853</v>
      </c>
      <c r="C2387" s="38" t="s">
        <v>7080</v>
      </c>
      <c r="D2387" s="38">
        <v>179205</v>
      </c>
      <c r="E2387" s="38" t="s">
        <v>7081</v>
      </c>
      <c r="F2387" s="38">
        <v>53200284</v>
      </c>
      <c r="G2387" s="38" t="s">
        <v>7112</v>
      </c>
      <c r="H2387" s="38" t="s">
        <v>352</v>
      </c>
      <c r="I2387" s="38" t="s">
        <v>7113</v>
      </c>
      <c r="J2387" s="21"/>
      <c r="K2387" s="21"/>
      <c r="L2387" s="21"/>
      <c r="M2387" s="44"/>
      <c r="N2387" s="54">
        <f t="shared" si="155"/>
        <v>0</v>
      </c>
      <c r="O2387" s="54"/>
      <c r="P2387" s="49"/>
      <c r="Q2387" s="21">
        <f t="shared" si="156"/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3" ht="15" hidden="1" customHeight="1" x14ac:dyDescent="0.3">
      <c r="A2388" s="37" t="s">
        <v>315</v>
      </c>
      <c r="B2388" s="38" t="s">
        <v>6853</v>
      </c>
      <c r="C2388" s="38" t="s">
        <v>7080</v>
      </c>
      <c r="D2388" s="38">
        <v>179205</v>
      </c>
      <c r="E2388" s="38" t="s">
        <v>7081</v>
      </c>
      <c r="F2388" s="38">
        <v>56358458</v>
      </c>
      <c r="G2388" s="38" t="s">
        <v>8050</v>
      </c>
      <c r="H2388" s="38" t="s">
        <v>368</v>
      </c>
      <c r="I2388" s="38" t="s">
        <v>7139</v>
      </c>
      <c r="J2388" s="21"/>
      <c r="K2388" s="21"/>
      <c r="L2388" s="21"/>
      <c r="M2388" s="44"/>
      <c r="N2388" s="54">
        <f t="shared" si="155"/>
        <v>0</v>
      </c>
      <c r="O2388" s="54"/>
      <c r="P2388" s="49"/>
      <c r="Q2388" s="21">
        <f t="shared" si="156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3" ht="15" hidden="1" customHeight="1" x14ac:dyDescent="0.3">
      <c r="A2389" s="37" t="s">
        <v>315</v>
      </c>
      <c r="B2389" s="38" t="s">
        <v>6853</v>
      </c>
      <c r="C2389" s="38" t="s">
        <v>7086</v>
      </c>
      <c r="D2389" s="38">
        <v>31997520</v>
      </c>
      <c r="E2389" s="38" t="s">
        <v>7087</v>
      </c>
      <c r="F2389" s="38">
        <v>31305288</v>
      </c>
      <c r="G2389" s="38" t="s">
        <v>8051</v>
      </c>
      <c r="H2389" s="38" t="s">
        <v>393</v>
      </c>
      <c r="I2389" s="38" t="s">
        <v>7088</v>
      </c>
      <c r="J2389" s="21"/>
      <c r="K2389" s="21"/>
      <c r="L2389" s="21"/>
      <c r="M2389" s="44"/>
      <c r="N2389" s="54">
        <f t="shared" si="155"/>
        <v>0</v>
      </c>
      <c r="O2389" s="54"/>
      <c r="P2389" s="49"/>
      <c r="Q2389" s="21">
        <f t="shared" si="156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3" ht="15" hidden="1" customHeight="1" x14ac:dyDescent="0.3">
      <c r="A2390" s="37" t="s">
        <v>315</v>
      </c>
      <c r="B2390" s="38" t="s">
        <v>6853</v>
      </c>
      <c r="C2390" s="38" t="s">
        <v>7086</v>
      </c>
      <c r="D2390" s="38">
        <v>31997520</v>
      </c>
      <c r="E2390" s="38" t="s">
        <v>7087</v>
      </c>
      <c r="F2390" s="38">
        <v>37975650</v>
      </c>
      <c r="G2390" s="38" t="s">
        <v>7098</v>
      </c>
      <c r="H2390" s="38" t="s">
        <v>222</v>
      </c>
      <c r="I2390" s="38" t="s">
        <v>3690</v>
      </c>
      <c r="J2390" s="21"/>
      <c r="K2390" s="21"/>
      <c r="L2390" s="21"/>
      <c r="M2390" s="44"/>
      <c r="N2390" s="54">
        <f t="shared" ref="N2390:N2453" si="159">J2390+K2390+L2390+M2390</f>
        <v>0</v>
      </c>
      <c r="O2390" s="54"/>
      <c r="P2390" s="49"/>
      <c r="Q2390" s="21">
        <f t="shared" ref="Q2390:Q2453" si="160">N2390-P2390</f>
        <v>0</v>
      </c>
      <c r="R2390" s="21"/>
      <c r="S2390" s="21" t="e">
        <f t="shared" si="157"/>
        <v>#DIV/0!</v>
      </c>
      <c r="T2390" s="21"/>
      <c r="U2390" s="21"/>
      <c r="V2390" s="22" t="e">
        <f t="shared" si="158"/>
        <v>#DIV/0!</v>
      </c>
    </row>
    <row r="2391" spans="1:23" ht="15" hidden="1" customHeight="1" x14ac:dyDescent="0.3">
      <c r="A2391" s="37" t="s">
        <v>315</v>
      </c>
      <c r="B2391" s="38" t="s">
        <v>6853</v>
      </c>
      <c r="C2391" s="38" t="s">
        <v>7086</v>
      </c>
      <c r="D2391" s="38">
        <v>31997520</v>
      </c>
      <c r="E2391" s="38" t="s">
        <v>7087</v>
      </c>
      <c r="F2391" s="38">
        <v>42224055</v>
      </c>
      <c r="G2391" s="38" t="s">
        <v>7098</v>
      </c>
      <c r="H2391" s="38" t="s">
        <v>225</v>
      </c>
      <c r="I2391" s="38" t="s">
        <v>7101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3" ht="15" hidden="1" customHeight="1" x14ac:dyDescent="0.3">
      <c r="A2392" s="37" t="s">
        <v>315</v>
      </c>
      <c r="B2392" s="38" t="s">
        <v>6853</v>
      </c>
      <c r="C2392" s="38" t="s">
        <v>7086</v>
      </c>
      <c r="D2392" s="38">
        <v>31997520</v>
      </c>
      <c r="E2392" s="38" t="s">
        <v>7087</v>
      </c>
      <c r="F2392" s="38">
        <v>42227372</v>
      </c>
      <c r="G2392" s="38" t="s">
        <v>7109</v>
      </c>
      <c r="H2392" s="38" t="s">
        <v>5408</v>
      </c>
      <c r="I2392" s="38" t="s">
        <v>7110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3" ht="15" hidden="1" customHeight="1" x14ac:dyDescent="0.3">
      <c r="A2393" s="37" t="s">
        <v>315</v>
      </c>
      <c r="B2393" s="38" t="s">
        <v>6853</v>
      </c>
      <c r="C2393" s="38" t="s">
        <v>7086</v>
      </c>
      <c r="D2393" s="38">
        <v>31997520</v>
      </c>
      <c r="E2393" s="38" t="s">
        <v>7087</v>
      </c>
      <c r="F2393" s="38">
        <v>42227496</v>
      </c>
      <c r="G2393" s="38" t="s">
        <v>7098</v>
      </c>
      <c r="H2393" s="38" t="s">
        <v>352</v>
      </c>
      <c r="I2393" s="38" t="s">
        <v>7111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3" ht="25.05" customHeight="1" x14ac:dyDescent="0.3">
      <c r="A2394" s="37" t="s">
        <v>315</v>
      </c>
      <c r="B2394" s="38" t="s">
        <v>6853</v>
      </c>
      <c r="C2394" s="38" t="s">
        <v>7114</v>
      </c>
      <c r="D2394" s="38">
        <v>586439</v>
      </c>
      <c r="E2394" s="60" t="s">
        <v>7115</v>
      </c>
      <c r="F2394" s="60">
        <v>698288</v>
      </c>
      <c r="G2394" s="60" t="s">
        <v>7116</v>
      </c>
      <c r="H2394" s="60" t="s">
        <v>352</v>
      </c>
      <c r="I2394" s="60" t="s">
        <v>7117</v>
      </c>
      <c r="J2394" s="61">
        <v>1</v>
      </c>
      <c r="K2394" s="61">
        <v>0</v>
      </c>
      <c r="L2394" s="61">
        <v>0</v>
      </c>
      <c r="M2394" s="62">
        <v>0</v>
      </c>
      <c r="N2394" s="63">
        <f t="shared" si="159"/>
        <v>1</v>
      </c>
      <c r="O2394" s="63">
        <v>0</v>
      </c>
      <c r="P2394" s="64">
        <v>0</v>
      </c>
      <c r="Q2394" s="61">
        <f t="shared" si="160"/>
        <v>1</v>
      </c>
      <c r="R2394" s="61">
        <v>1</v>
      </c>
      <c r="S2394" s="61">
        <v>1</v>
      </c>
      <c r="T2394" s="61">
        <v>1</v>
      </c>
      <c r="U2394" s="61">
        <v>25</v>
      </c>
      <c r="V2394" s="62">
        <f t="shared" si="158"/>
        <v>25</v>
      </c>
      <c r="W2394" s="73">
        <v>25</v>
      </c>
    </row>
    <row r="2395" spans="1:23" ht="15" hidden="1" customHeight="1" x14ac:dyDescent="0.3">
      <c r="A2395" s="37" t="s">
        <v>315</v>
      </c>
      <c r="B2395" s="38" t="s">
        <v>4832</v>
      </c>
      <c r="C2395" s="38" t="s">
        <v>7773</v>
      </c>
      <c r="D2395" s="38">
        <v>51785102</v>
      </c>
      <c r="E2395" s="38" t="s">
        <v>7774</v>
      </c>
      <c r="F2395" s="38">
        <v>42421560</v>
      </c>
      <c r="G2395" s="38" t="s">
        <v>7775</v>
      </c>
      <c r="H2395" s="38" t="s">
        <v>352</v>
      </c>
      <c r="I2395" s="38" t="s">
        <v>7776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3" ht="15" hidden="1" customHeight="1" x14ac:dyDescent="0.3">
      <c r="A2396" s="37" t="s">
        <v>315</v>
      </c>
      <c r="B2396" s="38" t="s">
        <v>4832</v>
      </c>
      <c r="C2396" s="38" t="s">
        <v>7727</v>
      </c>
      <c r="D2396" s="38">
        <v>42385199</v>
      </c>
      <c r="E2396" s="38" t="s">
        <v>7728</v>
      </c>
      <c r="F2396" s="38">
        <v>35573597</v>
      </c>
      <c r="G2396" s="38" t="s">
        <v>4835</v>
      </c>
      <c r="H2396" s="38" t="s">
        <v>405</v>
      </c>
      <c r="I2396" s="38" t="s">
        <v>7729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3" ht="15" hidden="1" customHeight="1" x14ac:dyDescent="0.3">
      <c r="A2397" s="37" t="s">
        <v>315</v>
      </c>
      <c r="B2397" s="38" t="s">
        <v>4832</v>
      </c>
      <c r="C2397" s="38" t="s">
        <v>8052</v>
      </c>
      <c r="D2397" s="38">
        <v>53572408</v>
      </c>
      <c r="E2397" s="38" t="s">
        <v>8053</v>
      </c>
      <c r="F2397" s="38">
        <v>710291051</v>
      </c>
      <c r="G2397" s="38" t="s">
        <v>8054</v>
      </c>
      <c r="H2397" s="38" t="s">
        <v>318</v>
      </c>
      <c r="I2397" s="38" t="s">
        <v>8055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3" ht="15" hidden="1" customHeight="1" x14ac:dyDescent="0.3">
      <c r="A2398" s="37" t="s">
        <v>315</v>
      </c>
      <c r="B2398" s="38" t="s">
        <v>4832</v>
      </c>
      <c r="C2398" s="38" t="s">
        <v>7745</v>
      </c>
      <c r="D2398" s="38">
        <v>37797409</v>
      </c>
      <c r="E2398" s="38" t="s">
        <v>7746</v>
      </c>
      <c r="F2398" s="38">
        <v>710276508</v>
      </c>
      <c r="G2398" s="38" t="s">
        <v>7747</v>
      </c>
      <c r="H2398" s="38" t="s">
        <v>338</v>
      </c>
      <c r="I2398" s="38" t="s">
        <v>7748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3" ht="15" hidden="1" customHeight="1" x14ac:dyDescent="0.3">
      <c r="A2399" s="37" t="s">
        <v>315</v>
      </c>
      <c r="B2399" s="38" t="s">
        <v>4832</v>
      </c>
      <c r="C2399" s="38" t="s">
        <v>7769</v>
      </c>
      <c r="D2399" s="38">
        <v>90000130</v>
      </c>
      <c r="E2399" s="38" t="s">
        <v>7770</v>
      </c>
      <c r="F2399" s="38">
        <v>42031052</v>
      </c>
      <c r="G2399" s="38" t="s">
        <v>7771</v>
      </c>
      <c r="H2399" s="38" t="s">
        <v>352</v>
      </c>
      <c r="I2399" s="38" t="s">
        <v>7772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3" ht="15" hidden="1" customHeight="1" x14ac:dyDescent="0.3">
      <c r="A2400" s="37" t="s">
        <v>315</v>
      </c>
      <c r="B2400" s="38" t="s">
        <v>4832</v>
      </c>
      <c r="C2400" s="38" t="s">
        <v>7749</v>
      </c>
      <c r="D2400" s="38">
        <v>90000177</v>
      </c>
      <c r="E2400" s="38" t="s">
        <v>7750</v>
      </c>
      <c r="F2400" s="38">
        <v>50535421</v>
      </c>
      <c r="G2400" s="38" t="s">
        <v>7494</v>
      </c>
      <c r="H2400" s="38" t="s">
        <v>352</v>
      </c>
      <c r="I2400" s="38" t="s">
        <v>925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4832</v>
      </c>
      <c r="C2401" s="38" t="s">
        <v>7742</v>
      </c>
      <c r="D2401" s="38">
        <v>37886223</v>
      </c>
      <c r="E2401" s="38" t="s">
        <v>7743</v>
      </c>
      <c r="F2401" s="38">
        <v>42039371</v>
      </c>
      <c r="G2401" s="38" t="s">
        <v>7288</v>
      </c>
      <c r="H2401" s="38" t="s">
        <v>338</v>
      </c>
      <c r="I2401" s="38" t="s">
        <v>7744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4832</v>
      </c>
      <c r="C2402" s="38" t="s">
        <v>7732</v>
      </c>
      <c r="D2402" s="38">
        <v>37887963</v>
      </c>
      <c r="E2402" s="38" t="s">
        <v>7733</v>
      </c>
      <c r="F2402" s="38">
        <v>42084300</v>
      </c>
      <c r="G2402" s="38" t="s">
        <v>4835</v>
      </c>
      <c r="H2402" s="38" t="s">
        <v>5335</v>
      </c>
      <c r="I2402" s="38" t="s">
        <v>7734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4832</v>
      </c>
      <c r="C2403" s="38" t="s">
        <v>7786</v>
      </c>
      <c r="D2403" s="38">
        <v>36454079</v>
      </c>
      <c r="E2403" s="38" t="s">
        <v>7787</v>
      </c>
      <c r="F2403" s="38">
        <v>686506</v>
      </c>
      <c r="G2403" s="38" t="s">
        <v>7288</v>
      </c>
      <c r="H2403" s="38" t="s">
        <v>5864</v>
      </c>
      <c r="I2403" s="38" t="s">
        <v>7788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4832</v>
      </c>
      <c r="C2404" s="38" t="s">
        <v>7786</v>
      </c>
      <c r="D2404" s="38">
        <v>36454079</v>
      </c>
      <c r="E2404" s="38" t="s">
        <v>7787</v>
      </c>
      <c r="F2404" s="38">
        <v>42083150</v>
      </c>
      <c r="G2404" s="38" t="s">
        <v>4835</v>
      </c>
      <c r="H2404" s="38" t="s">
        <v>5864</v>
      </c>
      <c r="I2404" s="38" t="s">
        <v>7788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4832</v>
      </c>
      <c r="C2405" s="38" t="s">
        <v>7739</v>
      </c>
      <c r="D2405" s="38">
        <v>44405847</v>
      </c>
      <c r="E2405" s="38" t="s">
        <v>7740</v>
      </c>
      <c r="F2405" s="38">
        <v>52108163</v>
      </c>
      <c r="G2405" s="38" t="s">
        <v>7494</v>
      </c>
      <c r="H2405" s="38" t="s">
        <v>338</v>
      </c>
      <c r="I2405" s="38" t="s">
        <v>7741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4832</v>
      </c>
      <c r="C2406" s="38" t="s">
        <v>7720</v>
      </c>
      <c r="D2406" s="38">
        <v>42092167</v>
      </c>
      <c r="E2406" s="38" t="s">
        <v>7721</v>
      </c>
      <c r="F2406" s="38">
        <v>51076438</v>
      </c>
      <c r="G2406" s="38" t="s">
        <v>7722</v>
      </c>
      <c r="H2406" s="38" t="s">
        <v>325</v>
      </c>
      <c r="I2406" s="38" t="s">
        <v>7723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4832</v>
      </c>
      <c r="C2407" s="38" t="s">
        <v>7779</v>
      </c>
      <c r="D2407" s="38">
        <v>90000222</v>
      </c>
      <c r="E2407" s="38" t="s">
        <v>7780</v>
      </c>
      <c r="F2407" s="38">
        <v>53243927</v>
      </c>
      <c r="G2407" s="38" t="s">
        <v>7303</v>
      </c>
      <c r="H2407" s="38" t="s">
        <v>364</v>
      </c>
      <c r="I2407" s="38" t="s">
        <v>7781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4832</v>
      </c>
      <c r="C2408" s="38" t="s">
        <v>7724</v>
      </c>
      <c r="D2408" s="38">
        <v>45731047</v>
      </c>
      <c r="E2408" s="38" t="s">
        <v>7725</v>
      </c>
      <c r="F2408" s="38">
        <v>37784722</v>
      </c>
      <c r="G2408" s="38" t="s">
        <v>7753</v>
      </c>
      <c r="H2408" s="38" t="s">
        <v>352</v>
      </c>
      <c r="I2408" s="38" t="s">
        <v>7754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4832</v>
      </c>
      <c r="C2409" s="38" t="s">
        <v>7724</v>
      </c>
      <c r="D2409" s="38">
        <v>45731047</v>
      </c>
      <c r="E2409" s="38" t="s">
        <v>7725</v>
      </c>
      <c r="F2409" s="38">
        <v>37945653</v>
      </c>
      <c r="G2409" s="38" t="s">
        <v>7759</v>
      </c>
      <c r="H2409" s="38" t="s">
        <v>352</v>
      </c>
      <c r="I2409" s="38" t="s">
        <v>7754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315</v>
      </c>
      <c r="B2410" s="38" t="s">
        <v>4832</v>
      </c>
      <c r="C2410" s="38" t="s">
        <v>7724</v>
      </c>
      <c r="D2410" s="38">
        <v>45731047</v>
      </c>
      <c r="E2410" s="38" t="s">
        <v>7725</v>
      </c>
      <c r="F2410" s="38">
        <v>42384010</v>
      </c>
      <c r="G2410" s="38" t="s">
        <v>7751</v>
      </c>
      <c r="H2410" s="38" t="s">
        <v>352</v>
      </c>
      <c r="I2410" s="38" t="s">
        <v>7752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315</v>
      </c>
      <c r="B2411" s="38" t="s">
        <v>4832</v>
      </c>
      <c r="C2411" s="38" t="s">
        <v>7724</v>
      </c>
      <c r="D2411" s="38">
        <v>45731047</v>
      </c>
      <c r="E2411" s="38" t="s">
        <v>7725</v>
      </c>
      <c r="F2411" s="38">
        <v>50328026</v>
      </c>
      <c r="G2411" s="38" t="s">
        <v>7777</v>
      </c>
      <c r="H2411" s="38" t="s">
        <v>5545</v>
      </c>
      <c r="I2411" s="38" t="s">
        <v>7778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315</v>
      </c>
      <c r="B2412" s="38" t="s">
        <v>4832</v>
      </c>
      <c r="C2412" s="38" t="s">
        <v>7724</v>
      </c>
      <c r="D2412" s="38">
        <v>45731047</v>
      </c>
      <c r="E2412" s="38" t="s">
        <v>7725</v>
      </c>
      <c r="F2412" s="38">
        <v>57095663</v>
      </c>
      <c r="G2412" s="38" t="s">
        <v>7494</v>
      </c>
      <c r="H2412" s="38" t="s">
        <v>7726</v>
      </c>
      <c r="I2412" s="38" t="s">
        <v>446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315</v>
      </c>
      <c r="B2413" s="38" t="s">
        <v>4832</v>
      </c>
      <c r="C2413" s="38" t="s">
        <v>7755</v>
      </c>
      <c r="D2413" s="38">
        <v>45732108</v>
      </c>
      <c r="E2413" s="38" t="s">
        <v>7756</v>
      </c>
      <c r="F2413" s="38">
        <v>686514</v>
      </c>
      <c r="G2413" s="38" t="s">
        <v>7757</v>
      </c>
      <c r="H2413" s="38" t="s">
        <v>352</v>
      </c>
      <c r="I2413" s="38" t="s">
        <v>7758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315</v>
      </c>
      <c r="B2414" s="38" t="s">
        <v>4832</v>
      </c>
      <c r="C2414" s="38" t="s">
        <v>7755</v>
      </c>
      <c r="D2414" s="38">
        <v>45732108</v>
      </c>
      <c r="E2414" s="38" t="s">
        <v>7756</v>
      </c>
      <c r="F2414" s="38">
        <v>37870548</v>
      </c>
      <c r="G2414" s="38" t="s">
        <v>7365</v>
      </c>
      <c r="H2414" s="38" t="s">
        <v>352</v>
      </c>
      <c r="I2414" s="38" t="s">
        <v>8056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315</v>
      </c>
      <c r="B2415" s="38" t="s">
        <v>4832</v>
      </c>
      <c r="C2415" s="38" t="s">
        <v>7782</v>
      </c>
      <c r="D2415" s="38">
        <v>90000236</v>
      </c>
      <c r="E2415" s="38" t="s">
        <v>7783</v>
      </c>
      <c r="F2415" s="38">
        <v>42227445</v>
      </c>
      <c r="G2415" s="38" t="s">
        <v>7784</v>
      </c>
      <c r="H2415" s="38" t="s">
        <v>934</v>
      </c>
      <c r="I2415" s="38" t="s">
        <v>7785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315</v>
      </c>
      <c r="B2416" s="38" t="s">
        <v>4832</v>
      </c>
      <c r="C2416" s="38" t="s">
        <v>7766</v>
      </c>
      <c r="D2416" s="38">
        <v>90000294</v>
      </c>
      <c r="E2416" s="38" t="s">
        <v>7767</v>
      </c>
      <c r="F2416" s="38">
        <v>42385440</v>
      </c>
      <c r="G2416" s="38" t="s">
        <v>7768</v>
      </c>
      <c r="H2416" s="38" t="s">
        <v>352</v>
      </c>
      <c r="I2416" s="38" t="s">
        <v>7113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315</v>
      </c>
      <c r="B2417" s="38" t="s">
        <v>4832</v>
      </c>
      <c r="C2417" s="38" t="s">
        <v>7730</v>
      </c>
      <c r="D2417" s="38">
        <v>90000300</v>
      </c>
      <c r="E2417" s="38" t="s">
        <v>7731</v>
      </c>
      <c r="F2417" s="38">
        <v>42344760</v>
      </c>
      <c r="G2417" s="38" t="s">
        <v>4835</v>
      </c>
      <c r="H2417" s="38" t="s">
        <v>331</v>
      </c>
      <c r="I2417" s="38" t="s">
        <v>889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315</v>
      </c>
      <c r="B2418" s="38" t="s">
        <v>4832</v>
      </c>
      <c r="C2418" s="38" t="s">
        <v>7760</v>
      </c>
      <c r="D2418" s="38">
        <v>90000309</v>
      </c>
      <c r="E2418" s="38" t="s">
        <v>7761</v>
      </c>
      <c r="F2418" s="38">
        <v>50803042</v>
      </c>
      <c r="G2418" s="38" t="s">
        <v>4835</v>
      </c>
      <c r="H2418" s="38" t="s">
        <v>352</v>
      </c>
      <c r="I2418" s="38" t="s">
        <v>915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315</v>
      </c>
      <c r="B2419" s="38" t="s">
        <v>4832</v>
      </c>
      <c r="C2419" s="38" t="s">
        <v>7735</v>
      </c>
      <c r="D2419" s="38">
        <v>48274518</v>
      </c>
      <c r="E2419" s="38" t="s">
        <v>7736</v>
      </c>
      <c r="F2419" s="38">
        <v>55935745</v>
      </c>
      <c r="G2419" s="38" t="s">
        <v>7494</v>
      </c>
      <c r="H2419" s="38" t="s">
        <v>7737</v>
      </c>
      <c r="I2419" s="38" t="s">
        <v>7738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315</v>
      </c>
      <c r="B2420" s="38" t="s">
        <v>4832</v>
      </c>
      <c r="C2420" s="38" t="s">
        <v>7762</v>
      </c>
      <c r="D2420" s="38">
        <v>51762412</v>
      </c>
      <c r="E2420" s="38" t="s">
        <v>7763</v>
      </c>
      <c r="F2420" s="38">
        <v>54868114</v>
      </c>
      <c r="G2420" s="38" t="s">
        <v>7764</v>
      </c>
      <c r="H2420" s="38" t="s">
        <v>352</v>
      </c>
      <c r="I2420" s="38" t="s">
        <v>7765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88714</v>
      </c>
      <c r="G2421" s="38" t="s">
        <v>38</v>
      </c>
      <c r="H2421" s="38" t="s">
        <v>407</v>
      </c>
      <c r="I2421" s="38" t="s">
        <v>408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160971</v>
      </c>
      <c r="G2422" s="38" t="s">
        <v>392</v>
      </c>
      <c r="H2422" s="38" t="s">
        <v>393</v>
      </c>
      <c r="I2422" s="38" t="s">
        <v>394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163368</v>
      </c>
      <c r="G2423" s="38" t="s">
        <v>64</v>
      </c>
      <c r="H2423" s="38" t="s">
        <v>388</v>
      </c>
      <c r="I2423" s="38" t="s">
        <v>390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163384</v>
      </c>
      <c r="G2424" s="38" t="s">
        <v>64</v>
      </c>
      <c r="H2424" s="38" t="s">
        <v>429</v>
      </c>
      <c r="I2424" s="38" t="s">
        <v>430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187615</v>
      </c>
      <c r="G2425" s="38" t="s">
        <v>55</v>
      </c>
      <c r="H2425" s="38" t="s">
        <v>420</v>
      </c>
      <c r="I2425" s="38" t="s">
        <v>421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187917</v>
      </c>
      <c r="G2426" s="38" t="s">
        <v>55</v>
      </c>
      <c r="H2426" s="38" t="s">
        <v>435</v>
      </c>
      <c r="I2426" s="38" t="s">
        <v>436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188514</v>
      </c>
      <c r="G2427" s="38" t="s">
        <v>38</v>
      </c>
      <c r="H2427" s="38" t="s">
        <v>416</v>
      </c>
      <c r="I2427" s="38" t="s">
        <v>417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215627</v>
      </c>
      <c r="G2428" s="38" t="s">
        <v>64</v>
      </c>
      <c r="H2428" s="38" t="s">
        <v>437</v>
      </c>
      <c r="I2428" s="38" t="s">
        <v>438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500402</v>
      </c>
      <c r="G2429" s="38" t="s">
        <v>55</v>
      </c>
      <c r="H2429" s="38" t="s">
        <v>409</v>
      </c>
      <c r="I2429" s="38" t="s">
        <v>410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523461</v>
      </c>
      <c r="G2430" s="38" t="s">
        <v>55</v>
      </c>
      <c r="H2430" s="38" t="s">
        <v>378</v>
      </c>
      <c r="I2430" s="38" t="s">
        <v>379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619671</v>
      </c>
      <c r="G2431" s="38" t="s">
        <v>38</v>
      </c>
      <c r="H2431" s="38" t="s">
        <v>403</v>
      </c>
      <c r="I2431" s="38" t="s">
        <v>404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17069840</v>
      </c>
      <c r="G2432" s="38" t="s">
        <v>38</v>
      </c>
      <c r="H2432" s="38" t="s">
        <v>382</v>
      </c>
      <c r="I2432" s="38" t="s">
        <v>383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17072948</v>
      </c>
      <c r="G2433" s="38" t="s">
        <v>55</v>
      </c>
      <c r="H2433" s="38" t="s">
        <v>445</v>
      </c>
      <c r="I2433" s="38" t="s">
        <v>446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17080789</v>
      </c>
      <c r="G2434" s="38" t="s">
        <v>55</v>
      </c>
      <c r="H2434" s="38" t="s">
        <v>409</v>
      </c>
      <c r="I2434" s="38" t="s">
        <v>411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17150922</v>
      </c>
      <c r="G2435" s="38" t="s">
        <v>41</v>
      </c>
      <c r="H2435" s="38" t="s">
        <v>401</v>
      </c>
      <c r="I2435" s="38" t="s">
        <v>402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si="157"/>
        <v>#DIV/0!</v>
      </c>
      <c r="T2435" s="21"/>
      <c r="U2435" s="21"/>
      <c r="V2435" s="22" t="e">
        <f t="shared" si="158"/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31298028</v>
      </c>
      <c r="G2436" s="38" t="s">
        <v>38</v>
      </c>
      <c r="H2436" s="38" t="s">
        <v>393</v>
      </c>
      <c r="I2436" s="38" t="s">
        <v>395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57"/>
        <v>#DIV/0!</v>
      </c>
      <c r="T2436" s="21"/>
      <c r="U2436" s="21"/>
      <c r="V2436" s="22" t="e">
        <f t="shared" si="158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31309577</v>
      </c>
      <c r="G2437" s="38" t="s">
        <v>80</v>
      </c>
      <c r="H2437" s="38" t="s">
        <v>414</v>
      </c>
      <c r="I2437" s="38" t="s">
        <v>415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si="157"/>
        <v>#DIV/0!</v>
      </c>
      <c r="T2437" s="21"/>
      <c r="U2437" s="21"/>
      <c r="V2437" s="22" t="e">
        <f t="shared" si="158"/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31309585</v>
      </c>
      <c r="G2438" s="38" t="s">
        <v>80</v>
      </c>
      <c r="H2438" s="38" t="s">
        <v>384</v>
      </c>
      <c r="I2438" s="38" t="s">
        <v>385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si="157"/>
        <v>#DIV/0!</v>
      </c>
      <c r="T2438" s="21"/>
      <c r="U2438" s="21"/>
      <c r="V2438" s="22" t="e">
        <f t="shared" si="158"/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31309631</v>
      </c>
      <c r="G2439" s="38" t="s">
        <v>38</v>
      </c>
      <c r="H2439" s="38" t="s">
        <v>431</v>
      </c>
      <c r="I2439" s="38" t="s">
        <v>432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57"/>
        <v>#DIV/0!</v>
      </c>
      <c r="T2439" s="21"/>
      <c r="U2439" s="21"/>
      <c r="V2439" s="22" t="e">
        <f t="shared" si="158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31309658</v>
      </c>
      <c r="G2440" s="38" t="s">
        <v>38</v>
      </c>
      <c r="H2440" s="38" t="s">
        <v>433</v>
      </c>
      <c r="I2440" s="38" t="s">
        <v>434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57"/>
        <v>#DIV/0!</v>
      </c>
      <c r="T2440" s="21"/>
      <c r="U2440" s="21"/>
      <c r="V2440" s="22" t="e">
        <f t="shared" si="158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31309666</v>
      </c>
      <c r="G2441" s="38" t="s">
        <v>80</v>
      </c>
      <c r="H2441" s="38" t="s">
        <v>425</v>
      </c>
      <c r="I2441" s="38" t="s">
        <v>426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57"/>
        <v>#DIV/0!</v>
      </c>
      <c r="T2441" s="21"/>
      <c r="U2441" s="21"/>
      <c r="V2441" s="22" t="e">
        <f t="shared" si="158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31309674</v>
      </c>
      <c r="G2442" s="38" t="s">
        <v>80</v>
      </c>
      <c r="H2442" s="38" t="s">
        <v>427</v>
      </c>
      <c r="I2442" s="38" t="s">
        <v>428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si="157"/>
        <v>#DIV/0!</v>
      </c>
      <c r="T2442" s="21"/>
      <c r="U2442" s="21"/>
      <c r="V2442" s="22" t="e">
        <f t="shared" si="158"/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31309704</v>
      </c>
      <c r="G2443" s="38" t="s">
        <v>38</v>
      </c>
      <c r="H2443" s="38" t="s">
        <v>418</v>
      </c>
      <c r="I2443" s="38" t="s">
        <v>419</v>
      </c>
      <c r="J2443" s="21"/>
      <c r="K2443" s="21"/>
      <c r="L2443" s="21"/>
      <c r="M2443" s="44"/>
      <c r="N2443" s="54">
        <f t="shared" si="159"/>
        <v>0</v>
      </c>
      <c r="O2443" s="54"/>
      <c r="P2443" s="49"/>
      <c r="Q2443" s="21">
        <f t="shared" si="160"/>
        <v>0</v>
      </c>
      <c r="R2443" s="21"/>
      <c r="S2443" s="21" t="e">
        <f t="shared" si="157"/>
        <v>#DIV/0!</v>
      </c>
      <c r="T2443" s="21"/>
      <c r="U2443" s="21"/>
      <c r="V2443" s="22" t="e">
        <f t="shared" si="158"/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31309712</v>
      </c>
      <c r="G2444" s="38" t="s">
        <v>80</v>
      </c>
      <c r="H2444" s="38" t="s">
        <v>445</v>
      </c>
      <c r="I2444" s="38" t="s">
        <v>447</v>
      </c>
      <c r="J2444" s="21"/>
      <c r="K2444" s="21"/>
      <c r="L2444" s="21"/>
      <c r="M2444" s="44"/>
      <c r="N2444" s="54">
        <f t="shared" si="159"/>
        <v>0</v>
      </c>
      <c r="O2444" s="54"/>
      <c r="P2444" s="49"/>
      <c r="Q2444" s="21">
        <f t="shared" si="160"/>
        <v>0</v>
      </c>
      <c r="R2444" s="21"/>
      <c r="S2444" s="21" t="e">
        <f t="shared" si="157"/>
        <v>#DIV/0!</v>
      </c>
      <c r="T2444" s="21"/>
      <c r="U2444" s="21"/>
      <c r="V2444" s="22" t="e">
        <f t="shared" si="158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31309771</v>
      </c>
      <c r="G2445" s="38" t="s">
        <v>38</v>
      </c>
      <c r="H2445" s="38" t="s">
        <v>412</v>
      </c>
      <c r="I2445" s="38" t="s">
        <v>413</v>
      </c>
      <c r="J2445" s="21"/>
      <c r="K2445" s="21"/>
      <c r="L2445" s="21"/>
      <c r="M2445" s="44"/>
      <c r="N2445" s="54">
        <f t="shared" si="159"/>
        <v>0</v>
      </c>
      <c r="O2445" s="54"/>
      <c r="P2445" s="49"/>
      <c r="Q2445" s="21">
        <f t="shared" si="160"/>
        <v>0</v>
      </c>
      <c r="R2445" s="21"/>
      <c r="S2445" s="21" t="e">
        <f t="shared" si="157"/>
        <v>#DIV/0!</v>
      </c>
      <c r="T2445" s="21"/>
      <c r="U2445" s="21"/>
      <c r="V2445" s="22" t="e">
        <f t="shared" si="158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31946356</v>
      </c>
      <c r="G2446" s="38" t="s">
        <v>55</v>
      </c>
      <c r="H2446" s="38" t="s">
        <v>386</v>
      </c>
      <c r="I2446" s="38" t="s">
        <v>387</v>
      </c>
      <c r="J2446" s="21"/>
      <c r="K2446" s="21"/>
      <c r="L2446" s="21"/>
      <c r="M2446" s="44"/>
      <c r="N2446" s="54">
        <f t="shared" si="159"/>
        <v>0</v>
      </c>
      <c r="O2446" s="54"/>
      <c r="P2446" s="49"/>
      <c r="Q2446" s="21">
        <f t="shared" si="160"/>
        <v>0</v>
      </c>
      <c r="R2446" s="21"/>
      <c r="S2446" s="21" t="e">
        <f t="shared" ref="S2446:S2509" si="161">Q2446/R2446</f>
        <v>#DIV/0!</v>
      </c>
      <c r="T2446" s="21"/>
      <c r="U2446" s="21"/>
      <c r="V2446" s="22" t="e">
        <f t="shared" ref="V2446:V2509" si="162">U2446/T2446</f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31965458</v>
      </c>
      <c r="G2447" s="38" t="s">
        <v>47</v>
      </c>
      <c r="H2447" s="38" t="s">
        <v>439</v>
      </c>
      <c r="I2447" s="38" t="s">
        <v>440</v>
      </c>
      <c r="J2447" s="21"/>
      <c r="K2447" s="21"/>
      <c r="L2447" s="21"/>
      <c r="M2447" s="44"/>
      <c r="N2447" s="54">
        <f t="shared" si="159"/>
        <v>0</v>
      </c>
      <c r="O2447" s="54"/>
      <c r="P2447" s="49"/>
      <c r="Q2447" s="21">
        <f t="shared" si="160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22</v>
      </c>
      <c r="C2448" s="38" t="s">
        <v>376</v>
      </c>
      <c r="D2448" s="38">
        <v>54131430</v>
      </c>
      <c r="E2448" s="38" t="s">
        <v>377</v>
      </c>
      <c r="F2448" s="38">
        <v>31986048</v>
      </c>
      <c r="G2448" s="38" t="s">
        <v>80</v>
      </c>
      <c r="H2448" s="38" t="s">
        <v>398</v>
      </c>
      <c r="I2448" s="38" t="s">
        <v>399</v>
      </c>
      <c r="J2448" s="21"/>
      <c r="K2448" s="21"/>
      <c r="L2448" s="21"/>
      <c r="M2448" s="44"/>
      <c r="N2448" s="54">
        <f t="shared" si="159"/>
        <v>0</v>
      </c>
      <c r="O2448" s="54"/>
      <c r="P2448" s="49"/>
      <c r="Q2448" s="21">
        <f t="shared" si="160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22</v>
      </c>
      <c r="C2449" s="38" t="s">
        <v>376</v>
      </c>
      <c r="D2449" s="38">
        <v>54131430</v>
      </c>
      <c r="E2449" s="38" t="s">
        <v>377</v>
      </c>
      <c r="F2449" s="38">
        <v>35531754</v>
      </c>
      <c r="G2449" s="38" t="s">
        <v>36</v>
      </c>
      <c r="H2449" s="38" t="s">
        <v>388</v>
      </c>
      <c r="I2449" s="38" t="s">
        <v>389</v>
      </c>
      <c r="J2449" s="21"/>
      <c r="K2449" s="21"/>
      <c r="L2449" s="21"/>
      <c r="M2449" s="44"/>
      <c r="N2449" s="54">
        <f t="shared" si="159"/>
        <v>0</v>
      </c>
      <c r="O2449" s="54"/>
      <c r="P2449" s="49"/>
      <c r="Q2449" s="21">
        <f t="shared" si="160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22</v>
      </c>
      <c r="C2450" s="38" t="s">
        <v>376</v>
      </c>
      <c r="D2450" s="38">
        <v>54131430</v>
      </c>
      <c r="E2450" s="38" t="s">
        <v>377</v>
      </c>
      <c r="F2450" s="38">
        <v>35540915</v>
      </c>
      <c r="G2450" s="38" t="s">
        <v>80</v>
      </c>
      <c r="H2450" s="38" t="s">
        <v>423</v>
      </c>
      <c r="I2450" s="38" t="s">
        <v>424</v>
      </c>
      <c r="J2450" s="21"/>
      <c r="K2450" s="21"/>
      <c r="L2450" s="21"/>
      <c r="M2450" s="44"/>
      <c r="N2450" s="54">
        <f t="shared" si="159"/>
        <v>0</v>
      </c>
      <c r="O2450" s="54"/>
      <c r="P2450" s="49"/>
      <c r="Q2450" s="21">
        <f t="shared" si="160"/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22</v>
      </c>
      <c r="C2451" s="38" t="s">
        <v>376</v>
      </c>
      <c r="D2451" s="38">
        <v>54131430</v>
      </c>
      <c r="E2451" s="38" t="s">
        <v>377</v>
      </c>
      <c r="F2451" s="38">
        <v>35541431</v>
      </c>
      <c r="G2451" s="38" t="s">
        <v>80</v>
      </c>
      <c r="H2451" s="38" t="s">
        <v>380</v>
      </c>
      <c r="I2451" s="38" t="s">
        <v>381</v>
      </c>
      <c r="J2451" s="21"/>
      <c r="K2451" s="21"/>
      <c r="L2451" s="21"/>
      <c r="M2451" s="44"/>
      <c r="N2451" s="54">
        <f t="shared" si="159"/>
        <v>0</v>
      </c>
      <c r="O2451" s="54"/>
      <c r="P2451" s="49"/>
      <c r="Q2451" s="21">
        <f t="shared" si="160"/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22</v>
      </c>
      <c r="C2452" s="38" t="s">
        <v>376</v>
      </c>
      <c r="D2452" s="38">
        <v>54131430</v>
      </c>
      <c r="E2452" s="38" t="s">
        <v>377</v>
      </c>
      <c r="F2452" s="38">
        <v>35557389</v>
      </c>
      <c r="G2452" s="38" t="s">
        <v>228</v>
      </c>
      <c r="H2452" s="38" t="s">
        <v>398</v>
      </c>
      <c r="I2452" s="38" t="s">
        <v>400</v>
      </c>
      <c r="J2452" s="21"/>
      <c r="K2452" s="21"/>
      <c r="L2452" s="21"/>
      <c r="M2452" s="44"/>
      <c r="N2452" s="54">
        <f t="shared" si="159"/>
        <v>0</v>
      </c>
      <c r="O2452" s="54"/>
      <c r="P2452" s="49"/>
      <c r="Q2452" s="21">
        <f t="shared" si="160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22</v>
      </c>
      <c r="C2453" s="38" t="s">
        <v>376</v>
      </c>
      <c r="D2453" s="38">
        <v>54131430</v>
      </c>
      <c r="E2453" s="38" t="s">
        <v>377</v>
      </c>
      <c r="F2453" s="38">
        <v>35570563</v>
      </c>
      <c r="G2453" s="38" t="s">
        <v>396</v>
      </c>
      <c r="H2453" s="38" t="s">
        <v>393</v>
      </c>
      <c r="I2453" s="38" t="s">
        <v>397</v>
      </c>
      <c r="J2453" s="21"/>
      <c r="K2453" s="21"/>
      <c r="L2453" s="21"/>
      <c r="M2453" s="44"/>
      <c r="N2453" s="54">
        <f t="shared" si="159"/>
        <v>0</v>
      </c>
      <c r="O2453" s="54"/>
      <c r="P2453" s="49"/>
      <c r="Q2453" s="21">
        <f t="shared" si="160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22</v>
      </c>
      <c r="C2454" s="38" t="s">
        <v>376</v>
      </c>
      <c r="D2454" s="38">
        <v>54131430</v>
      </c>
      <c r="E2454" s="38" t="s">
        <v>377</v>
      </c>
      <c r="F2454" s="38">
        <v>51843790</v>
      </c>
      <c r="G2454" s="38" t="s">
        <v>38</v>
      </c>
      <c r="H2454" s="38" t="s">
        <v>388</v>
      </c>
      <c r="I2454" s="38" t="s">
        <v>391</v>
      </c>
      <c r="J2454" s="21"/>
      <c r="K2454" s="21"/>
      <c r="L2454" s="21"/>
      <c r="M2454" s="44"/>
      <c r="N2454" s="54">
        <f t="shared" ref="N2454:N2517" si="163">J2454+K2454+L2454+M2454</f>
        <v>0</v>
      </c>
      <c r="O2454" s="54"/>
      <c r="P2454" s="49"/>
      <c r="Q2454" s="21">
        <f t="shared" ref="Q2454:Q2517" si="164">N2454-P2454</f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22</v>
      </c>
      <c r="C2455" s="38" t="s">
        <v>376</v>
      </c>
      <c r="D2455" s="38">
        <v>54131430</v>
      </c>
      <c r="E2455" s="38" t="s">
        <v>377</v>
      </c>
      <c r="F2455" s="38">
        <v>52791874</v>
      </c>
      <c r="G2455" s="38" t="s">
        <v>88</v>
      </c>
      <c r="H2455" s="38" t="s">
        <v>380</v>
      </c>
      <c r="I2455" s="38" t="s">
        <v>381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22</v>
      </c>
      <c r="C2456" s="38" t="s">
        <v>376</v>
      </c>
      <c r="D2456" s="38">
        <v>54131430</v>
      </c>
      <c r="E2456" s="38" t="s">
        <v>377</v>
      </c>
      <c r="F2456" s="38">
        <v>52842452</v>
      </c>
      <c r="G2456" s="38" t="s">
        <v>38</v>
      </c>
      <c r="H2456" s="38" t="s">
        <v>441</v>
      </c>
      <c r="I2456" s="38" t="s">
        <v>442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22</v>
      </c>
      <c r="C2457" s="38" t="s">
        <v>376</v>
      </c>
      <c r="D2457" s="38">
        <v>54131430</v>
      </c>
      <c r="E2457" s="38" t="s">
        <v>377</v>
      </c>
      <c r="F2457" s="38">
        <v>55553923</v>
      </c>
      <c r="G2457" s="38" t="s">
        <v>38</v>
      </c>
      <c r="H2457" s="38" t="s">
        <v>405</v>
      </c>
      <c r="I2457" s="38" t="s">
        <v>406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22</v>
      </c>
      <c r="C2458" s="38" t="s">
        <v>376</v>
      </c>
      <c r="D2458" s="38">
        <v>54131430</v>
      </c>
      <c r="E2458" s="38" t="s">
        <v>377</v>
      </c>
      <c r="F2458" s="38">
        <v>57275262</v>
      </c>
      <c r="G2458" s="38" t="s">
        <v>38</v>
      </c>
      <c r="H2458" s="38" t="s">
        <v>443</v>
      </c>
      <c r="I2458" s="38" t="s">
        <v>444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133132</v>
      </c>
      <c r="G2459" s="38" t="s">
        <v>485</v>
      </c>
      <c r="H2459" s="38" t="s">
        <v>393</v>
      </c>
      <c r="I2459" s="38" t="s">
        <v>969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159433</v>
      </c>
      <c r="G2460" s="38" t="s">
        <v>600</v>
      </c>
      <c r="H2460" s="38" t="s">
        <v>403</v>
      </c>
      <c r="I2460" s="38" t="s">
        <v>982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160989</v>
      </c>
      <c r="G2461" s="38" t="s">
        <v>36</v>
      </c>
      <c r="H2461" s="38" t="s">
        <v>393</v>
      </c>
      <c r="I2461" s="38" t="s">
        <v>956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160997</v>
      </c>
      <c r="G2462" s="38" t="s">
        <v>36</v>
      </c>
      <c r="H2462" s="38" t="s">
        <v>393</v>
      </c>
      <c r="I2462" s="38" t="s">
        <v>957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161004</v>
      </c>
      <c r="G2463" s="38" t="s">
        <v>958</v>
      </c>
      <c r="H2463" s="38" t="s">
        <v>393</v>
      </c>
      <c r="I2463" s="38" t="s">
        <v>959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161012</v>
      </c>
      <c r="G2464" s="38" t="s">
        <v>720</v>
      </c>
      <c r="H2464" s="38" t="s">
        <v>441</v>
      </c>
      <c r="I2464" s="38" t="s">
        <v>1008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161063</v>
      </c>
      <c r="G2465" s="38" t="s">
        <v>987</v>
      </c>
      <c r="H2465" s="38" t="s">
        <v>409</v>
      </c>
      <c r="I2465" s="38" t="s">
        <v>988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161144</v>
      </c>
      <c r="G2466" s="38" t="s">
        <v>995</v>
      </c>
      <c r="H2466" s="38" t="s">
        <v>420</v>
      </c>
      <c r="I2466" s="38" t="s">
        <v>996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161195</v>
      </c>
      <c r="G2467" s="38" t="s">
        <v>36</v>
      </c>
      <c r="H2467" s="38" t="s">
        <v>433</v>
      </c>
      <c r="I2467" s="38" t="s">
        <v>817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161730</v>
      </c>
      <c r="G2468" s="38" t="s">
        <v>480</v>
      </c>
      <c r="H2468" s="38" t="s">
        <v>393</v>
      </c>
      <c r="I2468" s="38" t="s">
        <v>965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161756</v>
      </c>
      <c r="G2469" s="38" t="s">
        <v>456</v>
      </c>
      <c r="H2469" s="38" t="s">
        <v>388</v>
      </c>
      <c r="I2469" s="38" t="s">
        <v>955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161764</v>
      </c>
      <c r="G2470" s="38" t="s">
        <v>481</v>
      </c>
      <c r="H2470" s="38" t="s">
        <v>393</v>
      </c>
      <c r="I2470" s="38" t="s">
        <v>966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161772</v>
      </c>
      <c r="G2471" s="38" t="s">
        <v>458</v>
      </c>
      <c r="H2471" s="38" t="s">
        <v>393</v>
      </c>
      <c r="I2471" s="38" t="s">
        <v>967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161781</v>
      </c>
      <c r="G2472" s="38" t="s">
        <v>963</v>
      </c>
      <c r="H2472" s="38" t="s">
        <v>393</v>
      </c>
      <c r="I2472" s="38" t="s">
        <v>964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162141</v>
      </c>
      <c r="G2473" s="38" t="s">
        <v>468</v>
      </c>
      <c r="H2473" s="38" t="s">
        <v>388</v>
      </c>
      <c r="I2473" s="38" t="s">
        <v>954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162159</v>
      </c>
      <c r="G2474" s="38" t="s">
        <v>36</v>
      </c>
      <c r="H2474" s="38" t="s">
        <v>407</v>
      </c>
      <c r="I2474" s="38" t="s">
        <v>985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162574</v>
      </c>
      <c r="G2475" s="38" t="s">
        <v>701</v>
      </c>
      <c r="H2475" s="38" t="s">
        <v>401</v>
      </c>
      <c r="I2475" s="38" t="s">
        <v>976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398900</v>
      </c>
      <c r="G2476" s="38" t="s">
        <v>36</v>
      </c>
      <c r="H2476" s="38" t="s">
        <v>398</v>
      </c>
      <c r="I2476" s="38" t="s">
        <v>973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521663</v>
      </c>
      <c r="G2477" s="38" t="s">
        <v>605</v>
      </c>
      <c r="H2477" s="38" t="s">
        <v>433</v>
      </c>
      <c r="I2477" s="38" t="s">
        <v>1007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521965</v>
      </c>
      <c r="G2478" s="38" t="s">
        <v>652</v>
      </c>
      <c r="H2478" s="38" t="s">
        <v>398</v>
      </c>
      <c r="I2478" s="38" t="s">
        <v>974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598071</v>
      </c>
      <c r="G2479" s="38" t="s">
        <v>36</v>
      </c>
      <c r="H2479" s="38" t="s">
        <v>403</v>
      </c>
      <c r="I2479" s="38" t="s">
        <v>977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606758</v>
      </c>
      <c r="G2480" s="38" t="s">
        <v>483</v>
      </c>
      <c r="H2480" s="38" t="s">
        <v>403</v>
      </c>
      <c r="I2480" s="38" t="s">
        <v>983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606766</v>
      </c>
      <c r="G2481" s="38" t="s">
        <v>483</v>
      </c>
      <c r="H2481" s="38" t="s">
        <v>393</v>
      </c>
      <c r="I2481" s="38" t="s">
        <v>968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606782</v>
      </c>
      <c r="G2482" s="38" t="s">
        <v>483</v>
      </c>
      <c r="H2482" s="38" t="s">
        <v>409</v>
      </c>
      <c r="I2482" s="38" t="s">
        <v>991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606812</v>
      </c>
      <c r="G2483" s="38" t="s">
        <v>718</v>
      </c>
      <c r="H2483" s="38" t="s">
        <v>420</v>
      </c>
      <c r="I2483" s="38" t="s">
        <v>999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893331</v>
      </c>
      <c r="G2484" s="38" t="s">
        <v>497</v>
      </c>
      <c r="H2484" s="38" t="s">
        <v>403</v>
      </c>
      <c r="I2484" s="38" t="s">
        <v>981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893340</v>
      </c>
      <c r="G2485" s="38" t="s">
        <v>517</v>
      </c>
      <c r="H2485" s="38" t="s">
        <v>403</v>
      </c>
      <c r="I2485" s="38" t="s">
        <v>982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17050367</v>
      </c>
      <c r="G2486" s="38" t="s">
        <v>970</v>
      </c>
      <c r="H2486" s="38" t="s">
        <v>971</v>
      </c>
      <c r="I2486" s="38" t="s">
        <v>972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17050545</v>
      </c>
      <c r="G2487" s="38" t="s">
        <v>517</v>
      </c>
      <c r="H2487" s="38" t="s">
        <v>420</v>
      </c>
      <c r="I2487" s="38" t="s">
        <v>998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17078385</v>
      </c>
      <c r="G2488" s="38" t="s">
        <v>559</v>
      </c>
      <c r="H2488" s="38" t="s">
        <v>409</v>
      </c>
      <c r="I2488" s="38" t="s">
        <v>989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17078407</v>
      </c>
      <c r="G2489" s="38" t="s">
        <v>596</v>
      </c>
      <c r="H2489" s="38" t="s">
        <v>403</v>
      </c>
      <c r="I2489" s="38" t="s">
        <v>979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17078423</v>
      </c>
      <c r="G2490" s="38" t="s">
        <v>490</v>
      </c>
      <c r="H2490" s="38" t="s">
        <v>403</v>
      </c>
      <c r="I2490" s="38" t="s">
        <v>980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17078504</v>
      </c>
      <c r="G2491" s="38" t="s">
        <v>487</v>
      </c>
      <c r="H2491" s="38" t="s">
        <v>433</v>
      </c>
      <c r="I2491" s="38" t="s">
        <v>1002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17151341</v>
      </c>
      <c r="G2492" s="38" t="s">
        <v>36</v>
      </c>
      <c r="H2492" s="38" t="s">
        <v>409</v>
      </c>
      <c r="I2492" s="38" t="s">
        <v>986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17151589</v>
      </c>
      <c r="G2493" s="38" t="s">
        <v>36</v>
      </c>
      <c r="H2493" s="38" t="s">
        <v>433</v>
      </c>
      <c r="I2493" s="38" t="s">
        <v>1001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31946615</v>
      </c>
      <c r="G2494" s="38" t="s">
        <v>487</v>
      </c>
      <c r="H2494" s="38" t="s">
        <v>403</v>
      </c>
      <c r="I2494" s="38" t="s">
        <v>978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31953549</v>
      </c>
      <c r="G2495" s="38" t="s">
        <v>468</v>
      </c>
      <c r="H2495" s="38" t="s">
        <v>409</v>
      </c>
      <c r="I2495" s="38" t="s">
        <v>413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31956688</v>
      </c>
      <c r="G2496" s="38" t="s">
        <v>468</v>
      </c>
      <c r="H2496" s="38" t="s">
        <v>405</v>
      </c>
      <c r="I2496" s="38" t="s">
        <v>984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35568330</v>
      </c>
      <c r="G2497" s="38" t="s">
        <v>1009</v>
      </c>
      <c r="H2497" s="38" t="s">
        <v>441</v>
      </c>
      <c r="I2497" s="38" t="s">
        <v>1010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35568356</v>
      </c>
      <c r="G2498" s="38" t="s">
        <v>38</v>
      </c>
      <c r="H2498" s="38" t="s">
        <v>443</v>
      </c>
      <c r="I2498" s="38" t="s">
        <v>1012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35568381</v>
      </c>
      <c r="G2499" s="38" t="s">
        <v>1004</v>
      </c>
      <c r="H2499" s="38" t="s">
        <v>433</v>
      </c>
      <c r="I2499" s="38" t="s">
        <v>1005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si="161"/>
        <v>#DIV/0!</v>
      </c>
      <c r="T2499" s="21"/>
      <c r="U2499" s="21"/>
      <c r="V2499" s="22" t="e">
        <f t="shared" si="162"/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35570172</v>
      </c>
      <c r="G2500" s="38" t="s">
        <v>961</v>
      </c>
      <c r="H2500" s="38" t="s">
        <v>393</v>
      </c>
      <c r="I2500" s="38" t="s">
        <v>962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1"/>
        <v>#DIV/0!</v>
      </c>
      <c r="T2500" s="21"/>
      <c r="U2500" s="21"/>
      <c r="V2500" s="22" t="e">
        <f t="shared" si="162"/>
        <v>#DIV/0!</v>
      </c>
    </row>
    <row r="2501" spans="1:22" ht="15" hidden="1" customHeight="1" x14ac:dyDescent="0.3">
      <c r="A2501" s="37" t="s">
        <v>375</v>
      </c>
      <c r="B2501" s="38" t="s">
        <v>448</v>
      </c>
      <c r="C2501" s="38" t="s">
        <v>949</v>
      </c>
      <c r="D2501" s="38">
        <v>35541016</v>
      </c>
      <c r="E2501" s="38" t="s">
        <v>950</v>
      </c>
      <c r="F2501" s="38">
        <v>42096642</v>
      </c>
      <c r="G2501" s="38" t="s">
        <v>735</v>
      </c>
      <c r="H2501" s="38" t="s">
        <v>433</v>
      </c>
      <c r="I2501" s="38" t="s">
        <v>1003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si="161"/>
        <v>#DIV/0!</v>
      </c>
      <c r="T2501" s="21"/>
      <c r="U2501" s="21"/>
      <c r="V2501" s="22" t="e">
        <f t="shared" si="162"/>
        <v>#DIV/0!</v>
      </c>
    </row>
    <row r="2502" spans="1:22" ht="15" hidden="1" customHeight="1" x14ac:dyDescent="0.3">
      <c r="A2502" s="37" t="s">
        <v>375</v>
      </c>
      <c r="B2502" s="38" t="s">
        <v>448</v>
      </c>
      <c r="C2502" s="38" t="s">
        <v>949</v>
      </c>
      <c r="D2502" s="38">
        <v>35541016</v>
      </c>
      <c r="E2502" s="38" t="s">
        <v>950</v>
      </c>
      <c r="F2502" s="38">
        <v>42096651</v>
      </c>
      <c r="G2502" s="38" t="s">
        <v>517</v>
      </c>
      <c r="H2502" s="38" t="s">
        <v>409</v>
      </c>
      <c r="I2502" s="38" t="s">
        <v>990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si="161"/>
        <v>#DIV/0!</v>
      </c>
      <c r="T2502" s="21"/>
      <c r="U2502" s="21"/>
      <c r="V2502" s="22" t="e">
        <f t="shared" si="162"/>
        <v>#DIV/0!</v>
      </c>
    </row>
    <row r="2503" spans="1:22" ht="15" hidden="1" customHeight="1" x14ac:dyDescent="0.3">
      <c r="A2503" s="37" t="s">
        <v>375</v>
      </c>
      <c r="B2503" s="38" t="s">
        <v>448</v>
      </c>
      <c r="C2503" s="38" t="s">
        <v>949</v>
      </c>
      <c r="D2503" s="38">
        <v>35541016</v>
      </c>
      <c r="E2503" s="38" t="s">
        <v>950</v>
      </c>
      <c r="F2503" s="38">
        <v>42104980</v>
      </c>
      <c r="G2503" s="38" t="s">
        <v>713</v>
      </c>
      <c r="H2503" s="38" t="s">
        <v>992</v>
      </c>
      <c r="I2503" s="38" t="s">
        <v>993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1"/>
        <v>#DIV/0!</v>
      </c>
      <c r="T2503" s="21"/>
      <c r="U2503" s="21"/>
      <c r="V2503" s="22" t="e">
        <f t="shared" si="162"/>
        <v>#DIV/0!</v>
      </c>
    </row>
    <row r="2504" spans="1:22" ht="15" hidden="1" customHeight="1" x14ac:dyDescent="0.3">
      <c r="A2504" s="37" t="s">
        <v>375</v>
      </c>
      <c r="B2504" s="38" t="s">
        <v>448</v>
      </c>
      <c r="C2504" s="38" t="s">
        <v>949</v>
      </c>
      <c r="D2504" s="38">
        <v>35541016</v>
      </c>
      <c r="E2504" s="38" t="s">
        <v>950</v>
      </c>
      <c r="F2504" s="38">
        <v>57067864</v>
      </c>
      <c r="G2504" s="38" t="s">
        <v>8057</v>
      </c>
      <c r="H2504" s="38" t="s">
        <v>422</v>
      </c>
      <c r="I2504" s="38" t="s">
        <v>1000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1"/>
        <v>#DIV/0!</v>
      </c>
      <c r="T2504" s="21"/>
      <c r="U2504" s="21"/>
      <c r="V2504" s="22" t="e">
        <f t="shared" si="162"/>
        <v>#DIV/0!</v>
      </c>
    </row>
    <row r="2505" spans="1:22" ht="15" hidden="1" customHeight="1" x14ac:dyDescent="0.3">
      <c r="A2505" s="37" t="s">
        <v>375</v>
      </c>
      <c r="B2505" s="38" t="s">
        <v>448</v>
      </c>
      <c r="C2505" s="38" t="s">
        <v>949</v>
      </c>
      <c r="D2505" s="38">
        <v>35541016</v>
      </c>
      <c r="E2505" s="38" t="s">
        <v>950</v>
      </c>
      <c r="F2505" s="38">
        <v>57069450</v>
      </c>
      <c r="G2505" s="38" t="s">
        <v>8058</v>
      </c>
      <c r="H2505" s="38" t="s">
        <v>433</v>
      </c>
      <c r="I2505" s="38" t="s">
        <v>1006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1"/>
        <v>#DIV/0!</v>
      </c>
      <c r="T2505" s="21"/>
      <c r="U2505" s="21"/>
      <c r="V2505" s="22" t="e">
        <f t="shared" si="162"/>
        <v>#DIV/0!</v>
      </c>
    </row>
    <row r="2506" spans="1:22" ht="15" hidden="1" customHeight="1" x14ac:dyDescent="0.3">
      <c r="A2506" s="37" t="s">
        <v>375</v>
      </c>
      <c r="B2506" s="38" t="s">
        <v>448</v>
      </c>
      <c r="C2506" s="38" t="s">
        <v>949</v>
      </c>
      <c r="D2506" s="38">
        <v>35541016</v>
      </c>
      <c r="E2506" s="38" t="s">
        <v>950</v>
      </c>
      <c r="F2506" s="38">
        <v>57070377</v>
      </c>
      <c r="G2506" s="38" t="s">
        <v>8059</v>
      </c>
      <c r="H2506" s="38" t="s">
        <v>393</v>
      </c>
      <c r="I2506" s="38" t="s">
        <v>960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si="161"/>
        <v>#DIV/0!</v>
      </c>
      <c r="T2506" s="21"/>
      <c r="U2506" s="21"/>
      <c r="V2506" s="22" t="e">
        <f t="shared" si="162"/>
        <v>#DIV/0!</v>
      </c>
    </row>
    <row r="2507" spans="1:22" ht="15" hidden="1" customHeight="1" x14ac:dyDescent="0.3">
      <c r="A2507" s="37" t="s">
        <v>375</v>
      </c>
      <c r="B2507" s="38" t="s">
        <v>448</v>
      </c>
      <c r="C2507" s="38" t="s">
        <v>949</v>
      </c>
      <c r="D2507" s="38">
        <v>35541016</v>
      </c>
      <c r="E2507" s="38" t="s">
        <v>950</v>
      </c>
      <c r="F2507" s="38">
        <v>57094691</v>
      </c>
      <c r="G2507" s="38" t="s">
        <v>8058</v>
      </c>
      <c r="H2507" s="38" t="s">
        <v>951</v>
      </c>
      <c r="I2507" s="38" t="s">
        <v>952</v>
      </c>
      <c r="J2507" s="21"/>
      <c r="K2507" s="21"/>
      <c r="L2507" s="21"/>
      <c r="M2507" s="44"/>
      <c r="N2507" s="54">
        <f t="shared" si="163"/>
        <v>0</v>
      </c>
      <c r="O2507" s="54"/>
      <c r="P2507" s="49"/>
      <c r="Q2507" s="21">
        <f t="shared" si="164"/>
        <v>0</v>
      </c>
      <c r="R2507" s="21"/>
      <c r="S2507" s="21" t="e">
        <f t="shared" si="161"/>
        <v>#DIV/0!</v>
      </c>
      <c r="T2507" s="21"/>
      <c r="U2507" s="21"/>
      <c r="V2507" s="22" t="e">
        <f t="shared" si="162"/>
        <v>#DIV/0!</v>
      </c>
    </row>
    <row r="2508" spans="1:22" ht="15" hidden="1" customHeight="1" x14ac:dyDescent="0.3">
      <c r="A2508" s="37" t="s">
        <v>375</v>
      </c>
      <c r="B2508" s="38" t="s">
        <v>448</v>
      </c>
      <c r="C2508" s="38" t="s">
        <v>949</v>
      </c>
      <c r="D2508" s="38">
        <v>35541016</v>
      </c>
      <c r="E2508" s="38" t="s">
        <v>950</v>
      </c>
      <c r="F2508" s="38">
        <v>57094811</v>
      </c>
      <c r="G2508" s="38" t="s">
        <v>8060</v>
      </c>
      <c r="H2508" s="38" t="s">
        <v>382</v>
      </c>
      <c r="I2508" s="38" t="s">
        <v>953</v>
      </c>
      <c r="J2508" s="21"/>
      <c r="K2508" s="21"/>
      <c r="L2508" s="21"/>
      <c r="M2508" s="44"/>
      <c r="N2508" s="54">
        <f t="shared" si="163"/>
        <v>0</v>
      </c>
      <c r="O2508" s="54"/>
      <c r="P2508" s="49"/>
      <c r="Q2508" s="21">
        <f t="shared" si="164"/>
        <v>0</v>
      </c>
      <c r="R2508" s="21"/>
      <c r="S2508" s="21" t="e">
        <f t="shared" si="161"/>
        <v>#DIV/0!</v>
      </c>
      <c r="T2508" s="21"/>
      <c r="U2508" s="21"/>
      <c r="V2508" s="22" t="e">
        <f t="shared" si="162"/>
        <v>#DIV/0!</v>
      </c>
    </row>
    <row r="2509" spans="1:22" ht="15" hidden="1" customHeight="1" x14ac:dyDescent="0.3">
      <c r="A2509" s="37" t="s">
        <v>375</v>
      </c>
      <c r="B2509" s="38" t="s">
        <v>448</v>
      </c>
      <c r="C2509" s="38" t="s">
        <v>949</v>
      </c>
      <c r="D2509" s="38">
        <v>35541016</v>
      </c>
      <c r="E2509" s="38" t="s">
        <v>950</v>
      </c>
      <c r="F2509" s="38">
        <v>57094985</v>
      </c>
      <c r="G2509" s="38" t="s">
        <v>8061</v>
      </c>
      <c r="H2509" s="38" t="s">
        <v>420</v>
      </c>
      <c r="I2509" s="38" t="s">
        <v>997</v>
      </c>
      <c r="J2509" s="21"/>
      <c r="K2509" s="21"/>
      <c r="L2509" s="21"/>
      <c r="M2509" s="44"/>
      <c r="N2509" s="54">
        <f t="shared" si="163"/>
        <v>0</v>
      </c>
      <c r="O2509" s="54"/>
      <c r="P2509" s="49"/>
      <c r="Q2509" s="21">
        <f t="shared" si="164"/>
        <v>0</v>
      </c>
      <c r="R2509" s="21"/>
      <c r="S2509" s="21" t="e">
        <f t="shared" si="161"/>
        <v>#DIV/0!</v>
      </c>
      <c r="T2509" s="21"/>
      <c r="U2509" s="21"/>
      <c r="V2509" s="22" t="e">
        <f t="shared" si="162"/>
        <v>#DIV/0!</v>
      </c>
    </row>
    <row r="2510" spans="1:22" ht="15" hidden="1" customHeight="1" x14ac:dyDescent="0.3">
      <c r="A2510" s="37" t="s">
        <v>375</v>
      </c>
      <c r="B2510" s="38" t="s">
        <v>448</v>
      </c>
      <c r="C2510" s="38" t="s">
        <v>949</v>
      </c>
      <c r="D2510" s="38">
        <v>35541016</v>
      </c>
      <c r="E2510" s="38" t="s">
        <v>950</v>
      </c>
      <c r="F2510" s="38">
        <v>57095469</v>
      </c>
      <c r="G2510" s="38" t="s">
        <v>8062</v>
      </c>
      <c r="H2510" s="38" t="s">
        <v>416</v>
      </c>
      <c r="I2510" s="38" t="s">
        <v>994</v>
      </c>
      <c r="J2510" s="21"/>
      <c r="K2510" s="21"/>
      <c r="L2510" s="21"/>
      <c r="M2510" s="44"/>
      <c r="N2510" s="54">
        <f t="shared" si="163"/>
        <v>0</v>
      </c>
      <c r="O2510" s="54"/>
      <c r="P2510" s="49"/>
      <c r="Q2510" s="21">
        <f t="shared" si="164"/>
        <v>0</v>
      </c>
      <c r="R2510" s="21"/>
      <c r="S2510" s="21" t="e">
        <f t="shared" ref="S2510:S2574" si="165">Q2510/R2510</f>
        <v>#DIV/0!</v>
      </c>
      <c r="T2510" s="21"/>
      <c r="U2510" s="21"/>
      <c r="V2510" s="22" t="e">
        <f t="shared" ref="V2510:V2574" si="166">U2510/T2510</f>
        <v>#DIV/0!</v>
      </c>
    </row>
    <row r="2511" spans="1:22" ht="15" hidden="1" customHeight="1" x14ac:dyDescent="0.3">
      <c r="A2511" s="37" t="s">
        <v>375</v>
      </c>
      <c r="B2511" s="38" t="s">
        <v>448</v>
      </c>
      <c r="C2511" s="38" t="s">
        <v>949</v>
      </c>
      <c r="D2511" s="38">
        <v>35541016</v>
      </c>
      <c r="E2511" s="38" t="s">
        <v>950</v>
      </c>
      <c r="F2511" s="38">
        <v>57095531</v>
      </c>
      <c r="G2511" s="38" t="s">
        <v>8063</v>
      </c>
      <c r="H2511" s="38" t="s">
        <v>445</v>
      </c>
      <c r="I2511" s="38" t="s">
        <v>1013</v>
      </c>
      <c r="J2511" s="21"/>
      <c r="K2511" s="21"/>
      <c r="L2511" s="21"/>
      <c r="M2511" s="44"/>
      <c r="N2511" s="54">
        <f t="shared" si="163"/>
        <v>0</v>
      </c>
      <c r="O2511" s="54"/>
      <c r="P2511" s="49"/>
      <c r="Q2511" s="21">
        <f t="shared" si="164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6477</v>
      </c>
      <c r="D2512" s="38">
        <v>590754</v>
      </c>
      <c r="E2512" s="38" t="s">
        <v>6478</v>
      </c>
      <c r="F2512" s="38">
        <v>710138299</v>
      </c>
      <c r="G2512" s="38" t="s">
        <v>1287</v>
      </c>
      <c r="H2512" s="38" t="s">
        <v>6479</v>
      </c>
      <c r="I2512" s="38" t="s">
        <v>6480</v>
      </c>
      <c r="J2512" s="21"/>
      <c r="K2512" s="21"/>
      <c r="L2512" s="21"/>
      <c r="M2512" s="44"/>
      <c r="N2512" s="54">
        <f t="shared" si="163"/>
        <v>0</v>
      </c>
      <c r="O2512" s="54"/>
      <c r="P2512" s="49"/>
      <c r="Q2512" s="21">
        <f t="shared" si="164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2" ht="15" hidden="1" customHeight="1" x14ac:dyDescent="0.3">
      <c r="A2513" s="37" t="s">
        <v>375</v>
      </c>
      <c r="B2513" s="38" t="s">
        <v>1014</v>
      </c>
      <c r="C2513" s="38" t="s">
        <v>6506</v>
      </c>
      <c r="D2513" s="38">
        <v>318698</v>
      </c>
      <c r="E2513" s="38" t="s">
        <v>6507</v>
      </c>
      <c r="F2513" s="38">
        <v>710059698</v>
      </c>
      <c r="G2513" s="38" t="s">
        <v>88</v>
      </c>
      <c r="H2513" s="38" t="s">
        <v>6508</v>
      </c>
      <c r="I2513" s="38" t="s">
        <v>6509</v>
      </c>
      <c r="J2513" s="21"/>
      <c r="K2513" s="21"/>
      <c r="L2513" s="21"/>
      <c r="M2513" s="44"/>
      <c r="N2513" s="54">
        <f t="shared" si="163"/>
        <v>0</v>
      </c>
      <c r="O2513" s="54"/>
      <c r="P2513" s="49"/>
      <c r="Q2513" s="21">
        <f t="shared" si="164"/>
        <v>0</v>
      </c>
      <c r="R2513" s="21"/>
      <c r="S2513" s="21" t="e">
        <f t="shared" si="165"/>
        <v>#DIV/0!</v>
      </c>
      <c r="T2513" s="21"/>
      <c r="U2513" s="21"/>
      <c r="V2513" s="22" t="e">
        <f t="shared" si="166"/>
        <v>#DIV/0!</v>
      </c>
    </row>
    <row r="2514" spans="1:22" ht="15" hidden="1" customHeight="1" x14ac:dyDescent="0.3">
      <c r="A2514" s="37" t="s">
        <v>375</v>
      </c>
      <c r="B2514" s="38" t="s">
        <v>1014</v>
      </c>
      <c r="C2514" s="38" t="s">
        <v>6101</v>
      </c>
      <c r="D2514" s="38">
        <v>323934</v>
      </c>
      <c r="E2514" s="38" t="s">
        <v>6102</v>
      </c>
      <c r="F2514" s="38">
        <v>710061374</v>
      </c>
      <c r="G2514" s="38" t="s">
        <v>88</v>
      </c>
      <c r="H2514" s="38" t="s">
        <v>6103</v>
      </c>
      <c r="I2514" s="38" t="s">
        <v>6104</v>
      </c>
      <c r="J2514" s="21"/>
      <c r="K2514" s="21"/>
      <c r="L2514" s="21"/>
      <c r="M2514" s="44"/>
      <c r="N2514" s="54">
        <f t="shared" si="163"/>
        <v>0</v>
      </c>
      <c r="O2514" s="54"/>
      <c r="P2514" s="49"/>
      <c r="Q2514" s="21">
        <f t="shared" si="164"/>
        <v>0</v>
      </c>
      <c r="R2514" s="21"/>
      <c r="S2514" s="21" t="e">
        <f t="shared" si="165"/>
        <v>#DIV/0!</v>
      </c>
      <c r="T2514" s="21"/>
      <c r="U2514" s="21"/>
      <c r="V2514" s="22" t="e">
        <f t="shared" si="166"/>
        <v>#DIV/0!</v>
      </c>
    </row>
    <row r="2515" spans="1:22" ht="15" hidden="1" customHeight="1" x14ac:dyDescent="0.3">
      <c r="A2515" s="37" t="s">
        <v>375</v>
      </c>
      <c r="B2515" s="38" t="s">
        <v>1014</v>
      </c>
      <c r="C2515" s="38" t="s">
        <v>6105</v>
      </c>
      <c r="D2515" s="38">
        <v>323977</v>
      </c>
      <c r="E2515" s="38" t="s">
        <v>6106</v>
      </c>
      <c r="F2515" s="38">
        <v>51001489</v>
      </c>
      <c r="G2515" s="38" t="s">
        <v>1022</v>
      </c>
      <c r="H2515" s="38" t="s">
        <v>6107</v>
      </c>
      <c r="I2515" s="38" t="s">
        <v>6108</v>
      </c>
      <c r="J2515" s="21"/>
      <c r="K2515" s="21"/>
      <c r="L2515" s="21"/>
      <c r="M2515" s="44"/>
      <c r="N2515" s="54">
        <f t="shared" si="163"/>
        <v>0</v>
      </c>
      <c r="O2515" s="54"/>
      <c r="P2515" s="49"/>
      <c r="Q2515" s="21">
        <f t="shared" si="164"/>
        <v>0</v>
      </c>
      <c r="R2515" s="21"/>
      <c r="S2515" s="21" t="e">
        <f t="shared" si="165"/>
        <v>#DIV/0!</v>
      </c>
      <c r="T2515" s="21"/>
      <c r="U2515" s="21"/>
      <c r="V2515" s="22" t="e">
        <f t="shared" si="166"/>
        <v>#DIV/0!</v>
      </c>
    </row>
    <row r="2516" spans="1:22" ht="15" hidden="1" customHeight="1" x14ac:dyDescent="0.3">
      <c r="A2516" s="37" t="s">
        <v>375</v>
      </c>
      <c r="B2516" s="38" t="s">
        <v>1014</v>
      </c>
      <c r="C2516" s="38" t="s">
        <v>6109</v>
      </c>
      <c r="D2516" s="38">
        <v>323985</v>
      </c>
      <c r="E2516" s="38" t="s">
        <v>6110</v>
      </c>
      <c r="F2516" s="38">
        <v>35561301</v>
      </c>
      <c r="G2516" s="38" t="s">
        <v>1022</v>
      </c>
      <c r="H2516" s="38" t="s">
        <v>6111</v>
      </c>
      <c r="I2516" s="38" t="s">
        <v>6112</v>
      </c>
      <c r="J2516" s="21"/>
      <c r="K2516" s="21"/>
      <c r="L2516" s="21"/>
      <c r="M2516" s="44"/>
      <c r="N2516" s="54">
        <f t="shared" si="163"/>
        <v>0</v>
      </c>
      <c r="O2516" s="54"/>
      <c r="P2516" s="49"/>
      <c r="Q2516" s="21">
        <f t="shared" si="164"/>
        <v>0</v>
      </c>
      <c r="R2516" s="21"/>
      <c r="S2516" s="21" t="e">
        <f t="shared" si="165"/>
        <v>#DIV/0!</v>
      </c>
      <c r="T2516" s="21"/>
      <c r="U2516" s="21"/>
      <c r="V2516" s="22" t="e">
        <f t="shared" si="166"/>
        <v>#DIV/0!</v>
      </c>
    </row>
    <row r="2517" spans="1:22" ht="15" hidden="1" customHeight="1" x14ac:dyDescent="0.3">
      <c r="A2517" s="37" t="s">
        <v>375</v>
      </c>
      <c r="B2517" s="38" t="s">
        <v>1014</v>
      </c>
      <c r="C2517" s="38" t="s">
        <v>6113</v>
      </c>
      <c r="D2517" s="38">
        <v>323993</v>
      </c>
      <c r="E2517" s="38" t="s">
        <v>6114</v>
      </c>
      <c r="F2517" s="38">
        <v>710061382</v>
      </c>
      <c r="G2517" s="38" t="s">
        <v>88</v>
      </c>
      <c r="H2517" s="38" t="s">
        <v>6115</v>
      </c>
      <c r="I2517" s="38" t="s">
        <v>6116</v>
      </c>
      <c r="J2517" s="21"/>
      <c r="K2517" s="21"/>
      <c r="L2517" s="21"/>
      <c r="M2517" s="44"/>
      <c r="N2517" s="54">
        <f t="shared" si="163"/>
        <v>0</v>
      </c>
      <c r="O2517" s="54"/>
      <c r="P2517" s="49"/>
      <c r="Q2517" s="21">
        <f t="shared" si="164"/>
        <v>0</v>
      </c>
      <c r="R2517" s="21"/>
      <c r="S2517" s="21" t="e">
        <f t="shared" si="165"/>
        <v>#DIV/0!</v>
      </c>
      <c r="T2517" s="21"/>
      <c r="U2517" s="21"/>
      <c r="V2517" s="22" t="e">
        <f t="shared" si="166"/>
        <v>#DIV/0!</v>
      </c>
    </row>
    <row r="2518" spans="1:22" ht="15" hidden="1" customHeight="1" x14ac:dyDescent="0.3">
      <c r="A2518" s="37" t="s">
        <v>375</v>
      </c>
      <c r="B2518" s="38" t="s">
        <v>1014</v>
      </c>
      <c r="C2518" s="38" t="s">
        <v>6117</v>
      </c>
      <c r="D2518" s="38">
        <v>324001</v>
      </c>
      <c r="E2518" s="38" t="s">
        <v>6118</v>
      </c>
      <c r="F2518" s="38">
        <v>31953271</v>
      </c>
      <c r="G2518" s="38" t="s">
        <v>6119</v>
      </c>
      <c r="H2518" s="38" t="s">
        <v>6120</v>
      </c>
      <c r="I2518" s="38" t="s">
        <v>6121</v>
      </c>
      <c r="J2518" s="21"/>
      <c r="K2518" s="21"/>
      <c r="L2518" s="21"/>
      <c r="M2518" s="44"/>
      <c r="N2518" s="54">
        <f t="shared" ref="N2518:N2582" si="167">J2518+K2518+L2518+M2518</f>
        <v>0</v>
      </c>
      <c r="O2518" s="54"/>
      <c r="P2518" s="49"/>
      <c r="Q2518" s="21">
        <f t="shared" ref="Q2518:Q2582" si="168">N2518-P2518</f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2" ht="15" hidden="1" customHeight="1" x14ac:dyDescent="0.3">
      <c r="A2519" s="37" t="s">
        <v>375</v>
      </c>
      <c r="B2519" s="38" t="s">
        <v>1014</v>
      </c>
      <c r="C2519" s="38" t="s">
        <v>6122</v>
      </c>
      <c r="D2519" s="38">
        <v>324035</v>
      </c>
      <c r="E2519" s="38" t="s">
        <v>6123</v>
      </c>
      <c r="F2519" s="38">
        <v>35544015</v>
      </c>
      <c r="G2519" s="38" t="s">
        <v>1287</v>
      </c>
      <c r="H2519" s="38" t="s">
        <v>6124</v>
      </c>
      <c r="I2519" s="38" t="s">
        <v>6125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2" ht="15" hidden="1" customHeight="1" x14ac:dyDescent="0.3">
      <c r="A2520" s="37" t="s">
        <v>375</v>
      </c>
      <c r="B2520" s="38" t="s">
        <v>1014</v>
      </c>
      <c r="C2520" s="38" t="s">
        <v>6126</v>
      </c>
      <c r="D2520" s="38">
        <v>324043</v>
      </c>
      <c r="E2520" s="38" t="s">
        <v>6127</v>
      </c>
      <c r="F2520" s="38">
        <v>710061404</v>
      </c>
      <c r="G2520" s="38" t="s">
        <v>1449</v>
      </c>
      <c r="H2520" s="38" t="s">
        <v>6128</v>
      </c>
      <c r="I2520" s="38" t="s">
        <v>6129</v>
      </c>
      <c r="J2520" s="21"/>
      <c r="K2520" s="21"/>
      <c r="L2520" s="21"/>
      <c r="M2520" s="44"/>
      <c r="N2520" s="54">
        <f t="shared" si="167"/>
        <v>0</v>
      </c>
      <c r="O2520" s="54"/>
      <c r="P2520" s="49"/>
      <c r="Q2520" s="21">
        <f t="shared" si="168"/>
        <v>0</v>
      </c>
      <c r="R2520" s="21"/>
      <c r="S2520" s="21" t="e">
        <f t="shared" si="165"/>
        <v>#DIV/0!</v>
      </c>
      <c r="T2520" s="21"/>
      <c r="U2520" s="21"/>
      <c r="V2520" s="22" t="e">
        <f t="shared" si="166"/>
        <v>#DIV/0!</v>
      </c>
    </row>
    <row r="2521" spans="1:22" ht="15" hidden="1" customHeight="1" x14ac:dyDescent="0.3">
      <c r="A2521" s="37" t="s">
        <v>375</v>
      </c>
      <c r="B2521" s="38" t="s">
        <v>1014</v>
      </c>
      <c r="C2521" s="38" t="s">
        <v>6130</v>
      </c>
      <c r="D2521" s="38">
        <v>324051</v>
      </c>
      <c r="E2521" s="38" t="s">
        <v>4369</v>
      </c>
      <c r="F2521" s="38">
        <v>710061390</v>
      </c>
      <c r="G2521" s="38" t="s">
        <v>88</v>
      </c>
      <c r="H2521" s="38" t="s">
        <v>4370</v>
      </c>
      <c r="I2521" s="38" t="s">
        <v>6131</v>
      </c>
      <c r="J2521" s="21"/>
      <c r="K2521" s="21"/>
      <c r="L2521" s="21"/>
      <c r="M2521" s="44"/>
      <c r="N2521" s="54">
        <f t="shared" si="167"/>
        <v>0</v>
      </c>
      <c r="O2521" s="54"/>
      <c r="P2521" s="49"/>
      <c r="Q2521" s="21">
        <f t="shared" si="168"/>
        <v>0</v>
      </c>
      <c r="R2521" s="21"/>
      <c r="S2521" s="21" t="e">
        <f t="shared" si="165"/>
        <v>#DIV/0!</v>
      </c>
      <c r="T2521" s="21"/>
      <c r="U2521" s="21"/>
      <c r="V2521" s="22" t="e">
        <f t="shared" si="166"/>
        <v>#DIV/0!</v>
      </c>
    </row>
    <row r="2522" spans="1:22" ht="15" hidden="1" customHeight="1" x14ac:dyDescent="0.3">
      <c r="A2522" s="37" t="s">
        <v>375</v>
      </c>
      <c r="B2522" s="38" t="s">
        <v>1014</v>
      </c>
      <c r="C2522" s="38" t="s">
        <v>6132</v>
      </c>
      <c r="D2522" s="38">
        <v>324060</v>
      </c>
      <c r="E2522" s="38" t="s">
        <v>6133</v>
      </c>
      <c r="F2522" s="38">
        <v>31953204</v>
      </c>
      <c r="G2522" s="38" t="s">
        <v>88</v>
      </c>
      <c r="H2522" s="38" t="s">
        <v>6134</v>
      </c>
      <c r="I2522" s="38" t="s">
        <v>6135</v>
      </c>
      <c r="J2522" s="21"/>
      <c r="K2522" s="21"/>
      <c r="L2522" s="21"/>
      <c r="M2522" s="44"/>
      <c r="N2522" s="54">
        <f t="shared" si="167"/>
        <v>0</v>
      </c>
      <c r="O2522" s="54"/>
      <c r="P2522" s="49"/>
      <c r="Q2522" s="21">
        <f t="shared" si="168"/>
        <v>0</v>
      </c>
      <c r="R2522" s="21"/>
      <c r="S2522" s="21" t="e">
        <f t="shared" si="165"/>
        <v>#DIV/0!</v>
      </c>
      <c r="T2522" s="21"/>
      <c r="U2522" s="21"/>
      <c r="V2522" s="22" t="e">
        <f t="shared" si="166"/>
        <v>#DIV/0!</v>
      </c>
    </row>
    <row r="2523" spans="1:22" ht="15" hidden="1" customHeight="1" x14ac:dyDescent="0.3">
      <c r="A2523" s="37" t="s">
        <v>375</v>
      </c>
      <c r="B2523" s="38" t="s">
        <v>1014</v>
      </c>
      <c r="C2523" s="38" t="s">
        <v>6136</v>
      </c>
      <c r="D2523" s="38">
        <v>324078</v>
      </c>
      <c r="E2523" s="38" t="s">
        <v>6137</v>
      </c>
      <c r="F2523" s="38">
        <v>35544198</v>
      </c>
      <c r="G2523" s="38" t="s">
        <v>1022</v>
      </c>
      <c r="H2523" s="38" t="s">
        <v>6138</v>
      </c>
      <c r="I2523" s="38" t="s">
        <v>817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2" ht="15" hidden="1" customHeight="1" x14ac:dyDescent="0.3">
      <c r="A2524" s="37" t="s">
        <v>375</v>
      </c>
      <c r="B2524" s="38" t="s">
        <v>1014</v>
      </c>
      <c r="C2524" s="38" t="s">
        <v>6139</v>
      </c>
      <c r="D2524" s="38">
        <v>324108</v>
      </c>
      <c r="E2524" s="38" t="s">
        <v>6140</v>
      </c>
      <c r="F2524" s="38">
        <v>42320283</v>
      </c>
      <c r="G2524" s="38" t="s">
        <v>88</v>
      </c>
      <c r="H2524" s="38" t="s">
        <v>6141</v>
      </c>
      <c r="I2524" s="38" t="s">
        <v>6142</v>
      </c>
      <c r="J2524" s="27"/>
      <c r="K2524" s="27"/>
      <c r="L2524" s="27"/>
      <c r="M2524" s="45"/>
      <c r="N2524" s="54">
        <f t="shared" si="167"/>
        <v>0</v>
      </c>
      <c r="O2524" s="55"/>
      <c r="P2524" s="50"/>
      <c r="Q2524" s="21">
        <f t="shared" si="168"/>
        <v>0</v>
      </c>
      <c r="R2524" s="27"/>
      <c r="S2524" s="27" t="e">
        <f t="shared" si="165"/>
        <v>#DIV/0!</v>
      </c>
      <c r="T2524" s="27"/>
      <c r="U2524" s="27"/>
      <c r="V2524" s="32" t="e">
        <f t="shared" si="166"/>
        <v>#DIV/0!</v>
      </c>
    </row>
    <row r="2525" spans="1:22" ht="15" hidden="1" customHeight="1" x14ac:dyDescent="0.3">
      <c r="A2525" s="37" t="s">
        <v>375</v>
      </c>
      <c r="B2525" s="38" t="s">
        <v>1014</v>
      </c>
      <c r="C2525" s="38" t="s">
        <v>6143</v>
      </c>
      <c r="D2525" s="38">
        <v>324116</v>
      </c>
      <c r="E2525" s="38" t="s">
        <v>6144</v>
      </c>
      <c r="F2525" s="38">
        <v>35544139</v>
      </c>
      <c r="G2525" s="38" t="s">
        <v>88</v>
      </c>
      <c r="H2525" s="38" t="s">
        <v>6145</v>
      </c>
      <c r="I2525" s="38" t="s">
        <v>6146</v>
      </c>
      <c r="J2525" s="27"/>
      <c r="K2525" s="27"/>
      <c r="L2525" s="27"/>
      <c r="M2525" s="45"/>
      <c r="N2525" s="54">
        <f t="shared" si="167"/>
        <v>0</v>
      </c>
      <c r="O2525" s="55"/>
      <c r="P2525" s="50"/>
      <c r="Q2525" s="21">
        <f t="shared" si="168"/>
        <v>0</v>
      </c>
      <c r="R2525" s="27"/>
      <c r="S2525" s="27" t="e">
        <f t="shared" si="165"/>
        <v>#DIV/0!</v>
      </c>
      <c r="T2525" s="27"/>
      <c r="U2525" s="27"/>
      <c r="V2525" s="32" t="e">
        <f t="shared" si="166"/>
        <v>#DIV/0!</v>
      </c>
    </row>
    <row r="2526" spans="1:22" ht="15" hidden="1" customHeight="1" x14ac:dyDescent="0.3">
      <c r="A2526" s="37" t="s">
        <v>375</v>
      </c>
      <c r="B2526" s="38" t="s">
        <v>1014</v>
      </c>
      <c r="C2526" s="38" t="s">
        <v>6147</v>
      </c>
      <c r="D2526" s="38">
        <v>324132</v>
      </c>
      <c r="E2526" s="38" t="s">
        <v>6148</v>
      </c>
      <c r="F2526" s="38">
        <v>35544392</v>
      </c>
      <c r="G2526" s="38" t="s">
        <v>88</v>
      </c>
      <c r="H2526" s="38" t="s">
        <v>6149</v>
      </c>
      <c r="I2526" s="38" t="s">
        <v>8064</v>
      </c>
      <c r="J2526" s="21"/>
      <c r="K2526" s="21"/>
      <c r="L2526" s="21"/>
      <c r="M2526" s="44"/>
      <c r="N2526" s="54">
        <f t="shared" si="167"/>
        <v>0</v>
      </c>
      <c r="O2526" s="54"/>
      <c r="P2526" s="49"/>
      <c r="Q2526" s="21">
        <f t="shared" si="168"/>
        <v>0</v>
      </c>
      <c r="R2526" s="21"/>
      <c r="S2526" s="21" t="e">
        <f t="shared" si="165"/>
        <v>#DIV/0!</v>
      </c>
      <c r="T2526" s="21"/>
      <c r="U2526" s="21"/>
      <c r="V2526" s="22" t="e">
        <f t="shared" si="166"/>
        <v>#DIV/0!</v>
      </c>
    </row>
    <row r="2527" spans="1:22" ht="15" hidden="1" customHeight="1" x14ac:dyDescent="0.3">
      <c r="A2527" s="37" t="s">
        <v>375</v>
      </c>
      <c r="B2527" s="38" t="s">
        <v>1014</v>
      </c>
      <c r="C2527" s="38" t="s">
        <v>6150</v>
      </c>
      <c r="D2527" s="38">
        <v>324175</v>
      </c>
      <c r="E2527" s="38" t="s">
        <v>6151</v>
      </c>
      <c r="F2527" s="38">
        <v>35544121</v>
      </c>
      <c r="G2527" s="38" t="s">
        <v>88</v>
      </c>
      <c r="H2527" s="38" t="s">
        <v>6152</v>
      </c>
      <c r="I2527" s="38" t="s">
        <v>6153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2" ht="15" hidden="1" customHeight="1" x14ac:dyDescent="0.3">
      <c r="A2528" s="37" t="s">
        <v>375</v>
      </c>
      <c r="B2528" s="38" t="s">
        <v>1014</v>
      </c>
      <c r="C2528" s="38" t="s">
        <v>6154</v>
      </c>
      <c r="D2528" s="38">
        <v>324183</v>
      </c>
      <c r="E2528" s="38" t="s">
        <v>6155</v>
      </c>
      <c r="F2528" s="38">
        <v>710061455</v>
      </c>
      <c r="G2528" s="38" t="s">
        <v>88</v>
      </c>
      <c r="H2528" s="38" t="s">
        <v>6156</v>
      </c>
      <c r="I2528" s="38" t="s">
        <v>6157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3" ht="25.05" customHeight="1" x14ac:dyDescent="0.3">
      <c r="A2529" s="37" t="s">
        <v>375</v>
      </c>
      <c r="B2529" s="38" t="s">
        <v>1014</v>
      </c>
      <c r="C2529" s="38" t="s">
        <v>6158</v>
      </c>
      <c r="D2529" s="38">
        <v>324264</v>
      </c>
      <c r="E2529" s="60" t="s">
        <v>6159</v>
      </c>
      <c r="F2529" s="60">
        <v>35544341</v>
      </c>
      <c r="G2529" s="60" t="s">
        <v>88</v>
      </c>
      <c r="H2529" s="60" t="s">
        <v>6160</v>
      </c>
      <c r="I2529" s="60" t="s">
        <v>728</v>
      </c>
      <c r="J2529" s="61">
        <v>24</v>
      </c>
      <c r="K2529" s="61">
        <v>0</v>
      </c>
      <c r="L2529" s="61">
        <v>0</v>
      </c>
      <c r="M2529" s="62">
        <v>0</v>
      </c>
      <c r="N2529" s="63">
        <f t="shared" si="167"/>
        <v>24</v>
      </c>
      <c r="O2529" s="63">
        <v>0</v>
      </c>
      <c r="P2529" s="64">
        <v>0</v>
      </c>
      <c r="Q2529" s="61">
        <f t="shared" si="168"/>
        <v>24</v>
      </c>
      <c r="R2529" s="61">
        <v>5</v>
      </c>
      <c r="S2529" s="61">
        <f t="shared" si="165"/>
        <v>4.8</v>
      </c>
      <c r="T2529" s="61">
        <v>18</v>
      </c>
      <c r="U2529" s="61">
        <v>323</v>
      </c>
      <c r="V2529" s="69">
        <f t="shared" si="166"/>
        <v>17.944444444444443</v>
      </c>
      <c r="W2529" s="73">
        <v>323</v>
      </c>
    </row>
    <row r="2530" spans="1:23" ht="25.05" customHeight="1" x14ac:dyDescent="0.3">
      <c r="A2530" s="37" t="s">
        <v>375</v>
      </c>
      <c r="B2530" s="38" t="s">
        <v>1014</v>
      </c>
      <c r="C2530" s="38" t="s">
        <v>6158</v>
      </c>
      <c r="D2530" s="38">
        <v>324264</v>
      </c>
      <c r="E2530" s="60" t="s">
        <v>6159</v>
      </c>
      <c r="F2530" s="60">
        <v>35544341</v>
      </c>
      <c r="G2530" s="60" t="s">
        <v>88</v>
      </c>
      <c r="H2530" s="60" t="s">
        <v>6160</v>
      </c>
      <c r="I2530" s="60" t="s">
        <v>728</v>
      </c>
      <c r="J2530" s="61">
        <v>24</v>
      </c>
      <c r="K2530" s="61">
        <v>0</v>
      </c>
      <c r="L2530" s="61">
        <v>0</v>
      </c>
      <c r="M2530" s="62">
        <v>0</v>
      </c>
      <c r="N2530" s="63">
        <f t="shared" si="167"/>
        <v>24</v>
      </c>
      <c r="O2530" s="63">
        <v>0</v>
      </c>
      <c r="P2530" s="64">
        <v>0</v>
      </c>
      <c r="Q2530" s="61">
        <f t="shared" si="168"/>
        <v>24</v>
      </c>
      <c r="R2530" s="61">
        <v>5</v>
      </c>
      <c r="S2530" s="61">
        <f t="shared" si="165"/>
        <v>4.8</v>
      </c>
      <c r="T2530" s="61">
        <v>12</v>
      </c>
      <c r="U2530" s="61">
        <v>216</v>
      </c>
      <c r="V2530" s="70">
        <f t="shared" si="166"/>
        <v>18</v>
      </c>
      <c r="W2530" s="73">
        <v>216</v>
      </c>
    </row>
    <row r="2531" spans="1:23" ht="15" hidden="1" customHeight="1" x14ac:dyDescent="0.3">
      <c r="A2531" s="37" t="s">
        <v>375</v>
      </c>
      <c r="B2531" s="38" t="s">
        <v>1014</v>
      </c>
      <c r="C2531" s="38" t="s">
        <v>6161</v>
      </c>
      <c r="D2531" s="38">
        <v>324272</v>
      </c>
      <c r="E2531" s="38" t="s">
        <v>6162</v>
      </c>
      <c r="F2531" s="38">
        <v>35564296</v>
      </c>
      <c r="G2531" s="38" t="s">
        <v>1022</v>
      </c>
      <c r="H2531" s="38" t="s">
        <v>6163</v>
      </c>
      <c r="I2531" s="38" t="s">
        <v>6164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3" ht="15" hidden="1" customHeight="1" x14ac:dyDescent="0.3">
      <c r="A2532" s="37" t="s">
        <v>375</v>
      </c>
      <c r="B2532" s="38" t="s">
        <v>1014</v>
      </c>
      <c r="C2532" s="38" t="s">
        <v>6165</v>
      </c>
      <c r="D2532" s="38">
        <v>324299</v>
      </c>
      <c r="E2532" s="38" t="s">
        <v>6166</v>
      </c>
      <c r="F2532" s="38">
        <v>35544414</v>
      </c>
      <c r="G2532" s="38" t="s">
        <v>88</v>
      </c>
      <c r="H2532" s="38" t="s">
        <v>6167</v>
      </c>
      <c r="I2532" s="38" t="s">
        <v>6168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3" ht="15" hidden="1" customHeight="1" x14ac:dyDescent="0.3">
      <c r="A2533" s="37" t="s">
        <v>375</v>
      </c>
      <c r="B2533" s="38" t="s">
        <v>1014</v>
      </c>
      <c r="C2533" s="38" t="s">
        <v>6169</v>
      </c>
      <c r="D2533" s="38">
        <v>324311</v>
      </c>
      <c r="E2533" s="38" t="s">
        <v>6170</v>
      </c>
      <c r="F2533" s="38">
        <v>710061501</v>
      </c>
      <c r="G2533" s="38" t="s">
        <v>88</v>
      </c>
      <c r="H2533" s="38" t="s">
        <v>6171</v>
      </c>
      <c r="I2533" s="38" t="s">
        <v>6172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3" ht="15" hidden="1" customHeight="1" x14ac:dyDescent="0.3">
      <c r="A2534" s="37" t="s">
        <v>375</v>
      </c>
      <c r="B2534" s="38" t="s">
        <v>1014</v>
      </c>
      <c r="C2534" s="38" t="s">
        <v>6177</v>
      </c>
      <c r="D2534" s="38">
        <v>324345</v>
      </c>
      <c r="E2534" s="38" t="s">
        <v>6178</v>
      </c>
      <c r="F2534" s="38">
        <v>35544210</v>
      </c>
      <c r="G2534" s="38" t="s">
        <v>88</v>
      </c>
      <c r="H2534" s="38" t="s">
        <v>6179</v>
      </c>
      <c r="I2534" s="38" t="s">
        <v>6180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3" ht="15" hidden="1" customHeight="1" x14ac:dyDescent="0.3">
      <c r="A2535" s="37" t="s">
        <v>375</v>
      </c>
      <c r="B2535" s="38" t="s">
        <v>1014</v>
      </c>
      <c r="C2535" s="38" t="s">
        <v>6181</v>
      </c>
      <c r="D2535" s="38">
        <v>324353</v>
      </c>
      <c r="E2535" s="38" t="s">
        <v>6182</v>
      </c>
      <c r="F2535" s="38">
        <v>51845601</v>
      </c>
      <c r="G2535" s="38" t="s">
        <v>1022</v>
      </c>
      <c r="H2535" s="38" t="s">
        <v>6183</v>
      </c>
      <c r="I2535" s="38" t="s">
        <v>6184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3" ht="15" hidden="1" customHeight="1" x14ac:dyDescent="0.3">
      <c r="A2536" s="37" t="s">
        <v>375</v>
      </c>
      <c r="B2536" s="38" t="s">
        <v>1014</v>
      </c>
      <c r="C2536" s="38" t="s">
        <v>6185</v>
      </c>
      <c r="D2536" s="38">
        <v>324361</v>
      </c>
      <c r="E2536" s="38" t="s">
        <v>6186</v>
      </c>
      <c r="F2536" s="38">
        <v>710061528</v>
      </c>
      <c r="G2536" s="38" t="s">
        <v>88</v>
      </c>
      <c r="H2536" s="38" t="s">
        <v>6187</v>
      </c>
      <c r="I2536" s="38" t="s">
        <v>6188</v>
      </c>
      <c r="J2536" s="21"/>
      <c r="K2536" s="21"/>
      <c r="L2536" s="21"/>
      <c r="M2536" s="44"/>
      <c r="N2536" s="54">
        <f t="shared" si="167"/>
        <v>0</v>
      </c>
      <c r="O2536" s="54"/>
      <c r="P2536" s="49"/>
      <c r="Q2536" s="21">
        <f t="shared" si="168"/>
        <v>0</v>
      </c>
      <c r="R2536" s="21"/>
      <c r="S2536" s="21" t="e">
        <f t="shared" si="165"/>
        <v>#DIV/0!</v>
      </c>
      <c r="T2536" s="21"/>
      <c r="U2536" s="21"/>
      <c r="V2536" s="22" t="e">
        <f t="shared" si="166"/>
        <v>#DIV/0!</v>
      </c>
    </row>
    <row r="2537" spans="1:23" ht="15" hidden="1" customHeight="1" x14ac:dyDescent="0.3">
      <c r="A2537" s="37" t="s">
        <v>375</v>
      </c>
      <c r="B2537" s="38" t="s">
        <v>1014</v>
      </c>
      <c r="C2537" s="38" t="s">
        <v>6189</v>
      </c>
      <c r="D2537" s="38">
        <v>324388</v>
      </c>
      <c r="E2537" s="38" t="s">
        <v>6190</v>
      </c>
      <c r="F2537" s="38">
        <v>710061536</v>
      </c>
      <c r="G2537" s="38" t="s">
        <v>88</v>
      </c>
      <c r="H2537" s="38" t="s">
        <v>6191</v>
      </c>
      <c r="I2537" s="38" t="s">
        <v>6192</v>
      </c>
      <c r="J2537" s="21"/>
      <c r="K2537" s="21"/>
      <c r="L2537" s="21"/>
      <c r="M2537" s="44"/>
      <c r="N2537" s="54">
        <f t="shared" si="167"/>
        <v>0</v>
      </c>
      <c r="O2537" s="54"/>
      <c r="P2537" s="49"/>
      <c r="Q2537" s="21">
        <f t="shared" si="168"/>
        <v>0</v>
      </c>
      <c r="R2537" s="21"/>
      <c r="S2537" s="21" t="e">
        <f t="shared" si="165"/>
        <v>#DIV/0!</v>
      </c>
      <c r="T2537" s="21"/>
      <c r="U2537" s="21"/>
      <c r="V2537" s="22" t="e">
        <f t="shared" si="166"/>
        <v>#DIV/0!</v>
      </c>
    </row>
    <row r="2538" spans="1:23" ht="15" hidden="1" customHeight="1" x14ac:dyDescent="0.3">
      <c r="A2538" s="37" t="s">
        <v>375</v>
      </c>
      <c r="B2538" s="38" t="s">
        <v>1014</v>
      </c>
      <c r="C2538" s="38" t="s">
        <v>6193</v>
      </c>
      <c r="D2538" s="38">
        <v>324400</v>
      </c>
      <c r="E2538" s="38" t="s">
        <v>6194</v>
      </c>
      <c r="F2538" s="38">
        <v>56410000</v>
      </c>
      <c r="G2538" s="38" t="s">
        <v>38</v>
      </c>
      <c r="H2538" s="38" t="s">
        <v>6195</v>
      </c>
      <c r="I2538" s="38" t="s">
        <v>8065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3" ht="15" hidden="1" customHeight="1" x14ac:dyDescent="0.3">
      <c r="A2539" s="37" t="s">
        <v>375</v>
      </c>
      <c r="B2539" s="38" t="s">
        <v>1014</v>
      </c>
      <c r="C2539" s="38" t="s">
        <v>6196</v>
      </c>
      <c r="D2539" s="38">
        <v>324426</v>
      </c>
      <c r="E2539" s="38" t="s">
        <v>6197</v>
      </c>
      <c r="F2539" s="38">
        <v>35544317</v>
      </c>
      <c r="G2539" s="38" t="s">
        <v>88</v>
      </c>
      <c r="H2539" s="38" t="s">
        <v>6198</v>
      </c>
      <c r="I2539" s="38" t="s">
        <v>411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3" ht="15" hidden="1" customHeight="1" x14ac:dyDescent="0.3">
      <c r="A2540" s="37" t="s">
        <v>375</v>
      </c>
      <c r="B2540" s="38" t="s">
        <v>1014</v>
      </c>
      <c r="C2540" s="38" t="s">
        <v>6199</v>
      </c>
      <c r="D2540" s="38">
        <v>324442</v>
      </c>
      <c r="E2540" s="38" t="s">
        <v>6200</v>
      </c>
      <c r="F2540" s="38">
        <v>35544201</v>
      </c>
      <c r="G2540" s="38" t="s">
        <v>5180</v>
      </c>
      <c r="H2540" s="38" t="s">
        <v>6201</v>
      </c>
      <c r="I2540" s="38" t="s">
        <v>6202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3" ht="15" hidden="1" customHeight="1" x14ac:dyDescent="0.3">
      <c r="A2541" s="37" t="s">
        <v>375</v>
      </c>
      <c r="B2541" s="38" t="s">
        <v>1014</v>
      </c>
      <c r="C2541" s="38" t="s">
        <v>6203</v>
      </c>
      <c r="D2541" s="38">
        <v>690295</v>
      </c>
      <c r="E2541" s="38" t="s">
        <v>6204</v>
      </c>
      <c r="F2541" s="38">
        <v>710061544</v>
      </c>
      <c r="G2541" s="38" t="s">
        <v>88</v>
      </c>
      <c r="H2541" s="38" t="s">
        <v>6205</v>
      </c>
      <c r="I2541" s="38" t="s">
        <v>6206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3" ht="15" hidden="1" customHeight="1" x14ac:dyDescent="0.3">
      <c r="A2542" s="37" t="s">
        <v>375</v>
      </c>
      <c r="B2542" s="38" t="s">
        <v>1014</v>
      </c>
      <c r="C2542" s="38" t="s">
        <v>6207</v>
      </c>
      <c r="D2542" s="38">
        <v>324451</v>
      </c>
      <c r="E2542" s="38" t="s">
        <v>6208</v>
      </c>
      <c r="F2542" s="38">
        <v>31302912</v>
      </c>
      <c r="G2542" s="38" t="s">
        <v>88</v>
      </c>
      <c r="H2542" s="38" t="s">
        <v>382</v>
      </c>
      <c r="I2542" s="38" t="s">
        <v>6209</v>
      </c>
      <c r="J2542" s="21"/>
      <c r="K2542" s="21"/>
      <c r="L2542" s="21"/>
      <c r="M2542" s="44"/>
      <c r="N2542" s="54">
        <f t="shared" si="167"/>
        <v>0</v>
      </c>
      <c r="O2542" s="54"/>
      <c r="P2542" s="49"/>
      <c r="Q2542" s="21">
        <f t="shared" si="168"/>
        <v>0</v>
      </c>
      <c r="R2542" s="21"/>
      <c r="S2542" s="21" t="e">
        <f t="shared" si="165"/>
        <v>#DIV/0!</v>
      </c>
      <c r="T2542" s="21"/>
      <c r="U2542" s="21"/>
      <c r="V2542" s="22" t="e">
        <f t="shared" si="166"/>
        <v>#DIV/0!</v>
      </c>
    </row>
    <row r="2543" spans="1:23" ht="15" hidden="1" customHeight="1" x14ac:dyDescent="0.3">
      <c r="A2543" s="37" t="s">
        <v>375</v>
      </c>
      <c r="B2543" s="38" t="s">
        <v>1014</v>
      </c>
      <c r="C2543" s="38" t="s">
        <v>6207</v>
      </c>
      <c r="D2543" s="38">
        <v>324451</v>
      </c>
      <c r="E2543" s="38" t="s">
        <v>6208</v>
      </c>
      <c r="F2543" s="38">
        <v>35544295</v>
      </c>
      <c r="G2543" s="38" t="s">
        <v>88</v>
      </c>
      <c r="H2543" s="38" t="s">
        <v>382</v>
      </c>
      <c r="I2543" s="38" t="s">
        <v>6210</v>
      </c>
      <c r="J2543" s="21"/>
      <c r="K2543" s="21"/>
      <c r="L2543" s="21"/>
      <c r="M2543" s="44"/>
      <c r="N2543" s="54">
        <f t="shared" si="167"/>
        <v>0</v>
      </c>
      <c r="O2543" s="54"/>
      <c r="P2543" s="49"/>
      <c r="Q2543" s="21">
        <f t="shared" si="168"/>
        <v>0</v>
      </c>
      <c r="R2543" s="21"/>
      <c r="S2543" s="21" t="e">
        <f t="shared" si="165"/>
        <v>#DIV/0!</v>
      </c>
      <c r="T2543" s="21"/>
      <c r="U2543" s="21"/>
      <c r="V2543" s="22" t="e">
        <f t="shared" si="166"/>
        <v>#DIV/0!</v>
      </c>
    </row>
    <row r="2544" spans="1:23" ht="15" hidden="1" customHeight="1" x14ac:dyDescent="0.3">
      <c r="A2544" s="37" t="s">
        <v>375</v>
      </c>
      <c r="B2544" s="38" t="s">
        <v>1014</v>
      </c>
      <c r="C2544" s="38" t="s">
        <v>6207</v>
      </c>
      <c r="D2544" s="38">
        <v>324451</v>
      </c>
      <c r="E2544" s="38" t="s">
        <v>6208</v>
      </c>
      <c r="F2544" s="38">
        <v>51845598</v>
      </c>
      <c r="G2544" s="38" t="s">
        <v>1287</v>
      </c>
      <c r="H2544" s="38" t="s">
        <v>382</v>
      </c>
      <c r="I2544" s="38" t="s">
        <v>6209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3" ht="15" hidden="1" customHeight="1" x14ac:dyDescent="0.3">
      <c r="A2545" s="37" t="s">
        <v>375</v>
      </c>
      <c r="B2545" s="38" t="s">
        <v>1014</v>
      </c>
      <c r="C2545" s="38" t="s">
        <v>6211</v>
      </c>
      <c r="D2545" s="38">
        <v>324485</v>
      </c>
      <c r="E2545" s="38" t="s">
        <v>6212</v>
      </c>
      <c r="F2545" s="38">
        <v>710061560</v>
      </c>
      <c r="G2545" s="38" t="s">
        <v>88</v>
      </c>
      <c r="H2545" s="38" t="s">
        <v>6213</v>
      </c>
      <c r="I2545" s="38" t="s">
        <v>6214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3" ht="25.05" customHeight="1" x14ac:dyDescent="0.3">
      <c r="A2546" s="37" t="s">
        <v>375</v>
      </c>
      <c r="B2546" s="38" t="s">
        <v>1014</v>
      </c>
      <c r="C2546" s="38" t="s">
        <v>6215</v>
      </c>
      <c r="D2546" s="38">
        <v>324493</v>
      </c>
      <c r="E2546" s="60" t="s">
        <v>6216</v>
      </c>
      <c r="F2546" s="60">
        <v>710061579</v>
      </c>
      <c r="G2546" s="60" t="s">
        <v>88</v>
      </c>
      <c r="H2546" s="60" t="s">
        <v>6217</v>
      </c>
      <c r="I2546" s="60" t="s">
        <v>6218</v>
      </c>
      <c r="J2546" s="61">
        <v>3</v>
      </c>
      <c r="K2546" s="61">
        <v>0</v>
      </c>
      <c r="L2546" s="61">
        <v>0</v>
      </c>
      <c r="M2546" s="62">
        <v>0</v>
      </c>
      <c r="N2546" s="63">
        <f t="shared" si="167"/>
        <v>3</v>
      </c>
      <c r="O2546" s="63">
        <v>0</v>
      </c>
      <c r="P2546" s="64">
        <v>0</v>
      </c>
      <c r="Q2546" s="61">
        <f t="shared" si="168"/>
        <v>3</v>
      </c>
      <c r="R2546" s="61">
        <v>1</v>
      </c>
      <c r="S2546" s="61">
        <f t="shared" si="165"/>
        <v>3</v>
      </c>
      <c r="T2546" s="61">
        <v>1</v>
      </c>
      <c r="U2546" s="61">
        <v>18</v>
      </c>
      <c r="V2546" s="62">
        <f t="shared" si="166"/>
        <v>18</v>
      </c>
      <c r="W2546" s="73">
        <v>18</v>
      </c>
    </row>
    <row r="2547" spans="1:23" ht="15" hidden="1" customHeight="1" x14ac:dyDescent="0.3">
      <c r="A2547" s="37" t="s">
        <v>375</v>
      </c>
      <c r="B2547" s="38" t="s">
        <v>1014</v>
      </c>
      <c r="C2547" s="38" t="s">
        <v>6219</v>
      </c>
      <c r="D2547" s="38">
        <v>324507</v>
      </c>
      <c r="E2547" s="38" t="s">
        <v>6220</v>
      </c>
      <c r="F2547" s="38">
        <v>35544228</v>
      </c>
      <c r="G2547" s="38" t="s">
        <v>88</v>
      </c>
      <c r="H2547" s="38" t="s">
        <v>6221</v>
      </c>
      <c r="I2547" s="38" t="s">
        <v>6222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3" ht="15" hidden="1" customHeight="1" x14ac:dyDescent="0.3">
      <c r="A2548" s="37" t="s">
        <v>375</v>
      </c>
      <c r="B2548" s="38" t="s">
        <v>1014</v>
      </c>
      <c r="C2548" s="38" t="s">
        <v>6223</v>
      </c>
      <c r="D2548" s="38">
        <v>324515</v>
      </c>
      <c r="E2548" s="38" t="s">
        <v>6224</v>
      </c>
      <c r="F2548" s="38">
        <v>710061587</v>
      </c>
      <c r="G2548" s="38" t="s">
        <v>6225</v>
      </c>
      <c r="H2548" s="38" t="s">
        <v>6226</v>
      </c>
      <c r="I2548" s="38" t="s">
        <v>6227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3" ht="15" hidden="1" customHeight="1" x14ac:dyDescent="0.3">
      <c r="A2549" s="37" t="s">
        <v>375</v>
      </c>
      <c r="B2549" s="38" t="s">
        <v>1014</v>
      </c>
      <c r="C2549" s="38" t="s">
        <v>6228</v>
      </c>
      <c r="D2549" s="38">
        <v>324591</v>
      </c>
      <c r="E2549" s="38" t="s">
        <v>6229</v>
      </c>
      <c r="F2549" s="38">
        <v>710061633</v>
      </c>
      <c r="G2549" s="38" t="s">
        <v>88</v>
      </c>
      <c r="H2549" s="38" t="s">
        <v>6230</v>
      </c>
      <c r="I2549" s="38" t="s">
        <v>6231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3" ht="15" hidden="1" customHeight="1" x14ac:dyDescent="0.3">
      <c r="A2550" s="37" t="s">
        <v>375</v>
      </c>
      <c r="B2550" s="38" t="s">
        <v>1014</v>
      </c>
      <c r="C2550" s="38" t="s">
        <v>6232</v>
      </c>
      <c r="D2550" s="38">
        <v>324612</v>
      </c>
      <c r="E2550" s="38" t="s">
        <v>6233</v>
      </c>
      <c r="F2550" s="38">
        <v>710061650</v>
      </c>
      <c r="G2550" s="38" t="s">
        <v>88</v>
      </c>
      <c r="H2550" s="38" t="s">
        <v>6234</v>
      </c>
      <c r="I2550" s="38" t="s">
        <v>6235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3" ht="15" hidden="1" customHeight="1" x14ac:dyDescent="0.3">
      <c r="A2551" s="37" t="s">
        <v>375</v>
      </c>
      <c r="B2551" s="38" t="s">
        <v>1014</v>
      </c>
      <c r="C2551" s="38" t="s">
        <v>6236</v>
      </c>
      <c r="D2551" s="38">
        <v>324639</v>
      </c>
      <c r="E2551" s="38" t="s">
        <v>6237</v>
      </c>
      <c r="F2551" s="38">
        <v>35544031</v>
      </c>
      <c r="G2551" s="38" t="s">
        <v>1022</v>
      </c>
      <c r="H2551" s="38" t="s">
        <v>6238</v>
      </c>
      <c r="I2551" s="38" t="s">
        <v>728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3" ht="15" hidden="1" customHeight="1" x14ac:dyDescent="0.3">
      <c r="A2552" s="37" t="s">
        <v>375</v>
      </c>
      <c r="B2552" s="38" t="s">
        <v>1014</v>
      </c>
      <c r="C2552" s="38" t="s">
        <v>6239</v>
      </c>
      <c r="D2552" s="38">
        <v>324655</v>
      </c>
      <c r="E2552" s="38" t="s">
        <v>6240</v>
      </c>
      <c r="F2552" s="38">
        <v>51896133</v>
      </c>
      <c r="G2552" s="38" t="s">
        <v>1022</v>
      </c>
      <c r="H2552" s="38" t="s">
        <v>6241</v>
      </c>
      <c r="I2552" s="38" t="s">
        <v>6242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3" ht="15" hidden="1" customHeight="1" x14ac:dyDescent="0.3">
      <c r="A2553" s="37" t="s">
        <v>375</v>
      </c>
      <c r="B2553" s="38" t="s">
        <v>1014</v>
      </c>
      <c r="C2553" s="38" t="s">
        <v>6243</v>
      </c>
      <c r="D2553" s="38">
        <v>324671</v>
      </c>
      <c r="E2553" s="38" t="s">
        <v>6244</v>
      </c>
      <c r="F2553" s="38">
        <v>35544074</v>
      </c>
      <c r="G2553" s="38" t="s">
        <v>88</v>
      </c>
      <c r="H2553" s="38" t="s">
        <v>6245</v>
      </c>
      <c r="I2553" s="38" t="s">
        <v>6246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3" ht="15" hidden="1" customHeight="1" x14ac:dyDescent="0.3">
      <c r="A2554" s="37" t="s">
        <v>375</v>
      </c>
      <c r="B2554" s="38" t="s">
        <v>1014</v>
      </c>
      <c r="C2554" s="38" t="s">
        <v>6247</v>
      </c>
      <c r="D2554" s="38">
        <v>324680</v>
      </c>
      <c r="E2554" s="38" t="s">
        <v>6248</v>
      </c>
      <c r="F2554" s="38">
        <v>710061714</v>
      </c>
      <c r="G2554" s="38" t="s">
        <v>88</v>
      </c>
      <c r="H2554" s="38" t="s">
        <v>6249</v>
      </c>
      <c r="I2554" s="38" t="s">
        <v>6250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3" ht="15" hidden="1" customHeight="1" x14ac:dyDescent="0.3">
      <c r="A2555" s="37" t="s">
        <v>375</v>
      </c>
      <c r="B2555" s="38" t="s">
        <v>1014</v>
      </c>
      <c r="C2555" s="38" t="s">
        <v>6251</v>
      </c>
      <c r="D2555" s="38">
        <v>324698</v>
      </c>
      <c r="E2555" s="38" t="s">
        <v>6252</v>
      </c>
      <c r="F2555" s="38">
        <v>35513454</v>
      </c>
      <c r="G2555" s="38" t="s">
        <v>88</v>
      </c>
      <c r="H2555" s="38" t="s">
        <v>6253</v>
      </c>
      <c r="I2555" s="38" t="s">
        <v>6254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3" ht="15" hidden="1" customHeight="1" x14ac:dyDescent="0.3">
      <c r="A2556" s="37" t="s">
        <v>375</v>
      </c>
      <c r="B2556" s="38" t="s">
        <v>1014</v>
      </c>
      <c r="C2556" s="38" t="s">
        <v>6255</v>
      </c>
      <c r="D2556" s="38">
        <v>324701</v>
      </c>
      <c r="E2556" s="38" t="s">
        <v>6256</v>
      </c>
      <c r="F2556" s="38">
        <v>710061730</v>
      </c>
      <c r="G2556" s="38" t="s">
        <v>88</v>
      </c>
      <c r="H2556" s="38" t="s">
        <v>6257</v>
      </c>
      <c r="I2556" s="38" t="s">
        <v>6258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3" ht="15" hidden="1" customHeight="1" x14ac:dyDescent="0.3">
      <c r="A2557" s="37" t="s">
        <v>375</v>
      </c>
      <c r="B2557" s="38" t="s">
        <v>1014</v>
      </c>
      <c r="C2557" s="38" t="s">
        <v>6259</v>
      </c>
      <c r="D2557" s="38">
        <v>324728</v>
      </c>
      <c r="E2557" s="38" t="s">
        <v>6260</v>
      </c>
      <c r="F2557" s="38">
        <v>17070589</v>
      </c>
      <c r="G2557" s="38" t="s">
        <v>1022</v>
      </c>
      <c r="H2557" s="38" t="s">
        <v>6261</v>
      </c>
      <c r="I2557" s="38" t="s">
        <v>6262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3" ht="15" hidden="1" customHeight="1" x14ac:dyDescent="0.3">
      <c r="A2558" s="37" t="s">
        <v>375</v>
      </c>
      <c r="B2558" s="38" t="s">
        <v>1014</v>
      </c>
      <c r="C2558" s="38" t="s">
        <v>6267</v>
      </c>
      <c r="D2558" s="38">
        <v>324761</v>
      </c>
      <c r="E2558" s="38" t="s">
        <v>6268</v>
      </c>
      <c r="F2558" s="38">
        <v>710061773</v>
      </c>
      <c r="G2558" s="38" t="s">
        <v>88</v>
      </c>
      <c r="H2558" s="38" t="s">
        <v>6269</v>
      </c>
      <c r="I2558" s="38" t="s">
        <v>6270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3" ht="15" hidden="1" customHeight="1" x14ac:dyDescent="0.3">
      <c r="A2559" s="37" t="s">
        <v>375</v>
      </c>
      <c r="B2559" s="38" t="s">
        <v>1014</v>
      </c>
      <c r="C2559" s="38" t="s">
        <v>6271</v>
      </c>
      <c r="D2559" s="38">
        <v>324795</v>
      </c>
      <c r="E2559" s="38" t="s">
        <v>6272</v>
      </c>
      <c r="F2559" s="38">
        <v>710061765</v>
      </c>
      <c r="G2559" s="38" t="s">
        <v>88</v>
      </c>
      <c r="H2559" s="38" t="s">
        <v>6273</v>
      </c>
      <c r="I2559" s="38" t="s">
        <v>6274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3" ht="15" hidden="1" customHeight="1" x14ac:dyDescent="0.3">
      <c r="A2560" s="37" t="s">
        <v>375</v>
      </c>
      <c r="B2560" s="38" t="s">
        <v>1014</v>
      </c>
      <c r="C2560" s="38" t="s">
        <v>6275</v>
      </c>
      <c r="D2560" s="38">
        <v>324817</v>
      </c>
      <c r="E2560" s="38" t="s">
        <v>6276</v>
      </c>
      <c r="F2560" s="38">
        <v>35544384</v>
      </c>
      <c r="G2560" s="38" t="s">
        <v>88</v>
      </c>
      <c r="H2560" s="38" t="s">
        <v>6277</v>
      </c>
      <c r="I2560" s="38" t="s">
        <v>6278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6284</v>
      </c>
      <c r="D2561" s="38">
        <v>324850</v>
      </c>
      <c r="E2561" s="38" t="s">
        <v>6285</v>
      </c>
      <c r="F2561" s="38">
        <v>31953158</v>
      </c>
      <c r="G2561" s="38" t="s">
        <v>88</v>
      </c>
      <c r="H2561" s="38" t="s">
        <v>6286</v>
      </c>
      <c r="I2561" s="38" t="s">
        <v>6287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6288</v>
      </c>
      <c r="D2562" s="38">
        <v>324868</v>
      </c>
      <c r="E2562" s="38" t="s">
        <v>6289</v>
      </c>
      <c r="F2562" s="38">
        <v>35544422</v>
      </c>
      <c r="G2562" s="38" t="s">
        <v>88</v>
      </c>
      <c r="H2562" s="38" t="s">
        <v>6290</v>
      </c>
      <c r="I2562" s="38" t="s">
        <v>6291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6292</v>
      </c>
      <c r="D2563" s="38">
        <v>691305</v>
      </c>
      <c r="E2563" s="38" t="s">
        <v>6293</v>
      </c>
      <c r="F2563" s="38">
        <v>710061781</v>
      </c>
      <c r="G2563" s="38" t="s">
        <v>88</v>
      </c>
      <c r="H2563" s="38" t="s">
        <v>384</v>
      </c>
      <c r="I2563" s="38" t="s">
        <v>6294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si="165"/>
        <v>#DIV/0!</v>
      </c>
      <c r="T2563" s="21"/>
      <c r="U2563" s="21"/>
      <c r="V2563" s="22" t="e">
        <f t="shared" si="166"/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6295</v>
      </c>
      <c r="D2564" s="38">
        <v>324973</v>
      </c>
      <c r="E2564" s="38" t="s">
        <v>6296</v>
      </c>
      <c r="F2564" s="38">
        <v>35544279</v>
      </c>
      <c r="G2564" s="38" t="s">
        <v>88</v>
      </c>
      <c r="H2564" s="38" t="s">
        <v>386</v>
      </c>
      <c r="I2564" s="38" t="s">
        <v>6297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5"/>
        <v>#DIV/0!</v>
      </c>
      <c r="T2564" s="21"/>
      <c r="U2564" s="21"/>
      <c r="V2564" s="22" t="e">
        <f t="shared" si="166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6390</v>
      </c>
      <c r="D2565" s="38">
        <v>325490</v>
      </c>
      <c r="E2565" s="38" t="s">
        <v>6391</v>
      </c>
      <c r="F2565" s="38">
        <v>17080703</v>
      </c>
      <c r="G2565" s="38" t="s">
        <v>6399</v>
      </c>
      <c r="H2565" s="38" t="s">
        <v>409</v>
      </c>
      <c r="I2565" s="38" t="s">
        <v>6400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5"/>
        <v>#DIV/0!</v>
      </c>
      <c r="T2565" s="21"/>
      <c r="U2565" s="21"/>
      <c r="V2565" s="22" t="e">
        <f t="shared" si="166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6390</v>
      </c>
      <c r="D2566" s="38">
        <v>325490</v>
      </c>
      <c r="E2566" s="38" t="s">
        <v>6391</v>
      </c>
      <c r="F2566" s="38">
        <v>17080711</v>
      </c>
      <c r="G2566" s="38" t="s">
        <v>88</v>
      </c>
      <c r="H2566" s="38" t="s">
        <v>409</v>
      </c>
      <c r="I2566" s="38" t="s">
        <v>6392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si="165"/>
        <v>#DIV/0!</v>
      </c>
      <c r="T2566" s="21"/>
      <c r="U2566" s="21"/>
      <c r="V2566" s="22" t="e">
        <f t="shared" si="166"/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6390</v>
      </c>
      <c r="D2567" s="38">
        <v>325490</v>
      </c>
      <c r="E2567" s="38" t="s">
        <v>6391</v>
      </c>
      <c r="F2567" s="38">
        <v>17080720</v>
      </c>
      <c r="G2567" s="38" t="s">
        <v>88</v>
      </c>
      <c r="H2567" s="38" t="s">
        <v>409</v>
      </c>
      <c r="I2567" s="38" t="s">
        <v>6393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5"/>
        <v>#DIV/0!</v>
      </c>
      <c r="T2567" s="21"/>
      <c r="U2567" s="21"/>
      <c r="V2567" s="22" t="e">
        <f t="shared" si="166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6390</v>
      </c>
      <c r="D2568" s="38">
        <v>325490</v>
      </c>
      <c r="E2568" s="38" t="s">
        <v>6391</v>
      </c>
      <c r="F2568" s="38">
        <v>17080738</v>
      </c>
      <c r="G2568" s="38" t="s">
        <v>88</v>
      </c>
      <c r="H2568" s="38" t="s">
        <v>409</v>
      </c>
      <c r="I2568" s="38" t="s">
        <v>6394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5"/>
        <v>#DIV/0!</v>
      </c>
      <c r="T2568" s="21"/>
      <c r="U2568" s="21"/>
      <c r="V2568" s="22" t="e">
        <f t="shared" si="166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6390</v>
      </c>
      <c r="D2569" s="38">
        <v>325490</v>
      </c>
      <c r="E2569" s="38" t="s">
        <v>6391</v>
      </c>
      <c r="F2569" s="38">
        <v>17080746</v>
      </c>
      <c r="G2569" s="38" t="s">
        <v>88</v>
      </c>
      <c r="H2569" s="38" t="s">
        <v>409</v>
      </c>
      <c r="I2569" s="38" t="s">
        <v>613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5"/>
        <v>#DIV/0!</v>
      </c>
      <c r="T2569" s="21"/>
      <c r="U2569" s="21"/>
      <c r="V2569" s="22" t="e">
        <f t="shared" si="166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6390</v>
      </c>
      <c r="D2570" s="38">
        <v>325490</v>
      </c>
      <c r="E2570" s="38" t="s">
        <v>6391</v>
      </c>
      <c r="F2570" s="38">
        <v>17080754</v>
      </c>
      <c r="G2570" s="38" t="s">
        <v>88</v>
      </c>
      <c r="H2570" s="38" t="s">
        <v>409</v>
      </c>
      <c r="I2570" s="38" t="s">
        <v>6395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5"/>
        <v>#DIV/0!</v>
      </c>
      <c r="T2570" s="21"/>
      <c r="U2570" s="21"/>
      <c r="V2570" s="22" t="e">
        <f t="shared" si="166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6390</v>
      </c>
      <c r="D2571" s="38">
        <v>325490</v>
      </c>
      <c r="E2571" s="38" t="s">
        <v>6391</v>
      </c>
      <c r="F2571" s="38">
        <v>17080762</v>
      </c>
      <c r="G2571" s="38" t="s">
        <v>88</v>
      </c>
      <c r="H2571" s="38" t="s">
        <v>409</v>
      </c>
      <c r="I2571" s="38" t="s">
        <v>6396</v>
      </c>
      <c r="J2571" s="21"/>
      <c r="K2571" s="21"/>
      <c r="L2571" s="21"/>
      <c r="M2571" s="44"/>
      <c r="N2571" s="54">
        <f t="shared" si="167"/>
        <v>0</v>
      </c>
      <c r="O2571" s="54"/>
      <c r="P2571" s="49"/>
      <c r="Q2571" s="21">
        <f t="shared" si="168"/>
        <v>0</v>
      </c>
      <c r="R2571" s="21"/>
      <c r="S2571" s="21" t="e">
        <f t="shared" si="165"/>
        <v>#DIV/0!</v>
      </c>
      <c r="T2571" s="21"/>
      <c r="U2571" s="21"/>
      <c r="V2571" s="22" t="e">
        <f t="shared" si="166"/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6390</v>
      </c>
      <c r="D2572" s="38">
        <v>325490</v>
      </c>
      <c r="E2572" s="38" t="s">
        <v>6391</v>
      </c>
      <c r="F2572" s="38">
        <v>17080771</v>
      </c>
      <c r="G2572" s="38" t="s">
        <v>6397</v>
      </c>
      <c r="H2572" s="38" t="s">
        <v>409</v>
      </c>
      <c r="I2572" s="38" t="s">
        <v>6398</v>
      </c>
      <c r="J2572" s="21"/>
      <c r="K2572" s="21"/>
      <c r="L2572" s="21"/>
      <c r="M2572" s="44"/>
      <c r="N2572" s="54">
        <f t="shared" si="167"/>
        <v>0</v>
      </c>
      <c r="O2572" s="54"/>
      <c r="P2572" s="49"/>
      <c r="Q2572" s="21">
        <f t="shared" si="168"/>
        <v>0</v>
      </c>
      <c r="R2572" s="21"/>
      <c r="S2572" s="21" t="e">
        <f t="shared" si="165"/>
        <v>#DIV/0!</v>
      </c>
      <c r="T2572" s="21"/>
      <c r="U2572" s="21"/>
      <c r="V2572" s="22" t="e">
        <f t="shared" si="166"/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6580</v>
      </c>
      <c r="D2573" s="38">
        <v>325031</v>
      </c>
      <c r="E2573" s="38" t="s">
        <v>6581</v>
      </c>
      <c r="F2573" s="38">
        <v>35545569</v>
      </c>
      <c r="G2573" s="38" t="s">
        <v>1022</v>
      </c>
      <c r="H2573" s="38" t="s">
        <v>6582</v>
      </c>
      <c r="I2573" s="38" t="s">
        <v>6583</v>
      </c>
      <c r="J2573" s="21"/>
      <c r="K2573" s="21"/>
      <c r="L2573" s="21"/>
      <c r="M2573" s="44"/>
      <c r="N2573" s="54">
        <f t="shared" si="167"/>
        <v>0</v>
      </c>
      <c r="O2573" s="54"/>
      <c r="P2573" s="49"/>
      <c r="Q2573" s="21">
        <f t="shared" si="168"/>
        <v>0</v>
      </c>
      <c r="R2573" s="21"/>
      <c r="S2573" s="21" t="e">
        <f t="shared" si="165"/>
        <v>#DIV/0!</v>
      </c>
      <c r="T2573" s="21"/>
      <c r="U2573" s="21"/>
      <c r="V2573" s="22" t="e">
        <f t="shared" si="166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6584</v>
      </c>
      <c r="D2574" s="38">
        <v>325058</v>
      </c>
      <c r="E2574" s="38" t="s">
        <v>6585</v>
      </c>
      <c r="F2574" s="38">
        <v>35545577</v>
      </c>
      <c r="G2574" s="38" t="s">
        <v>88</v>
      </c>
      <c r="H2574" s="38" t="s">
        <v>6586</v>
      </c>
      <c r="I2574" s="38" t="s">
        <v>6587</v>
      </c>
      <c r="J2574" s="21"/>
      <c r="K2574" s="21"/>
      <c r="L2574" s="21"/>
      <c r="M2574" s="44"/>
      <c r="N2574" s="54">
        <f t="shared" si="167"/>
        <v>0</v>
      </c>
      <c r="O2574" s="54"/>
      <c r="P2574" s="49"/>
      <c r="Q2574" s="21">
        <f t="shared" si="168"/>
        <v>0</v>
      </c>
      <c r="R2574" s="21"/>
      <c r="S2574" s="21" t="e">
        <f t="shared" si="165"/>
        <v>#DIV/0!</v>
      </c>
      <c r="T2574" s="21"/>
      <c r="U2574" s="21"/>
      <c r="V2574" s="22" t="e">
        <f t="shared" si="166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6340</v>
      </c>
      <c r="D2575" s="38">
        <v>325074</v>
      </c>
      <c r="E2575" s="38" t="s">
        <v>6341</v>
      </c>
      <c r="F2575" s="38">
        <v>35545755</v>
      </c>
      <c r="G2575" s="38" t="s">
        <v>1022</v>
      </c>
      <c r="H2575" s="38" t="s">
        <v>6342</v>
      </c>
      <c r="I2575" s="38" t="s">
        <v>6343</v>
      </c>
      <c r="J2575" s="21"/>
      <c r="K2575" s="21"/>
      <c r="L2575" s="21"/>
      <c r="M2575" s="44"/>
      <c r="N2575" s="54">
        <f t="shared" si="167"/>
        <v>0</v>
      </c>
      <c r="O2575" s="54"/>
      <c r="P2575" s="49"/>
      <c r="Q2575" s="21">
        <f t="shared" si="168"/>
        <v>0</v>
      </c>
      <c r="R2575" s="21"/>
      <c r="S2575" s="21" t="e">
        <f t="shared" ref="S2575:S2638" si="169">Q2575/R2575</f>
        <v>#DIV/0!</v>
      </c>
      <c r="T2575" s="21"/>
      <c r="U2575" s="21"/>
      <c r="V2575" s="22" t="e">
        <f t="shared" ref="V2575:V2638" si="170">U2575/T2575</f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6344</v>
      </c>
      <c r="D2576" s="38">
        <v>325082</v>
      </c>
      <c r="E2576" s="38" t="s">
        <v>6345</v>
      </c>
      <c r="F2576" s="38">
        <v>35542225</v>
      </c>
      <c r="G2576" s="38" t="s">
        <v>6346</v>
      </c>
      <c r="H2576" s="38" t="s">
        <v>6347</v>
      </c>
      <c r="I2576" s="38" t="s">
        <v>6348</v>
      </c>
      <c r="J2576" s="21"/>
      <c r="K2576" s="21"/>
      <c r="L2576" s="21"/>
      <c r="M2576" s="44"/>
      <c r="N2576" s="54">
        <f t="shared" si="167"/>
        <v>0</v>
      </c>
      <c r="O2576" s="54"/>
      <c r="P2576" s="49"/>
      <c r="Q2576" s="21">
        <f t="shared" si="168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2" ht="15" hidden="1" customHeight="1" x14ac:dyDescent="0.3">
      <c r="A2577" s="37" t="s">
        <v>375</v>
      </c>
      <c r="B2577" s="38" t="s">
        <v>1014</v>
      </c>
      <c r="C2577" s="38" t="s">
        <v>6356</v>
      </c>
      <c r="D2577" s="38">
        <v>325147</v>
      </c>
      <c r="E2577" s="38" t="s">
        <v>6357</v>
      </c>
      <c r="F2577" s="38">
        <v>710274939</v>
      </c>
      <c r="G2577" s="38" t="s">
        <v>88</v>
      </c>
      <c r="H2577" s="38" t="s">
        <v>6358</v>
      </c>
      <c r="I2577" s="38" t="s">
        <v>6359</v>
      </c>
      <c r="J2577" s="21"/>
      <c r="K2577" s="21"/>
      <c r="L2577" s="21"/>
      <c r="M2577" s="44"/>
      <c r="N2577" s="54">
        <f t="shared" si="167"/>
        <v>0</v>
      </c>
      <c r="O2577" s="54"/>
      <c r="P2577" s="49"/>
      <c r="Q2577" s="21">
        <f t="shared" si="168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2" ht="15" hidden="1" customHeight="1" x14ac:dyDescent="0.3">
      <c r="A2578" s="37" t="s">
        <v>375</v>
      </c>
      <c r="B2578" s="38" t="s">
        <v>1014</v>
      </c>
      <c r="C2578" s="38" t="s">
        <v>6360</v>
      </c>
      <c r="D2578" s="38">
        <v>325198</v>
      </c>
      <c r="E2578" s="38" t="s">
        <v>2405</v>
      </c>
      <c r="F2578" s="38">
        <v>710061862</v>
      </c>
      <c r="G2578" s="38" t="s">
        <v>88</v>
      </c>
      <c r="H2578" s="38" t="s">
        <v>2406</v>
      </c>
      <c r="I2578" s="38" t="s">
        <v>6361</v>
      </c>
      <c r="J2578" s="21"/>
      <c r="K2578" s="21"/>
      <c r="L2578" s="21"/>
      <c r="M2578" s="44"/>
      <c r="N2578" s="54">
        <f t="shared" si="167"/>
        <v>0</v>
      </c>
      <c r="O2578" s="54"/>
      <c r="P2578" s="49"/>
      <c r="Q2578" s="21">
        <f t="shared" si="168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2" ht="15" hidden="1" customHeight="1" x14ac:dyDescent="0.3">
      <c r="A2579" s="37" t="s">
        <v>375</v>
      </c>
      <c r="B2579" s="38" t="s">
        <v>1014</v>
      </c>
      <c r="C2579" s="38" t="s">
        <v>6362</v>
      </c>
      <c r="D2579" s="38">
        <v>325236</v>
      </c>
      <c r="E2579" s="38" t="s">
        <v>6363</v>
      </c>
      <c r="F2579" s="38">
        <v>710061870</v>
      </c>
      <c r="G2579" s="38" t="s">
        <v>88</v>
      </c>
      <c r="H2579" s="38" t="s">
        <v>6364</v>
      </c>
      <c r="I2579" s="38" t="s">
        <v>6365</v>
      </c>
      <c r="J2579" s="21"/>
      <c r="K2579" s="21"/>
      <c r="L2579" s="21"/>
      <c r="M2579" s="44"/>
      <c r="N2579" s="54">
        <f t="shared" si="167"/>
        <v>0</v>
      </c>
      <c r="O2579" s="54"/>
      <c r="P2579" s="49"/>
      <c r="Q2579" s="21">
        <f t="shared" si="168"/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2" ht="15" hidden="1" customHeight="1" x14ac:dyDescent="0.3">
      <c r="A2580" s="37" t="s">
        <v>375</v>
      </c>
      <c r="B2580" s="38" t="s">
        <v>1014</v>
      </c>
      <c r="C2580" s="38" t="s">
        <v>6366</v>
      </c>
      <c r="D2580" s="38">
        <v>325279</v>
      </c>
      <c r="E2580" s="38" t="s">
        <v>6367</v>
      </c>
      <c r="F2580" s="38">
        <v>35543787</v>
      </c>
      <c r="G2580" s="38" t="s">
        <v>88</v>
      </c>
      <c r="H2580" s="38" t="s">
        <v>6368</v>
      </c>
      <c r="I2580" s="38" t="s">
        <v>6369</v>
      </c>
      <c r="J2580" s="21"/>
      <c r="K2580" s="21"/>
      <c r="L2580" s="21"/>
      <c r="M2580" s="44"/>
      <c r="N2580" s="54">
        <f t="shared" si="167"/>
        <v>0</v>
      </c>
      <c r="O2580" s="54"/>
      <c r="P2580" s="49"/>
      <c r="Q2580" s="21">
        <f t="shared" si="168"/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2" ht="15" hidden="1" customHeight="1" x14ac:dyDescent="0.3">
      <c r="A2581" s="37" t="s">
        <v>375</v>
      </c>
      <c r="B2581" s="38" t="s">
        <v>1014</v>
      </c>
      <c r="C2581" s="38" t="s">
        <v>6588</v>
      </c>
      <c r="D2581" s="38">
        <v>325376</v>
      </c>
      <c r="E2581" s="38" t="s">
        <v>6589</v>
      </c>
      <c r="F2581" s="38">
        <v>35545585</v>
      </c>
      <c r="G2581" s="38" t="s">
        <v>1022</v>
      </c>
      <c r="H2581" s="38" t="s">
        <v>6590</v>
      </c>
      <c r="I2581" s="38" t="s">
        <v>6591</v>
      </c>
      <c r="J2581" s="21"/>
      <c r="K2581" s="21"/>
      <c r="L2581" s="21"/>
      <c r="M2581" s="44"/>
      <c r="N2581" s="54">
        <f t="shared" si="167"/>
        <v>0</v>
      </c>
      <c r="O2581" s="54"/>
      <c r="P2581" s="49"/>
      <c r="Q2581" s="21">
        <f t="shared" si="168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2" ht="15" hidden="1" customHeight="1" x14ac:dyDescent="0.3">
      <c r="A2582" s="37" t="s">
        <v>375</v>
      </c>
      <c r="B2582" s="38" t="s">
        <v>1014</v>
      </c>
      <c r="C2582" s="38" t="s">
        <v>6378</v>
      </c>
      <c r="D2582" s="38">
        <v>325414</v>
      </c>
      <c r="E2582" s="38" t="s">
        <v>6379</v>
      </c>
      <c r="F2582" s="38">
        <v>710061897</v>
      </c>
      <c r="G2582" s="38" t="s">
        <v>88</v>
      </c>
      <c r="H2582" s="38" t="s">
        <v>6380</v>
      </c>
      <c r="I2582" s="38" t="s">
        <v>6381</v>
      </c>
      <c r="J2582" s="21"/>
      <c r="K2582" s="21"/>
      <c r="L2582" s="21"/>
      <c r="M2582" s="44"/>
      <c r="N2582" s="54">
        <f t="shared" si="167"/>
        <v>0</v>
      </c>
      <c r="O2582" s="54"/>
      <c r="P2582" s="49"/>
      <c r="Q2582" s="21">
        <f t="shared" si="168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2" ht="15" hidden="1" customHeight="1" x14ac:dyDescent="0.3">
      <c r="A2583" s="37" t="s">
        <v>375</v>
      </c>
      <c r="B2583" s="38" t="s">
        <v>1014</v>
      </c>
      <c r="C2583" s="38" t="s">
        <v>6592</v>
      </c>
      <c r="D2583" s="38">
        <v>325422</v>
      </c>
      <c r="E2583" s="38" t="s">
        <v>6593</v>
      </c>
      <c r="F2583" s="38">
        <v>710061919</v>
      </c>
      <c r="G2583" s="38" t="s">
        <v>88</v>
      </c>
      <c r="H2583" s="38" t="s">
        <v>6594</v>
      </c>
      <c r="I2583" s="38" t="s">
        <v>6595</v>
      </c>
      <c r="J2583" s="21"/>
      <c r="K2583" s="21"/>
      <c r="L2583" s="21"/>
      <c r="M2583" s="44"/>
      <c r="N2583" s="54">
        <f t="shared" ref="N2583:N2646" si="171">J2583+K2583+L2583+M2583</f>
        <v>0</v>
      </c>
      <c r="O2583" s="54"/>
      <c r="P2583" s="49"/>
      <c r="Q2583" s="21">
        <f t="shared" ref="Q2583:Q2646" si="172">N2583-P2583</f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2" ht="15" hidden="1" customHeight="1" x14ac:dyDescent="0.3">
      <c r="A2584" s="37" t="s">
        <v>375</v>
      </c>
      <c r="B2584" s="38" t="s">
        <v>1014</v>
      </c>
      <c r="C2584" s="38" t="s">
        <v>6382</v>
      </c>
      <c r="D2584" s="38">
        <v>325465</v>
      </c>
      <c r="E2584" s="38" t="s">
        <v>6383</v>
      </c>
      <c r="F2584" s="38">
        <v>53277562</v>
      </c>
      <c r="G2584" s="38" t="s">
        <v>1022</v>
      </c>
      <c r="H2584" s="38" t="s">
        <v>6384</v>
      </c>
      <c r="I2584" s="38" t="s">
        <v>6385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2" ht="15" hidden="1" customHeight="1" x14ac:dyDescent="0.3">
      <c r="A2585" s="37" t="s">
        <v>375</v>
      </c>
      <c r="B2585" s="38" t="s">
        <v>1014</v>
      </c>
      <c r="C2585" s="38" t="s">
        <v>6386</v>
      </c>
      <c r="D2585" s="38">
        <v>325481</v>
      </c>
      <c r="E2585" s="38" t="s">
        <v>6387</v>
      </c>
      <c r="F2585" s="38">
        <v>710061927</v>
      </c>
      <c r="G2585" s="38" t="s">
        <v>88</v>
      </c>
      <c r="H2585" s="38" t="s">
        <v>6388</v>
      </c>
      <c r="I2585" s="38" t="s">
        <v>6389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2" ht="15" hidden="1" customHeight="1" x14ac:dyDescent="0.3">
      <c r="A2586" s="37" t="s">
        <v>375</v>
      </c>
      <c r="B2586" s="38" t="s">
        <v>1014</v>
      </c>
      <c r="C2586" s="38" t="s">
        <v>6401</v>
      </c>
      <c r="D2586" s="38">
        <v>325511</v>
      </c>
      <c r="E2586" s="38" t="s">
        <v>6402</v>
      </c>
      <c r="F2586" s="38">
        <v>35542233</v>
      </c>
      <c r="G2586" s="38" t="s">
        <v>88</v>
      </c>
      <c r="H2586" s="38" t="s">
        <v>6403</v>
      </c>
      <c r="I2586" s="38" t="s">
        <v>6404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2" ht="15" hidden="1" customHeight="1" x14ac:dyDescent="0.3">
      <c r="A2587" s="37" t="s">
        <v>375</v>
      </c>
      <c r="B2587" s="38" t="s">
        <v>1014</v>
      </c>
      <c r="C2587" s="38" t="s">
        <v>6405</v>
      </c>
      <c r="D2587" s="38">
        <v>325571</v>
      </c>
      <c r="E2587" s="38" t="s">
        <v>6406</v>
      </c>
      <c r="F2587" s="38">
        <v>35542241</v>
      </c>
      <c r="G2587" s="38" t="s">
        <v>6407</v>
      </c>
      <c r="H2587" s="38" t="s">
        <v>6408</v>
      </c>
      <c r="I2587" s="38" t="s">
        <v>6409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2" ht="15" hidden="1" customHeight="1" x14ac:dyDescent="0.3">
      <c r="A2588" s="37" t="s">
        <v>375</v>
      </c>
      <c r="B2588" s="38" t="s">
        <v>1014</v>
      </c>
      <c r="C2588" s="38" t="s">
        <v>6410</v>
      </c>
      <c r="D2588" s="38">
        <v>325589</v>
      </c>
      <c r="E2588" s="38" t="s">
        <v>6411</v>
      </c>
      <c r="F2588" s="38">
        <v>35543825</v>
      </c>
      <c r="G2588" s="38" t="s">
        <v>1022</v>
      </c>
      <c r="H2588" s="38" t="s">
        <v>412</v>
      </c>
      <c r="I2588" s="38" t="s">
        <v>728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2" ht="15" hidden="1" customHeight="1" x14ac:dyDescent="0.3">
      <c r="A2589" s="37" t="s">
        <v>375</v>
      </c>
      <c r="B2589" s="38" t="s">
        <v>1014</v>
      </c>
      <c r="C2589" s="38" t="s">
        <v>6412</v>
      </c>
      <c r="D2589" s="38">
        <v>325619</v>
      </c>
      <c r="E2589" s="38" t="s">
        <v>6413</v>
      </c>
      <c r="F2589" s="38">
        <v>710061943</v>
      </c>
      <c r="G2589" s="38" t="s">
        <v>88</v>
      </c>
      <c r="H2589" s="38" t="s">
        <v>6414</v>
      </c>
      <c r="I2589" s="38" t="s">
        <v>6415</v>
      </c>
      <c r="J2589" s="21"/>
      <c r="K2589" s="21"/>
      <c r="L2589" s="21"/>
      <c r="M2589" s="44"/>
      <c r="N2589" s="54">
        <f t="shared" si="171"/>
        <v>0</v>
      </c>
      <c r="O2589" s="54"/>
      <c r="P2589" s="49"/>
      <c r="Q2589" s="21">
        <f t="shared" si="172"/>
        <v>0</v>
      </c>
      <c r="R2589" s="21"/>
      <c r="S2589" s="21" t="e">
        <f t="shared" si="169"/>
        <v>#DIV/0!</v>
      </c>
      <c r="T2589" s="21"/>
      <c r="U2589" s="21"/>
      <c r="V2589" s="22" t="e">
        <f t="shared" si="170"/>
        <v>#DIV/0!</v>
      </c>
    </row>
    <row r="2590" spans="1:22" ht="15" hidden="1" customHeight="1" x14ac:dyDescent="0.3">
      <c r="A2590" s="37" t="s">
        <v>375</v>
      </c>
      <c r="B2590" s="38" t="s">
        <v>1014</v>
      </c>
      <c r="C2590" s="38" t="s">
        <v>6596</v>
      </c>
      <c r="D2590" s="38">
        <v>325660</v>
      </c>
      <c r="E2590" s="38" t="s">
        <v>6597</v>
      </c>
      <c r="F2590" s="38">
        <v>35545607</v>
      </c>
      <c r="G2590" s="38" t="s">
        <v>1022</v>
      </c>
      <c r="H2590" s="38" t="s">
        <v>6598</v>
      </c>
      <c r="I2590" s="38" t="s">
        <v>6599</v>
      </c>
      <c r="J2590" s="21"/>
      <c r="K2590" s="21"/>
      <c r="L2590" s="21"/>
      <c r="M2590" s="44"/>
      <c r="N2590" s="54">
        <f t="shared" si="171"/>
        <v>0</v>
      </c>
      <c r="O2590" s="54"/>
      <c r="P2590" s="49"/>
      <c r="Q2590" s="21">
        <f t="shared" si="172"/>
        <v>0</v>
      </c>
      <c r="R2590" s="21"/>
      <c r="S2590" s="21" t="e">
        <f t="shared" si="169"/>
        <v>#DIV/0!</v>
      </c>
      <c r="T2590" s="21"/>
      <c r="U2590" s="21"/>
      <c r="V2590" s="22" t="e">
        <f t="shared" si="170"/>
        <v>#DIV/0!</v>
      </c>
    </row>
    <row r="2591" spans="1:22" ht="15" hidden="1" customHeight="1" x14ac:dyDescent="0.3">
      <c r="A2591" s="37" t="s">
        <v>375</v>
      </c>
      <c r="B2591" s="38" t="s">
        <v>1014</v>
      </c>
      <c r="C2591" s="38" t="s">
        <v>6416</v>
      </c>
      <c r="D2591" s="38">
        <v>325678</v>
      </c>
      <c r="E2591" s="38" t="s">
        <v>6417</v>
      </c>
      <c r="F2591" s="38">
        <v>710061960</v>
      </c>
      <c r="G2591" s="38" t="s">
        <v>88</v>
      </c>
      <c r="H2591" s="38" t="s">
        <v>6418</v>
      </c>
      <c r="I2591" s="38" t="s">
        <v>6419</v>
      </c>
      <c r="J2591" s="21"/>
      <c r="K2591" s="21"/>
      <c r="L2591" s="21"/>
      <c r="M2591" s="44"/>
      <c r="N2591" s="54">
        <f t="shared" si="171"/>
        <v>0</v>
      </c>
      <c r="O2591" s="54"/>
      <c r="P2591" s="49"/>
      <c r="Q2591" s="21">
        <f t="shared" si="172"/>
        <v>0</v>
      </c>
      <c r="R2591" s="21"/>
      <c r="S2591" s="21" t="e">
        <f t="shared" si="169"/>
        <v>#DIV/0!</v>
      </c>
      <c r="T2591" s="21"/>
      <c r="U2591" s="21"/>
      <c r="V2591" s="22" t="e">
        <f t="shared" si="170"/>
        <v>#DIV/0!</v>
      </c>
    </row>
    <row r="2592" spans="1:22" ht="15" hidden="1" customHeight="1" x14ac:dyDescent="0.3">
      <c r="A2592" s="37" t="s">
        <v>375</v>
      </c>
      <c r="B2592" s="38" t="s">
        <v>1014</v>
      </c>
      <c r="C2592" s="38" t="s">
        <v>6420</v>
      </c>
      <c r="D2592" s="38">
        <v>325708</v>
      </c>
      <c r="E2592" s="38" t="s">
        <v>6421</v>
      </c>
      <c r="F2592" s="38">
        <v>35553863</v>
      </c>
      <c r="G2592" s="38" t="s">
        <v>1022</v>
      </c>
      <c r="H2592" s="38" t="s">
        <v>6422</v>
      </c>
      <c r="I2592" s="38" t="s">
        <v>6423</v>
      </c>
      <c r="J2592" s="21"/>
      <c r="K2592" s="21"/>
      <c r="L2592" s="21"/>
      <c r="M2592" s="44"/>
      <c r="N2592" s="54">
        <f t="shared" si="171"/>
        <v>0</v>
      </c>
      <c r="O2592" s="54"/>
      <c r="P2592" s="49"/>
      <c r="Q2592" s="21">
        <f t="shared" si="172"/>
        <v>0</v>
      </c>
      <c r="R2592" s="21"/>
      <c r="S2592" s="21" t="e">
        <f t="shared" si="169"/>
        <v>#DIV/0!</v>
      </c>
      <c r="T2592" s="21"/>
      <c r="U2592" s="21"/>
      <c r="V2592" s="22" t="e">
        <f t="shared" si="170"/>
        <v>#DIV/0!</v>
      </c>
    </row>
    <row r="2593" spans="1:22" ht="15" hidden="1" customHeight="1" x14ac:dyDescent="0.3">
      <c r="A2593" s="37" t="s">
        <v>375</v>
      </c>
      <c r="B2593" s="38" t="s">
        <v>1014</v>
      </c>
      <c r="C2593" s="38" t="s">
        <v>6600</v>
      </c>
      <c r="D2593" s="38">
        <v>325791</v>
      </c>
      <c r="E2593" s="38" t="s">
        <v>6601</v>
      </c>
      <c r="F2593" s="38">
        <v>35545623</v>
      </c>
      <c r="G2593" s="38" t="s">
        <v>88</v>
      </c>
      <c r="H2593" s="38" t="s">
        <v>422</v>
      </c>
      <c r="I2593" s="38" t="s">
        <v>5810</v>
      </c>
      <c r="J2593" s="21"/>
      <c r="K2593" s="21"/>
      <c r="L2593" s="21"/>
      <c r="M2593" s="44"/>
      <c r="N2593" s="54">
        <f t="shared" si="171"/>
        <v>0</v>
      </c>
      <c r="O2593" s="54"/>
      <c r="P2593" s="49"/>
      <c r="Q2593" s="21">
        <f t="shared" si="172"/>
        <v>0</v>
      </c>
      <c r="R2593" s="21"/>
      <c r="S2593" s="21" t="e">
        <f t="shared" si="169"/>
        <v>#DIV/0!</v>
      </c>
      <c r="T2593" s="21"/>
      <c r="U2593" s="21"/>
      <c r="V2593" s="22" t="e">
        <f t="shared" si="170"/>
        <v>#DIV/0!</v>
      </c>
    </row>
    <row r="2594" spans="1:22" ht="15" hidden="1" customHeight="1" x14ac:dyDescent="0.3">
      <c r="A2594" s="37" t="s">
        <v>375</v>
      </c>
      <c r="B2594" s="38" t="s">
        <v>1014</v>
      </c>
      <c r="C2594" s="38" t="s">
        <v>6600</v>
      </c>
      <c r="D2594" s="38">
        <v>325791</v>
      </c>
      <c r="E2594" s="38" t="s">
        <v>6601</v>
      </c>
      <c r="F2594" s="38">
        <v>35545631</v>
      </c>
      <c r="G2594" s="38" t="s">
        <v>88</v>
      </c>
      <c r="H2594" s="38" t="s">
        <v>422</v>
      </c>
      <c r="I2594" s="38" t="s">
        <v>840</v>
      </c>
      <c r="J2594" s="21"/>
      <c r="K2594" s="21"/>
      <c r="L2594" s="21"/>
      <c r="M2594" s="44"/>
      <c r="N2594" s="54">
        <f t="shared" si="171"/>
        <v>0</v>
      </c>
      <c r="O2594" s="54"/>
      <c r="P2594" s="49"/>
      <c r="Q2594" s="21">
        <f t="shared" si="172"/>
        <v>0</v>
      </c>
      <c r="R2594" s="21"/>
      <c r="S2594" s="21" t="e">
        <f t="shared" si="169"/>
        <v>#DIV/0!</v>
      </c>
      <c r="T2594" s="21"/>
      <c r="U2594" s="21"/>
      <c r="V2594" s="22" t="e">
        <f t="shared" si="170"/>
        <v>#DIV/0!</v>
      </c>
    </row>
    <row r="2595" spans="1:22" ht="15" hidden="1" customHeight="1" x14ac:dyDescent="0.3">
      <c r="A2595" s="37" t="s">
        <v>375</v>
      </c>
      <c r="B2595" s="38" t="s">
        <v>1014</v>
      </c>
      <c r="C2595" s="38" t="s">
        <v>6424</v>
      </c>
      <c r="D2595" s="38">
        <v>325805</v>
      </c>
      <c r="E2595" s="38" t="s">
        <v>6425</v>
      </c>
      <c r="F2595" s="38">
        <v>710062001</v>
      </c>
      <c r="G2595" s="38" t="s">
        <v>88</v>
      </c>
      <c r="H2595" s="38" t="s">
        <v>6426</v>
      </c>
      <c r="I2595" s="38" t="s">
        <v>6427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2" ht="15" hidden="1" customHeight="1" x14ac:dyDescent="0.3">
      <c r="A2596" s="37" t="s">
        <v>375</v>
      </c>
      <c r="B2596" s="38" t="s">
        <v>1014</v>
      </c>
      <c r="C2596" s="38" t="s">
        <v>6428</v>
      </c>
      <c r="D2596" s="38">
        <v>325813</v>
      </c>
      <c r="E2596" s="38" t="s">
        <v>6429</v>
      </c>
      <c r="F2596" s="38">
        <v>35542250</v>
      </c>
      <c r="G2596" s="38" t="s">
        <v>88</v>
      </c>
      <c r="H2596" s="38" t="s">
        <v>992</v>
      </c>
      <c r="I2596" s="38" t="s">
        <v>6430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2" ht="15" hidden="1" customHeight="1" x14ac:dyDescent="0.3">
      <c r="A2597" s="37" t="s">
        <v>375</v>
      </c>
      <c r="B2597" s="38" t="s">
        <v>1014</v>
      </c>
      <c r="C2597" s="38" t="s">
        <v>6431</v>
      </c>
      <c r="D2597" s="38">
        <v>325864</v>
      </c>
      <c r="E2597" s="38" t="s">
        <v>6432</v>
      </c>
      <c r="F2597" s="38">
        <v>710061978</v>
      </c>
      <c r="G2597" s="38" t="s">
        <v>88</v>
      </c>
      <c r="H2597" s="38" t="s">
        <v>6433</v>
      </c>
      <c r="I2597" s="38" t="s">
        <v>6434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2" ht="15" hidden="1" customHeight="1" x14ac:dyDescent="0.3">
      <c r="A2598" s="37" t="s">
        <v>375</v>
      </c>
      <c r="B2598" s="38" t="s">
        <v>1014</v>
      </c>
      <c r="C2598" s="38" t="s">
        <v>6435</v>
      </c>
      <c r="D2598" s="38">
        <v>325899</v>
      </c>
      <c r="E2598" s="38" t="s">
        <v>6436</v>
      </c>
      <c r="F2598" s="38">
        <v>35542268</v>
      </c>
      <c r="G2598" s="38" t="s">
        <v>1022</v>
      </c>
      <c r="H2598" s="38" t="s">
        <v>414</v>
      </c>
      <c r="I2598" s="38" t="s">
        <v>6437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2" ht="15" hidden="1" customHeight="1" x14ac:dyDescent="0.3">
      <c r="A2599" s="37" t="s">
        <v>375</v>
      </c>
      <c r="B2599" s="38" t="s">
        <v>1014</v>
      </c>
      <c r="C2599" s="38" t="s">
        <v>6438</v>
      </c>
      <c r="D2599" s="38">
        <v>325929</v>
      </c>
      <c r="E2599" s="38" t="s">
        <v>6439</v>
      </c>
      <c r="F2599" s="38">
        <v>35542276</v>
      </c>
      <c r="G2599" s="38" t="s">
        <v>1022</v>
      </c>
      <c r="H2599" s="38" t="s">
        <v>6440</v>
      </c>
      <c r="I2599" s="38" t="s">
        <v>6441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2" ht="15" hidden="1" customHeight="1" x14ac:dyDescent="0.3">
      <c r="A2600" s="37" t="s">
        <v>375</v>
      </c>
      <c r="B2600" s="38" t="s">
        <v>1014</v>
      </c>
      <c r="C2600" s="38" t="s">
        <v>6602</v>
      </c>
      <c r="D2600" s="38">
        <v>325937</v>
      </c>
      <c r="E2600" s="38" t="s">
        <v>6603</v>
      </c>
      <c r="F2600" s="38">
        <v>35545640</v>
      </c>
      <c r="G2600" s="38" t="s">
        <v>1022</v>
      </c>
      <c r="H2600" s="38" t="s">
        <v>6604</v>
      </c>
      <c r="I2600" s="38" t="s">
        <v>6605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2" ht="15" hidden="1" customHeight="1" x14ac:dyDescent="0.3">
      <c r="A2601" s="37" t="s">
        <v>375</v>
      </c>
      <c r="B2601" s="38" t="s">
        <v>1014</v>
      </c>
      <c r="C2601" s="38" t="s">
        <v>6606</v>
      </c>
      <c r="D2601" s="38">
        <v>325945</v>
      </c>
      <c r="E2601" s="38" t="s">
        <v>6607</v>
      </c>
      <c r="F2601" s="38">
        <v>710062036</v>
      </c>
      <c r="G2601" s="38" t="s">
        <v>88</v>
      </c>
      <c r="H2601" s="38" t="s">
        <v>6608</v>
      </c>
      <c r="I2601" s="38" t="s">
        <v>6609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2" ht="15" hidden="1" customHeight="1" x14ac:dyDescent="0.3">
      <c r="A2602" s="37" t="s">
        <v>375</v>
      </c>
      <c r="B2602" s="38" t="s">
        <v>1014</v>
      </c>
      <c r="C2602" s="38" t="s">
        <v>6465</v>
      </c>
      <c r="D2602" s="38">
        <v>326046</v>
      </c>
      <c r="E2602" s="38" t="s">
        <v>6466</v>
      </c>
      <c r="F2602" s="38">
        <v>35545798</v>
      </c>
      <c r="G2602" s="38" t="s">
        <v>1022</v>
      </c>
      <c r="H2602" s="38" t="s">
        <v>6467</v>
      </c>
      <c r="I2602" s="38" t="s">
        <v>6468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2" ht="15" hidden="1" customHeight="1" x14ac:dyDescent="0.3">
      <c r="A2603" s="37" t="s">
        <v>375</v>
      </c>
      <c r="B2603" s="38" t="s">
        <v>1014</v>
      </c>
      <c r="C2603" s="38" t="s">
        <v>6452</v>
      </c>
      <c r="D2603" s="38">
        <v>325953</v>
      </c>
      <c r="E2603" s="38" t="s">
        <v>6453</v>
      </c>
      <c r="F2603" s="38">
        <v>35545780</v>
      </c>
      <c r="G2603" s="38" t="s">
        <v>6454</v>
      </c>
      <c r="H2603" s="38" t="s">
        <v>6455</v>
      </c>
      <c r="I2603" s="38" t="s">
        <v>6456</v>
      </c>
      <c r="J2603" s="21"/>
      <c r="K2603" s="21"/>
      <c r="L2603" s="21"/>
      <c r="M2603" s="44"/>
      <c r="N2603" s="54">
        <f t="shared" si="171"/>
        <v>0</v>
      </c>
      <c r="O2603" s="54"/>
      <c r="P2603" s="49"/>
      <c r="Q2603" s="21">
        <f t="shared" si="172"/>
        <v>0</v>
      </c>
      <c r="R2603" s="21"/>
      <c r="S2603" s="21" t="e">
        <f t="shared" si="169"/>
        <v>#DIV/0!</v>
      </c>
      <c r="T2603" s="21"/>
      <c r="U2603" s="21"/>
      <c r="V2603" s="22" t="e">
        <f t="shared" si="170"/>
        <v>#DIV/0!</v>
      </c>
    </row>
    <row r="2604" spans="1:22" ht="15" hidden="1" customHeight="1" x14ac:dyDescent="0.3">
      <c r="A2604" s="37" t="s">
        <v>375</v>
      </c>
      <c r="B2604" s="38" t="s">
        <v>1014</v>
      </c>
      <c r="C2604" s="38" t="s">
        <v>6457</v>
      </c>
      <c r="D2604" s="38">
        <v>325988</v>
      </c>
      <c r="E2604" s="38" t="s">
        <v>6458</v>
      </c>
      <c r="F2604" s="38">
        <v>710062044</v>
      </c>
      <c r="G2604" s="38" t="s">
        <v>88</v>
      </c>
      <c r="H2604" s="38" t="s">
        <v>6459</v>
      </c>
      <c r="I2604" s="38" t="s">
        <v>6460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2" ht="15" hidden="1" customHeight="1" x14ac:dyDescent="0.3">
      <c r="A2605" s="37" t="s">
        <v>375</v>
      </c>
      <c r="B2605" s="38" t="s">
        <v>1014</v>
      </c>
      <c r="C2605" s="38" t="s">
        <v>6461</v>
      </c>
      <c r="D2605" s="38">
        <v>325996</v>
      </c>
      <c r="E2605" s="38" t="s">
        <v>6462</v>
      </c>
      <c r="F2605" s="38">
        <v>710062060</v>
      </c>
      <c r="G2605" s="38" t="s">
        <v>88</v>
      </c>
      <c r="H2605" s="38" t="s">
        <v>6463</v>
      </c>
      <c r="I2605" s="38" t="s">
        <v>6464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2" ht="15" hidden="1" customHeight="1" x14ac:dyDescent="0.3">
      <c r="A2606" s="37" t="s">
        <v>375</v>
      </c>
      <c r="B2606" s="38" t="s">
        <v>1014</v>
      </c>
      <c r="C2606" s="38" t="s">
        <v>6610</v>
      </c>
      <c r="D2606" s="38">
        <v>326003</v>
      </c>
      <c r="E2606" s="38" t="s">
        <v>6611</v>
      </c>
      <c r="F2606" s="38">
        <v>710062052</v>
      </c>
      <c r="G2606" s="38" t="s">
        <v>88</v>
      </c>
      <c r="H2606" s="38" t="s">
        <v>6612</v>
      </c>
      <c r="I2606" s="38" t="s">
        <v>6613</v>
      </c>
      <c r="J2606" s="21"/>
      <c r="K2606" s="21"/>
      <c r="L2606" s="21"/>
      <c r="M2606" s="44"/>
      <c r="N2606" s="54">
        <f t="shared" si="171"/>
        <v>0</v>
      </c>
      <c r="O2606" s="54"/>
      <c r="P2606" s="49"/>
      <c r="Q2606" s="21">
        <f t="shared" si="172"/>
        <v>0</v>
      </c>
      <c r="R2606" s="21"/>
      <c r="S2606" s="21" t="e">
        <f t="shared" si="169"/>
        <v>#DIV/0!</v>
      </c>
      <c r="T2606" s="21"/>
      <c r="U2606" s="21"/>
      <c r="V2606" s="22" t="e">
        <f t="shared" si="170"/>
        <v>#DIV/0!</v>
      </c>
    </row>
    <row r="2607" spans="1:22" ht="15" hidden="1" customHeight="1" x14ac:dyDescent="0.3">
      <c r="A2607" s="37" t="s">
        <v>375</v>
      </c>
      <c r="B2607" s="38" t="s">
        <v>1014</v>
      </c>
      <c r="C2607" s="38" t="s">
        <v>6614</v>
      </c>
      <c r="D2607" s="38">
        <v>326038</v>
      </c>
      <c r="E2607" s="38" t="s">
        <v>6615</v>
      </c>
      <c r="F2607" s="38">
        <v>710062079</v>
      </c>
      <c r="G2607" s="38" t="s">
        <v>88</v>
      </c>
      <c r="H2607" s="38" t="s">
        <v>6616</v>
      </c>
      <c r="I2607" s="38" t="s">
        <v>6617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2" ht="15" hidden="1" customHeight="1" x14ac:dyDescent="0.3">
      <c r="A2608" s="37" t="s">
        <v>375</v>
      </c>
      <c r="B2608" s="38" t="s">
        <v>1014</v>
      </c>
      <c r="C2608" s="38" t="s">
        <v>6469</v>
      </c>
      <c r="D2608" s="38">
        <v>326071</v>
      </c>
      <c r="E2608" s="38" t="s">
        <v>6470</v>
      </c>
      <c r="F2608" s="38">
        <v>710062095</v>
      </c>
      <c r="G2608" s="38" t="s">
        <v>88</v>
      </c>
      <c r="H2608" s="38" t="s">
        <v>6471</v>
      </c>
      <c r="I2608" s="38" t="s">
        <v>6472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">
      <c r="A2609" s="37" t="s">
        <v>375</v>
      </c>
      <c r="B2609" s="38" t="s">
        <v>1014</v>
      </c>
      <c r="C2609" s="38" t="s">
        <v>6473</v>
      </c>
      <c r="D2609" s="38">
        <v>326089</v>
      </c>
      <c r="E2609" s="38" t="s">
        <v>6474</v>
      </c>
      <c r="F2609" s="38">
        <v>42104378</v>
      </c>
      <c r="G2609" s="38" t="s">
        <v>1022</v>
      </c>
      <c r="H2609" s="38" t="s">
        <v>6475</v>
      </c>
      <c r="I2609" s="38" t="s">
        <v>6476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">
      <c r="A2610" s="37" t="s">
        <v>375</v>
      </c>
      <c r="B2610" s="38" t="s">
        <v>1014</v>
      </c>
      <c r="C2610" s="38" t="s">
        <v>6556</v>
      </c>
      <c r="D2610" s="38">
        <v>328758</v>
      </c>
      <c r="E2610" s="38" t="s">
        <v>6557</v>
      </c>
      <c r="F2610" s="38">
        <v>35543639</v>
      </c>
      <c r="G2610" s="38" t="s">
        <v>88</v>
      </c>
      <c r="H2610" s="38" t="s">
        <v>420</v>
      </c>
      <c r="I2610" s="38" t="s">
        <v>6559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">
      <c r="A2611" s="37" t="s">
        <v>375</v>
      </c>
      <c r="B2611" s="38" t="s">
        <v>1014</v>
      </c>
      <c r="C2611" s="38" t="s">
        <v>6556</v>
      </c>
      <c r="D2611" s="38">
        <v>328758</v>
      </c>
      <c r="E2611" s="38" t="s">
        <v>6557</v>
      </c>
      <c r="F2611" s="38">
        <v>35543647</v>
      </c>
      <c r="G2611" s="38" t="s">
        <v>88</v>
      </c>
      <c r="H2611" s="38" t="s">
        <v>420</v>
      </c>
      <c r="I2611" s="38" t="s">
        <v>6560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">
      <c r="A2612" s="37" t="s">
        <v>375</v>
      </c>
      <c r="B2612" s="38" t="s">
        <v>1014</v>
      </c>
      <c r="C2612" s="38" t="s">
        <v>6556</v>
      </c>
      <c r="D2612" s="38">
        <v>328758</v>
      </c>
      <c r="E2612" s="38" t="s">
        <v>6557</v>
      </c>
      <c r="F2612" s="38">
        <v>35543663</v>
      </c>
      <c r="G2612" s="38" t="s">
        <v>6561</v>
      </c>
      <c r="H2612" s="38" t="s">
        <v>420</v>
      </c>
      <c r="I2612" s="38" t="s">
        <v>6562</v>
      </c>
      <c r="J2612" s="21"/>
      <c r="K2612" s="21"/>
      <c r="L2612" s="21"/>
      <c r="M2612" s="44"/>
      <c r="N2612" s="54">
        <f t="shared" si="171"/>
        <v>0</v>
      </c>
      <c r="O2612" s="54"/>
      <c r="P2612" s="49"/>
      <c r="Q2612" s="21">
        <f t="shared" si="172"/>
        <v>0</v>
      </c>
      <c r="R2612" s="21"/>
      <c r="S2612" s="21" t="e">
        <f t="shared" si="169"/>
        <v>#DIV/0!</v>
      </c>
      <c r="T2612" s="21"/>
      <c r="U2612" s="21"/>
      <c r="V2612" s="22" t="e">
        <f t="shared" si="170"/>
        <v>#DIV/0!</v>
      </c>
    </row>
    <row r="2613" spans="1:22" ht="15" hidden="1" customHeight="1" x14ac:dyDescent="0.3">
      <c r="A2613" s="37" t="s">
        <v>375</v>
      </c>
      <c r="B2613" s="38" t="s">
        <v>1014</v>
      </c>
      <c r="C2613" s="38" t="s">
        <v>6556</v>
      </c>
      <c r="D2613" s="38">
        <v>328758</v>
      </c>
      <c r="E2613" s="38" t="s">
        <v>6557</v>
      </c>
      <c r="F2613" s="38">
        <v>42243378</v>
      </c>
      <c r="G2613" s="38" t="s">
        <v>38</v>
      </c>
      <c r="H2613" s="38" t="s">
        <v>420</v>
      </c>
      <c r="I2613" s="38" t="s">
        <v>6558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">
      <c r="A2614" s="37" t="s">
        <v>375</v>
      </c>
      <c r="B2614" s="38" t="s">
        <v>1014</v>
      </c>
      <c r="C2614" s="38" t="s">
        <v>6485</v>
      </c>
      <c r="D2614" s="38">
        <v>328162</v>
      </c>
      <c r="E2614" s="38" t="s">
        <v>6486</v>
      </c>
      <c r="F2614" s="38">
        <v>710062958</v>
      </c>
      <c r="G2614" s="38" t="s">
        <v>6487</v>
      </c>
      <c r="H2614" s="38" t="s">
        <v>6488</v>
      </c>
      <c r="I2614" s="38" t="s">
        <v>6489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">
      <c r="A2615" s="37" t="s">
        <v>375</v>
      </c>
      <c r="B2615" s="38" t="s">
        <v>1014</v>
      </c>
      <c r="C2615" s="38" t="s">
        <v>6490</v>
      </c>
      <c r="D2615" s="38">
        <v>328189</v>
      </c>
      <c r="E2615" s="38" t="s">
        <v>6491</v>
      </c>
      <c r="F2615" s="38">
        <v>710062974</v>
      </c>
      <c r="G2615" s="38" t="s">
        <v>88</v>
      </c>
      <c r="H2615" s="38" t="s">
        <v>6492</v>
      </c>
      <c r="I2615" s="38" t="s">
        <v>8066</v>
      </c>
      <c r="J2615" s="27"/>
      <c r="K2615" s="27"/>
      <c r="L2615" s="27"/>
      <c r="M2615" s="45"/>
      <c r="N2615" s="54">
        <f t="shared" si="171"/>
        <v>0</v>
      </c>
      <c r="O2615" s="55"/>
      <c r="P2615" s="50"/>
      <c r="Q2615" s="21">
        <f t="shared" si="172"/>
        <v>0</v>
      </c>
      <c r="R2615" s="27"/>
      <c r="S2615" s="28" t="e">
        <f t="shared" si="169"/>
        <v>#DIV/0!</v>
      </c>
      <c r="T2615" s="27"/>
      <c r="U2615" s="31"/>
      <c r="V2615" s="29" t="e">
        <f t="shared" si="170"/>
        <v>#DIV/0!</v>
      </c>
    </row>
    <row r="2616" spans="1:22" ht="15" hidden="1" customHeight="1" x14ac:dyDescent="0.3">
      <c r="A2616" s="37" t="s">
        <v>375</v>
      </c>
      <c r="B2616" s="38" t="s">
        <v>1014</v>
      </c>
      <c r="C2616" s="38" t="s">
        <v>6493</v>
      </c>
      <c r="D2616" s="38">
        <v>328197</v>
      </c>
      <c r="E2616" s="38" t="s">
        <v>6494</v>
      </c>
      <c r="F2616" s="38">
        <v>35543752</v>
      </c>
      <c r="G2616" s="38" t="s">
        <v>6495</v>
      </c>
      <c r="H2616" s="38" t="s">
        <v>418</v>
      </c>
      <c r="I2616" s="38" t="s">
        <v>6496</v>
      </c>
      <c r="J2616" s="21"/>
      <c r="K2616" s="21"/>
      <c r="L2616" s="21"/>
      <c r="M2616" s="44"/>
      <c r="N2616" s="54">
        <f t="shared" si="171"/>
        <v>0</v>
      </c>
      <c r="O2616" s="54"/>
      <c r="P2616" s="49"/>
      <c r="Q2616" s="21">
        <f t="shared" si="172"/>
        <v>0</v>
      </c>
      <c r="R2616" s="21"/>
      <c r="S2616" s="21" t="e">
        <f t="shared" si="169"/>
        <v>#DIV/0!</v>
      </c>
      <c r="T2616" s="21"/>
      <c r="U2616" s="21"/>
      <c r="V2616" s="22" t="e">
        <f t="shared" si="170"/>
        <v>#DIV/0!</v>
      </c>
    </row>
    <row r="2617" spans="1:22" ht="15" hidden="1" customHeight="1" x14ac:dyDescent="0.3">
      <c r="A2617" s="37" t="s">
        <v>375</v>
      </c>
      <c r="B2617" s="38" t="s">
        <v>1014</v>
      </c>
      <c r="C2617" s="38" t="s">
        <v>6497</v>
      </c>
      <c r="D2617" s="38">
        <v>328201</v>
      </c>
      <c r="E2617" s="38" t="s">
        <v>6498</v>
      </c>
      <c r="F2617" s="38">
        <v>35543744</v>
      </c>
      <c r="G2617" s="38" t="s">
        <v>1287</v>
      </c>
      <c r="H2617" s="38" t="s">
        <v>6499</v>
      </c>
      <c r="I2617" s="38" t="s">
        <v>6500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">
      <c r="A2618" s="37" t="s">
        <v>375</v>
      </c>
      <c r="B2618" s="38" t="s">
        <v>1014</v>
      </c>
      <c r="C2618" s="38" t="s">
        <v>6501</v>
      </c>
      <c r="D2618" s="38">
        <v>328219</v>
      </c>
      <c r="E2618" s="38" t="s">
        <v>6502</v>
      </c>
      <c r="F2618" s="38">
        <v>710062990</v>
      </c>
      <c r="G2618" s="38" t="s">
        <v>88</v>
      </c>
      <c r="H2618" s="38" t="s">
        <v>6503</v>
      </c>
      <c r="I2618" s="38" t="s">
        <v>6504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">
      <c r="A2619" s="37" t="s">
        <v>375</v>
      </c>
      <c r="B2619" s="38" t="s">
        <v>1014</v>
      </c>
      <c r="C2619" s="38" t="s">
        <v>6501</v>
      </c>
      <c r="D2619" s="38">
        <v>328219</v>
      </c>
      <c r="E2619" s="38" t="s">
        <v>6502</v>
      </c>
      <c r="F2619" s="38">
        <v>710063008</v>
      </c>
      <c r="G2619" s="38" t="s">
        <v>1287</v>
      </c>
      <c r="H2619" s="38" t="s">
        <v>6503</v>
      </c>
      <c r="I2619" s="38" t="s">
        <v>6505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">
      <c r="A2620" s="37" t="s">
        <v>375</v>
      </c>
      <c r="B2620" s="38" t="s">
        <v>1014</v>
      </c>
      <c r="C2620" s="38" t="s">
        <v>6510</v>
      </c>
      <c r="D2620" s="38">
        <v>328227</v>
      </c>
      <c r="E2620" s="38" t="s">
        <v>6511</v>
      </c>
      <c r="F2620" s="38">
        <v>35543736</v>
      </c>
      <c r="G2620" s="38" t="s">
        <v>88</v>
      </c>
      <c r="H2620" s="38" t="s">
        <v>6512</v>
      </c>
      <c r="I2620" s="38" t="s">
        <v>6513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">
      <c r="A2621" s="37" t="s">
        <v>375</v>
      </c>
      <c r="B2621" s="38" t="s">
        <v>1014</v>
      </c>
      <c r="C2621" s="38" t="s">
        <v>6514</v>
      </c>
      <c r="D2621" s="38">
        <v>328294</v>
      </c>
      <c r="E2621" s="38" t="s">
        <v>6515</v>
      </c>
      <c r="F2621" s="38">
        <v>710063016</v>
      </c>
      <c r="G2621" s="38" t="s">
        <v>1449</v>
      </c>
      <c r="H2621" s="38" t="s">
        <v>6516</v>
      </c>
      <c r="I2621" s="38" t="s">
        <v>6517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">
      <c r="A2622" s="37" t="s">
        <v>375</v>
      </c>
      <c r="B2622" s="38" t="s">
        <v>1014</v>
      </c>
      <c r="C2622" s="38" t="s">
        <v>6518</v>
      </c>
      <c r="D2622" s="38">
        <v>328332</v>
      </c>
      <c r="E2622" s="38" t="s">
        <v>6519</v>
      </c>
      <c r="F2622" s="38">
        <v>35543728</v>
      </c>
      <c r="G2622" s="38" t="s">
        <v>1033</v>
      </c>
      <c r="H2622" s="38" t="s">
        <v>6520</v>
      </c>
      <c r="I2622" s="38" t="s">
        <v>6521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">
      <c r="A2623" s="37" t="s">
        <v>375</v>
      </c>
      <c r="B2623" s="38" t="s">
        <v>1014</v>
      </c>
      <c r="C2623" s="38" t="s">
        <v>6522</v>
      </c>
      <c r="D2623" s="38">
        <v>328413</v>
      </c>
      <c r="E2623" s="38" t="s">
        <v>6523</v>
      </c>
      <c r="F2623" s="38">
        <v>710063059</v>
      </c>
      <c r="G2623" s="38" t="s">
        <v>1287</v>
      </c>
      <c r="H2623" s="38" t="s">
        <v>6524</v>
      </c>
      <c r="I2623" s="38" t="s">
        <v>6525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">
      <c r="A2624" s="37" t="s">
        <v>375</v>
      </c>
      <c r="B2624" s="38" t="s">
        <v>1014</v>
      </c>
      <c r="C2624" s="38" t="s">
        <v>6526</v>
      </c>
      <c r="D2624" s="38">
        <v>328421</v>
      </c>
      <c r="E2624" s="38" t="s">
        <v>6527</v>
      </c>
      <c r="F2624" s="38">
        <v>35543710</v>
      </c>
      <c r="G2624" s="38" t="s">
        <v>88</v>
      </c>
      <c r="H2624" s="38" t="s">
        <v>6528</v>
      </c>
      <c r="I2624" s="38" t="s">
        <v>6529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2" ht="15" hidden="1" customHeight="1" x14ac:dyDescent="0.3">
      <c r="A2625" s="37" t="s">
        <v>375</v>
      </c>
      <c r="B2625" s="38" t="s">
        <v>1014</v>
      </c>
      <c r="C2625" s="38" t="s">
        <v>6526</v>
      </c>
      <c r="D2625" s="38">
        <v>328421</v>
      </c>
      <c r="E2625" s="38" t="s">
        <v>6527</v>
      </c>
      <c r="F2625" s="38">
        <v>35562447</v>
      </c>
      <c r="G2625" s="38" t="s">
        <v>2780</v>
      </c>
      <c r="H2625" s="38" t="s">
        <v>6528</v>
      </c>
      <c r="I2625" s="38" t="s">
        <v>6530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2" ht="15" hidden="1" customHeight="1" x14ac:dyDescent="0.3">
      <c r="A2626" s="37" t="s">
        <v>375</v>
      </c>
      <c r="B2626" s="38" t="s">
        <v>1014</v>
      </c>
      <c r="C2626" s="38" t="s">
        <v>6531</v>
      </c>
      <c r="D2626" s="38">
        <v>328499</v>
      </c>
      <c r="E2626" s="38" t="s">
        <v>6532</v>
      </c>
      <c r="F2626" s="38">
        <v>710063075</v>
      </c>
      <c r="G2626" s="38" t="s">
        <v>88</v>
      </c>
      <c r="H2626" s="38" t="s">
        <v>6533</v>
      </c>
      <c r="I2626" s="38" t="s">
        <v>6534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2" ht="15" hidden="1" customHeight="1" x14ac:dyDescent="0.3">
      <c r="A2627" s="37" t="s">
        <v>375</v>
      </c>
      <c r="B2627" s="38" t="s">
        <v>1014</v>
      </c>
      <c r="C2627" s="38" t="s">
        <v>6535</v>
      </c>
      <c r="D2627" s="38">
        <v>328596</v>
      </c>
      <c r="E2627" s="38" t="s">
        <v>6536</v>
      </c>
      <c r="F2627" s="38">
        <v>35543701</v>
      </c>
      <c r="G2627" s="38" t="s">
        <v>1022</v>
      </c>
      <c r="H2627" s="38" t="s">
        <v>6537</v>
      </c>
      <c r="I2627" s="38" t="s">
        <v>6538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si="169"/>
        <v>#DIV/0!</v>
      </c>
      <c r="T2627" s="21"/>
      <c r="U2627" s="21"/>
      <c r="V2627" s="22" t="e">
        <f t="shared" si="170"/>
        <v>#DIV/0!</v>
      </c>
    </row>
    <row r="2628" spans="1:22" ht="15" hidden="1" customHeight="1" x14ac:dyDescent="0.3">
      <c r="A2628" s="37" t="s">
        <v>375</v>
      </c>
      <c r="B2628" s="38" t="s">
        <v>1014</v>
      </c>
      <c r="C2628" s="38" t="s">
        <v>6539</v>
      </c>
      <c r="D2628" s="38">
        <v>328600</v>
      </c>
      <c r="E2628" s="38" t="s">
        <v>6540</v>
      </c>
      <c r="F2628" s="38">
        <v>710063091</v>
      </c>
      <c r="G2628" s="38" t="s">
        <v>88</v>
      </c>
      <c r="H2628" s="38" t="s">
        <v>6541</v>
      </c>
      <c r="I2628" s="38" t="s">
        <v>6542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69"/>
        <v>#DIV/0!</v>
      </c>
      <c r="T2628" s="21"/>
      <c r="U2628" s="21"/>
      <c r="V2628" s="22" t="e">
        <f t="shared" si="170"/>
        <v>#DIV/0!</v>
      </c>
    </row>
    <row r="2629" spans="1:22" ht="15" hidden="1" customHeight="1" x14ac:dyDescent="0.3">
      <c r="A2629" s="37" t="s">
        <v>375</v>
      </c>
      <c r="B2629" s="38" t="s">
        <v>1014</v>
      </c>
      <c r="C2629" s="38" t="s">
        <v>6543</v>
      </c>
      <c r="D2629" s="38">
        <v>328642</v>
      </c>
      <c r="E2629" s="38" t="s">
        <v>6544</v>
      </c>
      <c r="F2629" s="38">
        <v>35543680</v>
      </c>
      <c r="G2629" s="38" t="s">
        <v>6546</v>
      </c>
      <c r="H2629" s="38" t="s">
        <v>6545</v>
      </c>
      <c r="I2629" s="38" t="s">
        <v>6547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69"/>
        <v>#DIV/0!</v>
      </c>
      <c r="T2629" s="21"/>
      <c r="U2629" s="21"/>
      <c r="V2629" s="22" t="e">
        <f t="shared" si="170"/>
        <v>#DIV/0!</v>
      </c>
    </row>
    <row r="2630" spans="1:22" ht="15" hidden="1" customHeight="1" x14ac:dyDescent="0.3">
      <c r="A2630" s="37" t="s">
        <v>375</v>
      </c>
      <c r="B2630" s="38" t="s">
        <v>1014</v>
      </c>
      <c r="C2630" s="38" t="s">
        <v>6543</v>
      </c>
      <c r="D2630" s="38">
        <v>328642</v>
      </c>
      <c r="E2630" s="38" t="s">
        <v>6544</v>
      </c>
      <c r="F2630" s="38">
        <v>35543698</v>
      </c>
      <c r="G2630" s="38" t="s">
        <v>88</v>
      </c>
      <c r="H2630" s="38" t="s">
        <v>6545</v>
      </c>
      <c r="I2630" s="38" t="s">
        <v>980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si="169"/>
        <v>#DIV/0!</v>
      </c>
      <c r="T2630" s="21"/>
      <c r="U2630" s="21"/>
      <c r="V2630" s="22" t="e">
        <f t="shared" si="170"/>
        <v>#DIV/0!</v>
      </c>
    </row>
    <row r="2631" spans="1:22" ht="15" hidden="1" customHeight="1" x14ac:dyDescent="0.3">
      <c r="A2631" s="37" t="s">
        <v>375</v>
      </c>
      <c r="B2631" s="38" t="s">
        <v>1014</v>
      </c>
      <c r="C2631" s="38" t="s">
        <v>6548</v>
      </c>
      <c r="D2631" s="38">
        <v>328685</v>
      </c>
      <c r="E2631" s="38" t="s">
        <v>6549</v>
      </c>
      <c r="F2631" s="38">
        <v>35543671</v>
      </c>
      <c r="G2631" s="38" t="s">
        <v>88</v>
      </c>
      <c r="H2631" s="38" t="s">
        <v>6550</v>
      </c>
      <c r="I2631" s="38" t="s">
        <v>6551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69"/>
        <v>#DIV/0!</v>
      </c>
      <c r="T2631" s="21"/>
      <c r="U2631" s="21"/>
      <c r="V2631" s="22" t="e">
        <f t="shared" si="170"/>
        <v>#DIV/0!</v>
      </c>
    </row>
    <row r="2632" spans="1:22" ht="15" hidden="1" customHeight="1" x14ac:dyDescent="0.3">
      <c r="A2632" s="37" t="s">
        <v>375</v>
      </c>
      <c r="B2632" s="38" t="s">
        <v>1014</v>
      </c>
      <c r="C2632" s="38" t="s">
        <v>6552</v>
      </c>
      <c r="D2632" s="38">
        <v>328731</v>
      </c>
      <c r="E2632" s="38" t="s">
        <v>6553</v>
      </c>
      <c r="F2632" s="38">
        <v>710063105</v>
      </c>
      <c r="G2632" s="38" t="s">
        <v>88</v>
      </c>
      <c r="H2632" s="38" t="s">
        <v>6554</v>
      </c>
      <c r="I2632" s="38" t="s">
        <v>6555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69"/>
        <v>#DIV/0!</v>
      </c>
      <c r="T2632" s="21"/>
      <c r="U2632" s="21"/>
      <c r="V2632" s="22" t="e">
        <f t="shared" si="170"/>
        <v>#DIV/0!</v>
      </c>
    </row>
    <row r="2633" spans="1:22" ht="15" hidden="1" customHeight="1" x14ac:dyDescent="0.3">
      <c r="A2633" s="37" t="s">
        <v>375</v>
      </c>
      <c r="B2633" s="38" t="s">
        <v>1014</v>
      </c>
      <c r="C2633" s="38" t="s">
        <v>6563</v>
      </c>
      <c r="D2633" s="38">
        <v>328782</v>
      </c>
      <c r="E2633" s="38" t="s">
        <v>6564</v>
      </c>
      <c r="F2633" s="38">
        <v>710063121</v>
      </c>
      <c r="G2633" s="38" t="s">
        <v>1287</v>
      </c>
      <c r="H2633" s="38" t="s">
        <v>6565</v>
      </c>
      <c r="I2633" s="38" t="s">
        <v>6566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69"/>
        <v>#DIV/0!</v>
      </c>
      <c r="T2633" s="21"/>
      <c r="U2633" s="21"/>
      <c r="V2633" s="22" t="e">
        <f t="shared" si="170"/>
        <v>#DIV/0!</v>
      </c>
    </row>
    <row r="2634" spans="1:22" ht="15" hidden="1" customHeight="1" x14ac:dyDescent="0.3">
      <c r="A2634" s="37" t="s">
        <v>375</v>
      </c>
      <c r="B2634" s="38" t="s">
        <v>1014</v>
      </c>
      <c r="C2634" s="38" t="s">
        <v>6567</v>
      </c>
      <c r="D2634" s="38">
        <v>328847</v>
      </c>
      <c r="E2634" s="38" t="s">
        <v>6568</v>
      </c>
      <c r="F2634" s="38">
        <v>35543612</v>
      </c>
      <c r="G2634" s="38" t="s">
        <v>6569</v>
      </c>
      <c r="H2634" s="38" t="s">
        <v>6570</v>
      </c>
      <c r="I2634" s="38" t="s">
        <v>6571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69"/>
        <v>#DIV/0!</v>
      </c>
      <c r="T2634" s="21"/>
      <c r="U2634" s="21"/>
      <c r="V2634" s="22" t="e">
        <f t="shared" si="170"/>
        <v>#DIV/0!</v>
      </c>
    </row>
    <row r="2635" spans="1:22" ht="15" hidden="1" customHeight="1" x14ac:dyDescent="0.3">
      <c r="A2635" s="37" t="s">
        <v>375</v>
      </c>
      <c r="B2635" s="38" t="s">
        <v>1014</v>
      </c>
      <c r="C2635" s="38" t="s">
        <v>6572</v>
      </c>
      <c r="D2635" s="38">
        <v>328871</v>
      </c>
      <c r="E2635" s="38" t="s">
        <v>6573</v>
      </c>
      <c r="F2635" s="38">
        <v>35543604</v>
      </c>
      <c r="G2635" s="38" t="s">
        <v>88</v>
      </c>
      <c r="H2635" s="38" t="s">
        <v>6574</v>
      </c>
      <c r="I2635" s="38" t="s">
        <v>6575</v>
      </c>
      <c r="J2635" s="21"/>
      <c r="K2635" s="21"/>
      <c r="L2635" s="21"/>
      <c r="M2635" s="44"/>
      <c r="N2635" s="54">
        <f t="shared" si="171"/>
        <v>0</v>
      </c>
      <c r="O2635" s="54"/>
      <c r="P2635" s="49"/>
      <c r="Q2635" s="21">
        <f t="shared" si="172"/>
        <v>0</v>
      </c>
      <c r="R2635" s="21"/>
      <c r="S2635" s="21" t="e">
        <f t="shared" si="169"/>
        <v>#DIV/0!</v>
      </c>
      <c r="T2635" s="21"/>
      <c r="U2635" s="21"/>
      <c r="V2635" s="22" t="e">
        <f t="shared" si="170"/>
        <v>#DIV/0!</v>
      </c>
    </row>
    <row r="2636" spans="1:22" ht="15" hidden="1" customHeight="1" x14ac:dyDescent="0.3">
      <c r="A2636" s="37" t="s">
        <v>375</v>
      </c>
      <c r="B2636" s="38" t="s">
        <v>1014</v>
      </c>
      <c r="C2636" s="38" t="s">
        <v>6576</v>
      </c>
      <c r="D2636" s="38">
        <v>328898</v>
      </c>
      <c r="E2636" s="38" t="s">
        <v>6577</v>
      </c>
      <c r="F2636" s="38">
        <v>35546727</v>
      </c>
      <c r="G2636" s="38" t="s">
        <v>1022</v>
      </c>
      <c r="H2636" s="38" t="s">
        <v>6578</v>
      </c>
      <c r="I2636" s="38" t="s">
        <v>6579</v>
      </c>
      <c r="J2636" s="21"/>
      <c r="K2636" s="21"/>
      <c r="L2636" s="21"/>
      <c r="M2636" s="44"/>
      <c r="N2636" s="54">
        <f t="shared" si="171"/>
        <v>0</v>
      </c>
      <c r="O2636" s="54"/>
      <c r="P2636" s="49"/>
      <c r="Q2636" s="21">
        <f t="shared" si="172"/>
        <v>0</v>
      </c>
      <c r="R2636" s="21"/>
      <c r="S2636" s="21" t="e">
        <f t="shared" si="169"/>
        <v>#DIV/0!</v>
      </c>
      <c r="T2636" s="21"/>
      <c r="U2636" s="21"/>
      <c r="V2636" s="22" t="e">
        <f t="shared" si="170"/>
        <v>#DIV/0!</v>
      </c>
    </row>
    <row r="2637" spans="1:22" ht="15" hidden="1" customHeight="1" x14ac:dyDescent="0.3">
      <c r="A2637" s="37" t="s">
        <v>375</v>
      </c>
      <c r="B2637" s="38" t="s">
        <v>1014</v>
      </c>
      <c r="C2637" s="38" t="s">
        <v>6673</v>
      </c>
      <c r="D2637" s="38">
        <v>329614</v>
      </c>
      <c r="E2637" s="38" t="s">
        <v>6674</v>
      </c>
      <c r="F2637" s="38">
        <v>35543914</v>
      </c>
      <c r="G2637" s="38" t="s">
        <v>88</v>
      </c>
      <c r="H2637" s="38" t="s">
        <v>433</v>
      </c>
      <c r="I2637" s="38" t="s">
        <v>6675</v>
      </c>
      <c r="J2637" s="21"/>
      <c r="K2637" s="21"/>
      <c r="L2637" s="21"/>
      <c r="M2637" s="44"/>
      <c r="N2637" s="54">
        <f t="shared" si="171"/>
        <v>0</v>
      </c>
      <c r="O2637" s="54"/>
      <c r="P2637" s="49"/>
      <c r="Q2637" s="21">
        <f t="shared" si="172"/>
        <v>0</v>
      </c>
      <c r="R2637" s="21"/>
      <c r="S2637" s="21" t="e">
        <f t="shared" si="169"/>
        <v>#DIV/0!</v>
      </c>
      <c r="T2637" s="21"/>
      <c r="U2637" s="21"/>
      <c r="V2637" s="22" t="e">
        <f t="shared" si="170"/>
        <v>#DIV/0!</v>
      </c>
    </row>
    <row r="2638" spans="1:22" ht="15" hidden="1" customHeight="1" x14ac:dyDescent="0.3">
      <c r="A2638" s="37" t="s">
        <v>375</v>
      </c>
      <c r="B2638" s="38" t="s">
        <v>1014</v>
      </c>
      <c r="C2638" s="38" t="s">
        <v>6673</v>
      </c>
      <c r="D2638" s="38">
        <v>329614</v>
      </c>
      <c r="E2638" s="38" t="s">
        <v>6674</v>
      </c>
      <c r="F2638" s="38">
        <v>35543922</v>
      </c>
      <c r="G2638" s="38" t="s">
        <v>88</v>
      </c>
      <c r="H2638" s="38" t="s">
        <v>433</v>
      </c>
      <c r="I2638" s="38" t="s">
        <v>6676</v>
      </c>
      <c r="J2638" s="21"/>
      <c r="K2638" s="21"/>
      <c r="L2638" s="21"/>
      <c r="M2638" s="44"/>
      <c r="N2638" s="54">
        <f t="shared" si="171"/>
        <v>0</v>
      </c>
      <c r="O2638" s="54"/>
      <c r="P2638" s="49"/>
      <c r="Q2638" s="21">
        <f t="shared" si="172"/>
        <v>0</v>
      </c>
      <c r="R2638" s="21"/>
      <c r="S2638" s="21" t="e">
        <f t="shared" si="169"/>
        <v>#DIV/0!</v>
      </c>
      <c r="T2638" s="21"/>
      <c r="U2638" s="21"/>
      <c r="V2638" s="22" t="e">
        <f t="shared" si="170"/>
        <v>#DIV/0!</v>
      </c>
    </row>
    <row r="2639" spans="1:22" ht="15" hidden="1" customHeight="1" x14ac:dyDescent="0.3">
      <c r="A2639" s="37" t="s">
        <v>375</v>
      </c>
      <c r="B2639" s="38" t="s">
        <v>1014</v>
      </c>
      <c r="C2639" s="38" t="s">
        <v>6673</v>
      </c>
      <c r="D2639" s="38">
        <v>329614</v>
      </c>
      <c r="E2639" s="38" t="s">
        <v>6674</v>
      </c>
      <c r="F2639" s="38">
        <v>35546042</v>
      </c>
      <c r="G2639" s="38" t="s">
        <v>88</v>
      </c>
      <c r="H2639" s="38" t="s">
        <v>433</v>
      </c>
      <c r="I2639" s="38" t="s">
        <v>6677</v>
      </c>
      <c r="J2639" s="21"/>
      <c r="K2639" s="21"/>
      <c r="L2639" s="21"/>
      <c r="M2639" s="44"/>
      <c r="N2639" s="54">
        <f t="shared" si="171"/>
        <v>0</v>
      </c>
      <c r="O2639" s="54"/>
      <c r="P2639" s="49"/>
      <c r="Q2639" s="21">
        <f t="shared" si="172"/>
        <v>0</v>
      </c>
      <c r="R2639" s="21"/>
      <c r="S2639" s="21" t="e">
        <f t="shared" ref="S2639:S2702" si="173">Q2639/R2639</f>
        <v>#DIV/0!</v>
      </c>
      <c r="T2639" s="21"/>
      <c r="U2639" s="21"/>
      <c r="V2639" s="22" t="e">
        <f t="shared" ref="V2639:V2702" si="174">U2639/T2639</f>
        <v>#DIV/0!</v>
      </c>
    </row>
    <row r="2640" spans="1:22" ht="15" hidden="1" customHeight="1" x14ac:dyDescent="0.3">
      <c r="A2640" s="37" t="s">
        <v>375</v>
      </c>
      <c r="B2640" s="38" t="s">
        <v>1014</v>
      </c>
      <c r="C2640" s="38" t="s">
        <v>6673</v>
      </c>
      <c r="D2640" s="38">
        <v>329614</v>
      </c>
      <c r="E2640" s="38" t="s">
        <v>6674</v>
      </c>
      <c r="F2640" s="38">
        <v>35546051</v>
      </c>
      <c r="G2640" s="38" t="s">
        <v>88</v>
      </c>
      <c r="H2640" s="38" t="s">
        <v>433</v>
      </c>
      <c r="I2640" s="38" t="s">
        <v>6678</v>
      </c>
      <c r="J2640" s="21"/>
      <c r="K2640" s="21"/>
      <c r="L2640" s="21"/>
      <c r="M2640" s="44"/>
      <c r="N2640" s="54">
        <f t="shared" si="171"/>
        <v>0</v>
      </c>
      <c r="O2640" s="54"/>
      <c r="P2640" s="49"/>
      <c r="Q2640" s="21">
        <f t="shared" si="172"/>
        <v>0</v>
      </c>
      <c r="R2640" s="21"/>
      <c r="S2640" s="21" t="e">
        <f t="shared" si="173"/>
        <v>#DIV/0!</v>
      </c>
      <c r="T2640" s="21"/>
      <c r="U2640" s="21"/>
      <c r="V2640" s="22" t="e">
        <f t="shared" si="174"/>
        <v>#DIV/0!</v>
      </c>
    </row>
    <row r="2641" spans="1:22" ht="15" hidden="1" customHeight="1" x14ac:dyDescent="0.3">
      <c r="A2641" s="37" t="s">
        <v>375</v>
      </c>
      <c r="B2641" s="38" t="s">
        <v>1014</v>
      </c>
      <c r="C2641" s="38" t="s">
        <v>6673</v>
      </c>
      <c r="D2641" s="38">
        <v>329614</v>
      </c>
      <c r="E2641" s="38" t="s">
        <v>6674</v>
      </c>
      <c r="F2641" s="38">
        <v>35546069</v>
      </c>
      <c r="G2641" s="38" t="s">
        <v>88</v>
      </c>
      <c r="H2641" s="38" t="s">
        <v>433</v>
      </c>
      <c r="I2641" s="38" t="s">
        <v>6679</v>
      </c>
      <c r="J2641" s="21"/>
      <c r="K2641" s="21"/>
      <c r="L2641" s="21"/>
      <c r="M2641" s="44"/>
      <c r="N2641" s="54">
        <f t="shared" si="171"/>
        <v>0</v>
      </c>
      <c r="O2641" s="54"/>
      <c r="P2641" s="49"/>
      <c r="Q2641" s="21">
        <f t="shared" si="172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2" ht="15" hidden="1" customHeight="1" x14ac:dyDescent="0.3">
      <c r="A2642" s="37" t="s">
        <v>375</v>
      </c>
      <c r="B2642" s="38" t="s">
        <v>1014</v>
      </c>
      <c r="C2642" s="38" t="s">
        <v>6673</v>
      </c>
      <c r="D2642" s="38">
        <v>329614</v>
      </c>
      <c r="E2642" s="38" t="s">
        <v>6674</v>
      </c>
      <c r="F2642" s="38">
        <v>35546077</v>
      </c>
      <c r="G2642" s="38" t="s">
        <v>88</v>
      </c>
      <c r="H2642" s="38" t="s">
        <v>433</v>
      </c>
      <c r="I2642" s="38" t="s">
        <v>6680</v>
      </c>
      <c r="J2642" s="21"/>
      <c r="K2642" s="21"/>
      <c r="L2642" s="21"/>
      <c r="M2642" s="44"/>
      <c r="N2642" s="54">
        <f t="shared" si="171"/>
        <v>0</v>
      </c>
      <c r="O2642" s="54"/>
      <c r="P2642" s="49"/>
      <c r="Q2642" s="21">
        <f t="shared" si="172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2" ht="15" hidden="1" customHeight="1" x14ac:dyDescent="0.3">
      <c r="A2643" s="37" t="s">
        <v>375</v>
      </c>
      <c r="B2643" s="38" t="s">
        <v>1014</v>
      </c>
      <c r="C2643" s="38" t="s">
        <v>6673</v>
      </c>
      <c r="D2643" s="38">
        <v>329614</v>
      </c>
      <c r="E2643" s="38" t="s">
        <v>6674</v>
      </c>
      <c r="F2643" s="38">
        <v>35546085</v>
      </c>
      <c r="G2643" s="38" t="s">
        <v>88</v>
      </c>
      <c r="H2643" s="38" t="s">
        <v>433</v>
      </c>
      <c r="I2643" s="38" t="s">
        <v>967</v>
      </c>
      <c r="J2643" s="21"/>
      <c r="K2643" s="21"/>
      <c r="L2643" s="21"/>
      <c r="M2643" s="44"/>
      <c r="N2643" s="54">
        <f t="shared" si="171"/>
        <v>0</v>
      </c>
      <c r="O2643" s="54"/>
      <c r="P2643" s="49"/>
      <c r="Q2643" s="21">
        <f t="shared" si="172"/>
        <v>0</v>
      </c>
      <c r="R2643" s="21"/>
      <c r="S2643" s="21" t="e">
        <f t="shared" si="173"/>
        <v>#DIV/0!</v>
      </c>
      <c r="T2643" s="21"/>
      <c r="U2643" s="21"/>
      <c r="V2643" s="22" t="e">
        <f t="shared" si="174"/>
        <v>#DIV/0!</v>
      </c>
    </row>
    <row r="2644" spans="1:22" ht="15" hidden="1" customHeight="1" x14ac:dyDescent="0.3">
      <c r="A2644" s="37" t="s">
        <v>375</v>
      </c>
      <c r="B2644" s="38" t="s">
        <v>1014</v>
      </c>
      <c r="C2644" s="38" t="s">
        <v>6618</v>
      </c>
      <c r="D2644" s="38">
        <v>328995</v>
      </c>
      <c r="E2644" s="38" t="s">
        <v>6619</v>
      </c>
      <c r="F2644" s="38">
        <v>35545984</v>
      </c>
      <c r="G2644" s="38" t="s">
        <v>88</v>
      </c>
      <c r="H2644" s="38" t="s">
        <v>6620</v>
      </c>
      <c r="I2644" s="38" t="s">
        <v>6621</v>
      </c>
      <c r="J2644" s="21"/>
      <c r="K2644" s="21"/>
      <c r="L2644" s="21"/>
      <c r="M2644" s="44"/>
      <c r="N2644" s="54">
        <f t="shared" si="171"/>
        <v>0</v>
      </c>
      <c r="O2644" s="54"/>
      <c r="P2644" s="49"/>
      <c r="Q2644" s="21">
        <f t="shared" si="172"/>
        <v>0</v>
      </c>
      <c r="R2644" s="21"/>
      <c r="S2644" s="21" t="e">
        <f t="shared" si="173"/>
        <v>#DIV/0!</v>
      </c>
      <c r="T2644" s="21"/>
      <c r="U2644" s="21"/>
      <c r="V2644" s="22" t="e">
        <f t="shared" si="174"/>
        <v>#DIV/0!</v>
      </c>
    </row>
    <row r="2645" spans="1:22" ht="15" hidden="1" customHeight="1" x14ac:dyDescent="0.3">
      <c r="A2645" s="37" t="s">
        <v>375</v>
      </c>
      <c r="B2645" s="38" t="s">
        <v>1014</v>
      </c>
      <c r="C2645" s="38" t="s">
        <v>6055</v>
      </c>
      <c r="D2645" s="38">
        <v>329061</v>
      </c>
      <c r="E2645" s="38" t="s">
        <v>6056</v>
      </c>
      <c r="F2645" s="38">
        <v>35543906</v>
      </c>
      <c r="G2645" s="38" t="s">
        <v>88</v>
      </c>
      <c r="H2645" s="38" t="s">
        <v>951</v>
      </c>
      <c r="I2645" s="38" t="s">
        <v>6057</v>
      </c>
      <c r="J2645" s="21"/>
      <c r="K2645" s="21"/>
      <c r="L2645" s="21"/>
      <c r="M2645" s="44"/>
      <c r="N2645" s="54">
        <f t="shared" si="171"/>
        <v>0</v>
      </c>
      <c r="O2645" s="54"/>
      <c r="P2645" s="49"/>
      <c r="Q2645" s="21">
        <f t="shared" si="172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2" ht="15" hidden="1" customHeight="1" x14ac:dyDescent="0.3">
      <c r="A2646" s="37" t="s">
        <v>375</v>
      </c>
      <c r="B2646" s="38" t="s">
        <v>1014</v>
      </c>
      <c r="C2646" s="38" t="s">
        <v>6622</v>
      </c>
      <c r="D2646" s="38">
        <v>329096</v>
      </c>
      <c r="E2646" s="38" t="s">
        <v>6623</v>
      </c>
      <c r="F2646" s="38">
        <v>35545992</v>
      </c>
      <c r="G2646" s="38" t="s">
        <v>1022</v>
      </c>
      <c r="H2646" s="38" t="s">
        <v>6624</v>
      </c>
      <c r="I2646" s="38" t="s">
        <v>6625</v>
      </c>
      <c r="J2646" s="21"/>
      <c r="K2646" s="21"/>
      <c r="L2646" s="21"/>
      <c r="M2646" s="44"/>
      <c r="N2646" s="54">
        <f t="shared" si="171"/>
        <v>0</v>
      </c>
      <c r="O2646" s="54"/>
      <c r="P2646" s="49"/>
      <c r="Q2646" s="21">
        <f t="shared" si="172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2" ht="15" hidden="1" customHeight="1" x14ac:dyDescent="0.3">
      <c r="A2647" s="37" t="s">
        <v>375</v>
      </c>
      <c r="B2647" s="38" t="s">
        <v>1014</v>
      </c>
      <c r="C2647" s="38" t="s">
        <v>6058</v>
      </c>
      <c r="D2647" s="38">
        <v>329100</v>
      </c>
      <c r="E2647" s="38" t="s">
        <v>6059</v>
      </c>
      <c r="F2647" s="38">
        <v>35546492</v>
      </c>
      <c r="G2647" s="38" t="s">
        <v>1022</v>
      </c>
      <c r="H2647" s="38" t="s">
        <v>6060</v>
      </c>
      <c r="I2647" s="38" t="s">
        <v>6061</v>
      </c>
      <c r="J2647" s="21"/>
      <c r="K2647" s="21"/>
      <c r="L2647" s="21"/>
      <c r="M2647" s="44"/>
      <c r="N2647" s="54">
        <f t="shared" ref="N2647:N2710" si="175">J2647+K2647+L2647+M2647</f>
        <v>0</v>
      </c>
      <c r="O2647" s="54"/>
      <c r="P2647" s="49"/>
      <c r="Q2647" s="21">
        <f t="shared" ref="Q2647:Q2710" si="176">N2647-P2647</f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2" ht="15" hidden="1" customHeight="1" x14ac:dyDescent="0.3">
      <c r="A2648" s="37" t="s">
        <v>375</v>
      </c>
      <c r="B2648" s="38" t="s">
        <v>1014</v>
      </c>
      <c r="C2648" s="38" t="s">
        <v>6626</v>
      </c>
      <c r="D2648" s="38">
        <v>329151</v>
      </c>
      <c r="E2648" s="38" t="s">
        <v>6627</v>
      </c>
      <c r="F2648" s="38">
        <v>35543949</v>
      </c>
      <c r="G2648" s="38" t="s">
        <v>1022</v>
      </c>
      <c r="H2648" s="38" t="s">
        <v>423</v>
      </c>
      <c r="I2648" s="38" t="s">
        <v>6628</v>
      </c>
      <c r="J2648" s="21"/>
      <c r="K2648" s="21"/>
      <c r="L2648" s="21"/>
      <c r="M2648" s="44"/>
      <c r="N2648" s="54">
        <f t="shared" si="175"/>
        <v>0</v>
      </c>
      <c r="O2648" s="54"/>
      <c r="P2648" s="49"/>
      <c r="Q2648" s="21">
        <f t="shared" si="176"/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2" ht="15" hidden="1" customHeight="1" x14ac:dyDescent="0.3">
      <c r="A2649" s="37" t="s">
        <v>375</v>
      </c>
      <c r="B2649" s="38" t="s">
        <v>1014</v>
      </c>
      <c r="C2649" s="38" t="s">
        <v>6097</v>
      </c>
      <c r="D2649" s="38">
        <v>329797</v>
      </c>
      <c r="E2649" s="38" t="s">
        <v>6098</v>
      </c>
      <c r="F2649" s="38">
        <v>710063393</v>
      </c>
      <c r="G2649" s="38" t="s">
        <v>88</v>
      </c>
      <c r="H2649" s="38" t="s">
        <v>6099</v>
      </c>
      <c r="I2649" s="38" t="s">
        <v>6100</v>
      </c>
      <c r="J2649" s="21"/>
      <c r="K2649" s="21"/>
      <c r="L2649" s="21"/>
      <c r="M2649" s="44"/>
      <c r="N2649" s="54">
        <f t="shared" si="175"/>
        <v>0</v>
      </c>
      <c r="O2649" s="54"/>
      <c r="P2649" s="49"/>
      <c r="Q2649" s="21">
        <f t="shared" si="176"/>
        <v>0</v>
      </c>
      <c r="R2649" s="21"/>
      <c r="S2649" s="21" t="e">
        <f t="shared" si="173"/>
        <v>#DIV/0!</v>
      </c>
      <c r="T2649" s="21"/>
      <c r="U2649" s="21"/>
      <c r="V2649" s="22" t="e">
        <f t="shared" si="174"/>
        <v>#DIV/0!</v>
      </c>
    </row>
    <row r="2650" spans="1:22" ht="15" hidden="1" customHeight="1" x14ac:dyDescent="0.3">
      <c r="A2650" s="37" t="s">
        <v>375</v>
      </c>
      <c r="B2650" s="38" t="s">
        <v>1014</v>
      </c>
      <c r="C2650" s="38" t="s">
        <v>6814</v>
      </c>
      <c r="D2650" s="38">
        <v>331996</v>
      </c>
      <c r="E2650" s="38" t="s">
        <v>6815</v>
      </c>
      <c r="F2650" s="38">
        <v>35541067</v>
      </c>
      <c r="G2650" s="38" t="s">
        <v>88</v>
      </c>
      <c r="H2650" s="38" t="s">
        <v>445</v>
      </c>
      <c r="I2650" s="38" t="s">
        <v>6816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2" ht="15" hidden="1" customHeight="1" x14ac:dyDescent="0.3">
      <c r="A2651" s="37" t="s">
        <v>375</v>
      </c>
      <c r="B2651" s="38" t="s">
        <v>1014</v>
      </c>
      <c r="C2651" s="38" t="s">
        <v>6814</v>
      </c>
      <c r="D2651" s="38">
        <v>331996</v>
      </c>
      <c r="E2651" s="38" t="s">
        <v>6815</v>
      </c>
      <c r="F2651" s="38">
        <v>35541075</v>
      </c>
      <c r="G2651" s="38" t="s">
        <v>88</v>
      </c>
      <c r="H2651" s="38" t="s">
        <v>445</v>
      </c>
      <c r="I2651" s="38" t="s">
        <v>6817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2" ht="15" hidden="1" customHeight="1" x14ac:dyDescent="0.3">
      <c r="A2652" s="37" t="s">
        <v>375</v>
      </c>
      <c r="B2652" s="38" t="s">
        <v>1014</v>
      </c>
      <c r="C2652" s="38" t="s">
        <v>6814</v>
      </c>
      <c r="D2652" s="38">
        <v>331996</v>
      </c>
      <c r="E2652" s="38" t="s">
        <v>6815</v>
      </c>
      <c r="F2652" s="38">
        <v>35541091</v>
      </c>
      <c r="G2652" s="38" t="s">
        <v>88</v>
      </c>
      <c r="H2652" s="38" t="s">
        <v>445</v>
      </c>
      <c r="I2652" s="38" t="s">
        <v>6818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2" ht="15" hidden="1" customHeight="1" x14ac:dyDescent="0.3">
      <c r="A2653" s="37" t="s">
        <v>375</v>
      </c>
      <c r="B2653" s="38" t="s">
        <v>1014</v>
      </c>
      <c r="C2653" s="38" t="s">
        <v>6814</v>
      </c>
      <c r="D2653" s="38">
        <v>331996</v>
      </c>
      <c r="E2653" s="38" t="s">
        <v>6815</v>
      </c>
      <c r="F2653" s="38">
        <v>35541113</v>
      </c>
      <c r="G2653" s="38" t="s">
        <v>88</v>
      </c>
      <c r="H2653" s="38" t="s">
        <v>445</v>
      </c>
      <c r="I2653" s="38" t="s">
        <v>6819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2" ht="15" hidden="1" customHeight="1" x14ac:dyDescent="0.3">
      <c r="A2654" s="37" t="s">
        <v>375</v>
      </c>
      <c r="B2654" s="38" t="s">
        <v>1014</v>
      </c>
      <c r="C2654" s="38" t="s">
        <v>6692</v>
      </c>
      <c r="D2654" s="38">
        <v>331279</v>
      </c>
      <c r="E2654" s="38" t="s">
        <v>6693</v>
      </c>
      <c r="F2654" s="38">
        <v>710063806</v>
      </c>
      <c r="G2654" s="38" t="s">
        <v>1287</v>
      </c>
      <c r="H2654" s="38" t="s">
        <v>6694</v>
      </c>
      <c r="I2654" s="38" t="s">
        <v>6695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2" ht="15" hidden="1" customHeight="1" x14ac:dyDescent="0.3">
      <c r="A2655" s="37" t="s">
        <v>375</v>
      </c>
      <c r="B2655" s="38" t="s">
        <v>1014</v>
      </c>
      <c r="C2655" s="38" t="s">
        <v>6696</v>
      </c>
      <c r="D2655" s="38">
        <v>331287</v>
      </c>
      <c r="E2655" s="38" t="s">
        <v>6697</v>
      </c>
      <c r="F2655" s="38">
        <v>710063814</v>
      </c>
      <c r="G2655" s="38" t="s">
        <v>88</v>
      </c>
      <c r="H2655" s="38" t="s">
        <v>437</v>
      </c>
      <c r="I2655" s="38" t="s">
        <v>6698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2" ht="15" hidden="1" customHeight="1" x14ac:dyDescent="0.3">
      <c r="A2656" s="37" t="s">
        <v>375</v>
      </c>
      <c r="B2656" s="38" t="s">
        <v>1014</v>
      </c>
      <c r="C2656" s="38" t="s">
        <v>6699</v>
      </c>
      <c r="D2656" s="38">
        <v>331317</v>
      </c>
      <c r="E2656" s="38" t="s">
        <v>6700</v>
      </c>
      <c r="F2656" s="38">
        <v>35541326</v>
      </c>
      <c r="G2656" s="38" t="s">
        <v>6225</v>
      </c>
      <c r="H2656" s="38" t="s">
        <v>6701</v>
      </c>
      <c r="I2656" s="38" t="s">
        <v>1221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">
      <c r="A2657" s="37" t="s">
        <v>375</v>
      </c>
      <c r="B2657" s="38" t="s">
        <v>1014</v>
      </c>
      <c r="C2657" s="38" t="s">
        <v>6702</v>
      </c>
      <c r="D2657" s="38">
        <v>331333</v>
      </c>
      <c r="E2657" s="38" t="s">
        <v>6703</v>
      </c>
      <c r="F2657" s="38">
        <v>35544546</v>
      </c>
      <c r="G2657" s="38" t="s">
        <v>1033</v>
      </c>
      <c r="H2657" s="38" t="s">
        <v>6704</v>
      </c>
      <c r="I2657" s="38" t="s">
        <v>6705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">
      <c r="A2658" s="37" t="s">
        <v>375</v>
      </c>
      <c r="B2658" s="38" t="s">
        <v>1014</v>
      </c>
      <c r="C2658" s="38" t="s">
        <v>6706</v>
      </c>
      <c r="D2658" s="38">
        <v>331341</v>
      </c>
      <c r="E2658" s="38" t="s">
        <v>6707</v>
      </c>
      <c r="F2658" s="38">
        <v>35541261</v>
      </c>
      <c r="G2658" s="38" t="s">
        <v>1022</v>
      </c>
      <c r="H2658" s="38" t="s">
        <v>6708</v>
      </c>
      <c r="I2658" s="38" t="s">
        <v>6709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">
      <c r="A2659" s="37" t="s">
        <v>375</v>
      </c>
      <c r="B2659" s="38" t="s">
        <v>1014</v>
      </c>
      <c r="C2659" s="38" t="s">
        <v>6710</v>
      </c>
      <c r="D2659" s="38">
        <v>331350</v>
      </c>
      <c r="E2659" s="38" t="s">
        <v>6711</v>
      </c>
      <c r="F2659" s="38">
        <v>710063849</v>
      </c>
      <c r="G2659" s="38" t="s">
        <v>6225</v>
      </c>
      <c r="H2659" s="38" t="s">
        <v>6712</v>
      </c>
      <c r="I2659" s="38" t="s">
        <v>6713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">
      <c r="A2660" s="37" t="s">
        <v>375</v>
      </c>
      <c r="B2660" s="38" t="s">
        <v>1014</v>
      </c>
      <c r="C2660" s="38" t="s">
        <v>6714</v>
      </c>
      <c r="D2660" s="38">
        <v>331384</v>
      </c>
      <c r="E2660" s="38" t="s">
        <v>6715</v>
      </c>
      <c r="F2660" s="38">
        <v>710063857</v>
      </c>
      <c r="G2660" s="38" t="s">
        <v>88</v>
      </c>
      <c r="H2660" s="38" t="s">
        <v>6716</v>
      </c>
      <c r="I2660" s="38" t="s">
        <v>6717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">
      <c r="A2661" s="37" t="s">
        <v>375</v>
      </c>
      <c r="B2661" s="38" t="s">
        <v>1014</v>
      </c>
      <c r="C2661" s="38" t="s">
        <v>6718</v>
      </c>
      <c r="D2661" s="38">
        <v>331406</v>
      </c>
      <c r="E2661" s="38" t="s">
        <v>6719</v>
      </c>
      <c r="F2661" s="38">
        <v>35544554</v>
      </c>
      <c r="G2661" s="38" t="s">
        <v>88</v>
      </c>
      <c r="H2661" s="38" t="s">
        <v>6720</v>
      </c>
      <c r="I2661" s="38" t="s">
        <v>6721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">
      <c r="A2662" s="37" t="s">
        <v>375</v>
      </c>
      <c r="B2662" s="38" t="s">
        <v>1014</v>
      </c>
      <c r="C2662" s="38" t="s">
        <v>6722</v>
      </c>
      <c r="D2662" s="38">
        <v>331414</v>
      </c>
      <c r="E2662" s="38" t="s">
        <v>6723</v>
      </c>
      <c r="F2662" s="38">
        <v>710063865</v>
      </c>
      <c r="G2662" s="38" t="s">
        <v>88</v>
      </c>
      <c r="H2662" s="38" t="s">
        <v>6724</v>
      </c>
      <c r="I2662" s="38" t="s">
        <v>2574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">
      <c r="A2663" s="37" t="s">
        <v>375</v>
      </c>
      <c r="B2663" s="38" t="s">
        <v>1014</v>
      </c>
      <c r="C2663" s="38" t="s">
        <v>6725</v>
      </c>
      <c r="D2663" s="38">
        <v>331422</v>
      </c>
      <c r="E2663" s="38" t="s">
        <v>6726</v>
      </c>
      <c r="F2663" s="38">
        <v>35541270</v>
      </c>
      <c r="G2663" s="38" t="s">
        <v>1022</v>
      </c>
      <c r="H2663" s="38" t="s">
        <v>6727</v>
      </c>
      <c r="I2663" s="38" t="s">
        <v>4252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">
      <c r="A2664" s="37" t="s">
        <v>375</v>
      </c>
      <c r="B2664" s="38" t="s">
        <v>1014</v>
      </c>
      <c r="C2664" s="38" t="s">
        <v>6349</v>
      </c>
      <c r="D2664" s="38">
        <v>331449</v>
      </c>
      <c r="E2664" s="38" t="s">
        <v>6350</v>
      </c>
      <c r="F2664" s="38">
        <v>710063873</v>
      </c>
      <c r="G2664" s="38" t="s">
        <v>6225</v>
      </c>
      <c r="H2664" s="38" t="s">
        <v>6351</v>
      </c>
      <c r="I2664" s="38" t="s">
        <v>6352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">
      <c r="A2665" s="37" t="s">
        <v>375</v>
      </c>
      <c r="B2665" s="38" t="s">
        <v>1014</v>
      </c>
      <c r="C2665" s="38" t="s">
        <v>6728</v>
      </c>
      <c r="D2665" s="38">
        <v>331465</v>
      </c>
      <c r="E2665" s="38" t="s">
        <v>6729</v>
      </c>
      <c r="F2665" s="38">
        <v>35541121</v>
      </c>
      <c r="G2665" s="38" t="s">
        <v>1287</v>
      </c>
      <c r="H2665" s="38" t="s">
        <v>6730</v>
      </c>
      <c r="I2665" s="38" t="s">
        <v>6731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">
      <c r="A2666" s="37" t="s">
        <v>375</v>
      </c>
      <c r="B2666" s="38" t="s">
        <v>1014</v>
      </c>
      <c r="C2666" s="38" t="s">
        <v>6728</v>
      </c>
      <c r="D2666" s="38">
        <v>331465</v>
      </c>
      <c r="E2666" s="38" t="s">
        <v>6729</v>
      </c>
      <c r="F2666" s="38">
        <v>35541130</v>
      </c>
      <c r="G2666" s="38" t="s">
        <v>88</v>
      </c>
      <c r="H2666" s="38" t="s">
        <v>6730</v>
      </c>
      <c r="I2666" s="38" t="s">
        <v>728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">
      <c r="A2667" s="37" t="s">
        <v>375</v>
      </c>
      <c r="B2667" s="38" t="s">
        <v>1014</v>
      </c>
      <c r="C2667" s="38" t="s">
        <v>6353</v>
      </c>
      <c r="D2667" s="38">
        <v>331503</v>
      </c>
      <c r="E2667" s="38" t="s">
        <v>6354</v>
      </c>
      <c r="F2667" s="38">
        <v>51719401</v>
      </c>
      <c r="G2667" s="38" t="s">
        <v>1449</v>
      </c>
      <c r="H2667" s="38" t="s">
        <v>6355</v>
      </c>
      <c r="I2667" s="38" t="s">
        <v>4252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">
      <c r="A2668" s="37" t="s">
        <v>375</v>
      </c>
      <c r="B2668" s="38" t="s">
        <v>1014</v>
      </c>
      <c r="C2668" s="38" t="s">
        <v>6732</v>
      </c>
      <c r="D2668" s="38">
        <v>331538</v>
      </c>
      <c r="E2668" s="38" t="s">
        <v>6733</v>
      </c>
      <c r="F2668" s="38">
        <v>35569417</v>
      </c>
      <c r="G2668" s="38" t="s">
        <v>1022</v>
      </c>
      <c r="H2668" s="38" t="s">
        <v>439</v>
      </c>
      <c r="I2668" s="38" t="s">
        <v>6734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">
      <c r="A2669" s="37" t="s">
        <v>375</v>
      </c>
      <c r="B2669" s="38" t="s">
        <v>1014</v>
      </c>
      <c r="C2669" s="38" t="s">
        <v>6735</v>
      </c>
      <c r="D2669" s="38">
        <v>331546</v>
      </c>
      <c r="E2669" s="38" t="s">
        <v>6736</v>
      </c>
      <c r="F2669" s="38">
        <v>35568241</v>
      </c>
      <c r="G2669" s="38" t="s">
        <v>1022</v>
      </c>
      <c r="H2669" s="38" t="s">
        <v>6737</v>
      </c>
      <c r="I2669" s="38" t="s">
        <v>6738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">
      <c r="A2670" s="37" t="s">
        <v>375</v>
      </c>
      <c r="B2670" s="38" t="s">
        <v>1014</v>
      </c>
      <c r="C2670" s="38" t="s">
        <v>6370</v>
      </c>
      <c r="D2670" s="38">
        <v>331571</v>
      </c>
      <c r="E2670" s="38" t="s">
        <v>6371</v>
      </c>
      <c r="F2670" s="38">
        <v>710063946</v>
      </c>
      <c r="G2670" s="38" t="s">
        <v>1287</v>
      </c>
      <c r="H2670" s="38" t="s">
        <v>6372</v>
      </c>
      <c r="I2670" s="38" t="s">
        <v>6373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">
      <c r="A2671" s="37" t="s">
        <v>375</v>
      </c>
      <c r="B2671" s="38" t="s">
        <v>1014</v>
      </c>
      <c r="C2671" s="38" t="s">
        <v>6739</v>
      </c>
      <c r="D2671" s="38">
        <v>331597</v>
      </c>
      <c r="E2671" s="38" t="s">
        <v>6740</v>
      </c>
      <c r="F2671" s="38">
        <v>710063954</v>
      </c>
      <c r="G2671" s="38" t="s">
        <v>88</v>
      </c>
      <c r="H2671" s="38" t="s">
        <v>6741</v>
      </c>
      <c r="I2671" s="38" t="s">
        <v>6742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">
      <c r="A2672" s="37" t="s">
        <v>375</v>
      </c>
      <c r="B2672" s="38" t="s">
        <v>1014</v>
      </c>
      <c r="C2672" s="38" t="s">
        <v>6743</v>
      </c>
      <c r="D2672" s="38">
        <v>331619</v>
      </c>
      <c r="E2672" s="38" t="s">
        <v>6744</v>
      </c>
      <c r="F2672" s="38">
        <v>35541148</v>
      </c>
      <c r="G2672" s="38" t="s">
        <v>6746</v>
      </c>
      <c r="H2672" s="38" t="s">
        <v>441</v>
      </c>
      <c r="I2672" s="38" t="s">
        <v>6747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3" ht="15" hidden="1" customHeight="1" x14ac:dyDescent="0.3">
      <c r="A2673" s="37" t="s">
        <v>375</v>
      </c>
      <c r="B2673" s="38" t="s">
        <v>1014</v>
      </c>
      <c r="C2673" s="38" t="s">
        <v>6743</v>
      </c>
      <c r="D2673" s="38">
        <v>331619</v>
      </c>
      <c r="E2673" s="38" t="s">
        <v>6744</v>
      </c>
      <c r="F2673" s="38">
        <v>35541156</v>
      </c>
      <c r="G2673" s="38" t="s">
        <v>88</v>
      </c>
      <c r="H2673" s="38" t="s">
        <v>441</v>
      </c>
      <c r="I2673" s="38" t="s">
        <v>6745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3" ht="15" hidden="1" customHeight="1" x14ac:dyDescent="0.3">
      <c r="A2674" s="37" t="s">
        <v>375</v>
      </c>
      <c r="B2674" s="38" t="s">
        <v>1014</v>
      </c>
      <c r="C2674" s="38" t="s">
        <v>6374</v>
      </c>
      <c r="D2674" s="38">
        <v>331635</v>
      </c>
      <c r="E2674" s="38" t="s">
        <v>6375</v>
      </c>
      <c r="F2674" s="38">
        <v>710063962</v>
      </c>
      <c r="G2674" s="38" t="s">
        <v>1287</v>
      </c>
      <c r="H2674" s="38" t="s">
        <v>6376</v>
      </c>
      <c r="I2674" s="38" t="s">
        <v>6377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3" ht="15" hidden="1" customHeight="1" x14ac:dyDescent="0.3">
      <c r="A2675" s="37" t="s">
        <v>375</v>
      </c>
      <c r="B2675" s="38" t="s">
        <v>1014</v>
      </c>
      <c r="C2675" s="38" t="s">
        <v>6748</v>
      </c>
      <c r="D2675" s="38">
        <v>331643</v>
      </c>
      <c r="E2675" s="38" t="s">
        <v>6749</v>
      </c>
      <c r="F2675" s="38">
        <v>17071089</v>
      </c>
      <c r="G2675" s="38" t="s">
        <v>1022</v>
      </c>
      <c r="H2675" s="38" t="s">
        <v>6750</v>
      </c>
      <c r="I2675" s="38" t="s">
        <v>6751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3" ht="15" hidden="1" customHeight="1" x14ac:dyDescent="0.3">
      <c r="A2676" s="37" t="s">
        <v>375</v>
      </c>
      <c r="B2676" s="38" t="s">
        <v>1014</v>
      </c>
      <c r="C2676" s="38" t="s">
        <v>6752</v>
      </c>
      <c r="D2676" s="38">
        <v>331678</v>
      </c>
      <c r="E2676" s="38" t="s">
        <v>6753</v>
      </c>
      <c r="F2676" s="38">
        <v>710063989</v>
      </c>
      <c r="G2676" s="38" t="s">
        <v>88</v>
      </c>
      <c r="H2676" s="38" t="s">
        <v>6754</v>
      </c>
      <c r="I2676" s="38" t="s">
        <v>6755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3" ht="15" hidden="1" customHeight="1" x14ac:dyDescent="0.3">
      <c r="A2677" s="37" t="s">
        <v>375</v>
      </c>
      <c r="B2677" s="38" t="s">
        <v>1014</v>
      </c>
      <c r="C2677" s="38" t="s">
        <v>6756</v>
      </c>
      <c r="D2677" s="38">
        <v>331686</v>
      </c>
      <c r="E2677" s="38" t="s">
        <v>6757</v>
      </c>
      <c r="F2677" s="38">
        <v>35541318</v>
      </c>
      <c r="G2677" s="38" t="s">
        <v>1449</v>
      </c>
      <c r="H2677" s="38" t="s">
        <v>6758</v>
      </c>
      <c r="I2677" s="38" t="s">
        <v>6759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3" ht="15" hidden="1" customHeight="1" x14ac:dyDescent="0.3">
      <c r="A2678" s="37" t="s">
        <v>375</v>
      </c>
      <c r="B2678" s="38" t="s">
        <v>1014</v>
      </c>
      <c r="C2678" s="38" t="s">
        <v>6760</v>
      </c>
      <c r="D2678" s="38">
        <v>331724</v>
      </c>
      <c r="E2678" s="38" t="s">
        <v>6761</v>
      </c>
      <c r="F2678" s="38">
        <v>710064012</v>
      </c>
      <c r="G2678" s="38" t="s">
        <v>4636</v>
      </c>
      <c r="H2678" s="38" t="s">
        <v>6762</v>
      </c>
      <c r="I2678" s="38" t="s">
        <v>6763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3" ht="15" hidden="1" customHeight="1" x14ac:dyDescent="0.3">
      <c r="A2679" s="37" t="s">
        <v>375</v>
      </c>
      <c r="B2679" s="38" t="s">
        <v>1014</v>
      </c>
      <c r="C2679" s="38" t="s">
        <v>6764</v>
      </c>
      <c r="D2679" s="38">
        <v>331759</v>
      </c>
      <c r="E2679" s="38" t="s">
        <v>6765</v>
      </c>
      <c r="F2679" s="38">
        <v>35541253</v>
      </c>
      <c r="G2679" s="38" t="s">
        <v>88</v>
      </c>
      <c r="H2679" s="38" t="s">
        <v>6766</v>
      </c>
      <c r="I2679" s="38" t="s">
        <v>6767</v>
      </c>
      <c r="J2679" s="21"/>
      <c r="K2679" s="21"/>
      <c r="L2679" s="21"/>
      <c r="M2679" s="44"/>
      <c r="N2679" s="54">
        <f t="shared" si="175"/>
        <v>0</v>
      </c>
      <c r="O2679" s="54"/>
      <c r="P2679" s="49"/>
      <c r="Q2679" s="21">
        <f t="shared" si="176"/>
        <v>0</v>
      </c>
      <c r="R2679" s="21"/>
      <c r="S2679" s="21" t="e">
        <f t="shared" si="173"/>
        <v>#DIV/0!</v>
      </c>
      <c r="T2679" s="21"/>
      <c r="U2679" s="21"/>
      <c r="V2679" s="22" t="e">
        <f t="shared" si="174"/>
        <v>#DIV/0!</v>
      </c>
    </row>
    <row r="2680" spans="1:23" ht="15" hidden="1" customHeight="1" x14ac:dyDescent="0.3">
      <c r="A2680" s="37" t="s">
        <v>375</v>
      </c>
      <c r="B2680" s="38" t="s">
        <v>1014</v>
      </c>
      <c r="C2680" s="38" t="s">
        <v>6768</v>
      </c>
      <c r="D2680" s="38">
        <v>331775</v>
      </c>
      <c r="E2680" s="38" t="s">
        <v>6769</v>
      </c>
      <c r="F2680" s="38">
        <v>35541245</v>
      </c>
      <c r="G2680" s="38" t="s">
        <v>88</v>
      </c>
      <c r="H2680" s="38" t="s">
        <v>6770</v>
      </c>
      <c r="I2680" s="38" t="s">
        <v>6771</v>
      </c>
      <c r="J2680" s="21"/>
      <c r="K2680" s="21"/>
      <c r="L2680" s="21"/>
      <c r="M2680" s="44"/>
      <c r="N2680" s="54">
        <f t="shared" si="175"/>
        <v>0</v>
      </c>
      <c r="O2680" s="54"/>
      <c r="P2680" s="49"/>
      <c r="Q2680" s="21">
        <f t="shared" si="176"/>
        <v>0</v>
      </c>
      <c r="R2680" s="21"/>
      <c r="S2680" s="21" t="e">
        <f t="shared" si="173"/>
        <v>#DIV/0!</v>
      </c>
      <c r="T2680" s="21"/>
      <c r="U2680" s="21"/>
      <c r="V2680" s="22" t="e">
        <f t="shared" si="174"/>
        <v>#DIV/0!</v>
      </c>
    </row>
    <row r="2681" spans="1:23" ht="15" hidden="1" customHeight="1" x14ac:dyDescent="0.3">
      <c r="A2681" s="37" t="s">
        <v>375</v>
      </c>
      <c r="B2681" s="38" t="s">
        <v>1014</v>
      </c>
      <c r="C2681" s="38" t="s">
        <v>6772</v>
      </c>
      <c r="D2681" s="38">
        <v>331783</v>
      </c>
      <c r="E2681" s="38" t="s">
        <v>6773</v>
      </c>
      <c r="F2681" s="38">
        <v>35541229</v>
      </c>
      <c r="G2681" s="38" t="s">
        <v>1022</v>
      </c>
      <c r="H2681" s="38" t="s">
        <v>6774</v>
      </c>
      <c r="I2681" s="38" t="s">
        <v>6775</v>
      </c>
      <c r="J2681" s="21"/>
      <c r="K2681" s="21"/>
      <c r="L2681" s="21"/>
      <c r="M2681" s="44"/>
      <c r="N2681" s="54">
        <f t="shared" si="175"/>
        <v>0</v>
      </c>
      <c r="O2681" s="54"/>
      <c r="P2681" s="49"/>
      <c r="Q2681" s="21">
        <f t="shared" si="176"/>
        <v>0</v>
      </c>
      <c r="R2681" s="21"/>
      <c r="S2681" s="21" t="e">
        <f t="shared" si="173"/>
        <v>#DIV/0!</v>
      </c>
      <c r="T2681" s="21"/>
      <c r="U2681" s="21"/>
      <c r="V2681" s="22" t="e">
        <f t="shared" si="174"/>
        <v>#DIV/0!</v>
      </c>
    </row>
    <row r="2682" spans="1:23" ht="15" hidden="1" customHeight="1" x14ac:dyDescent="0.3">
      <c r="A2682" s="37" t="s">
        <v>375</v>
      </c>
      <c r="B2682" s="38" t="s">
        <v>1014</v>
      </c>
      <c r="C2682" s="38" t="s">
        <v>6780</v>
      </c>
      <c r="D2682" s="38">
        <v>331821</v>
      </c>
      <c r="E2682" s="38" t="s">
        <v>6781</v>
      </c>
      <c r="F2682" s="38">
        <v>52642704</v>
      </c>
      <c r="G2682" s="38" t="s">
        <v>1022</v>
      </c>
      <c r="H2682" s="38" t="s">
        <v>6782</v>
      </c>
      <c r="I2682" s="38" t="s">
        <v>6783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3" ht="15" hidden="1" customHeight="1" x14ac:dyDescent="0.3">
      <c r="A2683" s="37" t="s">
        <v>375</v>
      </c>
      <c r="B2683" s="38" t="s">
        <v>1014</v>
      </c>
      <c r="C2683" s="38" t="s">
        <v>6810</v>
      </c>
      <c r="D2683" s="38">
        <v>331830</v>
      </c>
      <c r="E2683" s="38" t="s">
        <v>6811</v>
      </c>
      <c r="F2683" s="38">
        <v>710064047</v>
      </c>
      <c r="G2683" s="38" t="s">
        <v>1287</v>
      </c>
      <c r="H2683" s="38" t="s">
        <v>6812</v>
      </c>
      <c r="I2683" s="38" t="s">
        <v>6813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3" ht="15" hidden="1" customHeight="1" x14ac:dyDescent="0.3">
      <c r="A2684" s="37" t="s">
        <v>375</v>
      </c>
      <c r="B2684" s="38" t="s">
        <v>1014</v>
      </c>
      <c r="C2684" s="38" t="s">
        <v>6776</v>
      </c>
      <c r="D2684" s="38">
        <v>331813</v>
      </c>
      <c r="E2684" s="38" t="s">
        <v>6777</v>
      </c>
      <c r="F2684" s="38">
        <v>35541237</v>
      </c>
      <c r="G2684" s="38" t="s">
        <v>88</v>
      </c>
      <c r="H2684" s="38" t="s">
        <v>6778</v>
      </c>
      <c r="I2684" s="38" t="s">
        <v>6779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3" ht="15" hidden="1" customHeight="1" x14ac:dyDescent="0.3">
      <c r="A2685" s="37" t="s">
        <v>375</v>
      </c>
      <c r="B2685" s="38" t="s">
        <v>1014</v>
      </c>
      <c r="C2685" s="38" t="s">
        <v>6784</v>
      </c>
      <c r="D2685" s="38">
        <v>331856</v>
      </c>
      <c r="E2685" s="38" t="s">
        <v>6785</v>
      </c>
      <c r="F2685" s="38">
        <v>710064063</v>
      </c>
      <c r="G2685" s="38" t="s">
        <v>1449</v>
      </c>
      <c r="H2685" s="38" t="s">
        <v>1011</v>
      </c>
      <c r="I2685" s="38" t="s">
        <v>6786</v>
      </c>
      <c r="J2685" s="21"/>
      <c r="K2685" s="21"/>
      <c r="L2685" s="21"/>
      <c r="M2685" s="44"/>
      <c r="N2685" s="54">
        <f t="shared" si="175"/>
        <v>0</v>
      </c>
      <c r="O2685" s="54"/>
      <c r="P2685" s="49"/>
      <c r="Q2685" s="21">
        <f t="shared" si="176"/>
        <v>0</v>
      </c>
      <c r="R2685" s="21"/>
      <c r="S2685" s="21" t="e">
        <f t="shared" si="173"/>
        <v>#DIV/0!</v>
      </c>
      <c r="T2685" s="21"/>
      <c r="U2685" s="21"/>
      <c r="V2685" s="22" t="e">
        <f t="shared" si="174"/>
        <v>#DIV/0!</v>
      </c>
    </row>
    <row r="2686" spans="1:23" ht="15" hidden="1" customHeight="1" x14ac:dyDescent="0.3">
      <c r="A2686" s="37" t="s">
        <v>375</v>
      </c>
      <c r="B2686" s="38" t="s">
        <v>1014</v>
      </c>
      <c r="C2686" s="38" t="s">
        <v>6787</v>
      </c>
      <c r="D2686" s="38">
        <v>331899</v>
      </c>
      <c r="E2686" s="38" t="s">
        <v>6788</v>
      </c>
      <c r="F2686" s="38">
        <v>17071097</v>
      </c>
      <c r="G2686" s="38" t="s">
        <v>88</v>
      </c>
      <c r="H2686" s="38" t="s">
        <v>443</v>
      </c>
      <c r="I2686" s="38" t="s">
        <v>6789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3" ht="15" hidden="1" customHeight="1" x14ac:dyDescent="0.3">
      <c r="A2687" s="37" t="s">
        <v>375</v>
      </c>
      <c r="B2687" s="38" t="s">
        <v>1014</v>
      </c>
      <c r="C2687" s="38" t="s">
        <v>6787</v>
      </c>
      <c r="D2687" s="38">
        <v>331899</v>
      </c>
      <c r="E2687" s="38" t="s">
        <v>6788</v>
      </c>
      <c r="F2687" s="38">
        <v>35541202</v>
      </c>
      <c r="G2687" s="38" t="s">
        <v>88</v>
      </c>
      <c r="H2687" s="38" t="s">
        <v>443</v>
      </c>
      <c r="I2687" s="38" t="s">
        <v>8067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3" ht="25.05" customHeight="1" x14ac:dyDescent="0.3">
      <c r="A2688" s="37" t="s">
        <v>375</v>
      </c>
      <c r="B2688" s="38" t="s">
        <v>1014</v>
      </c>
      <c r="C2688" s="38" t="s">
        <v>6629</v>
      </c>
      <c r="D2688" s="38">
        <v>329177</v>
      </c>
      <c r="E2688" s="60" t="s">
        <v>6630</v>
      </c>
      <c r="F2688" s="60">
        <v>710063172</v>
      </c>
      <c r="G2688" s="60" t="s">
        <v>88</v>
      </c>
      <c r="H2688" s="60" t="s">
        <v>6631</v>
      </c>
      <c r="I2688" s="60" t="s">
        <v>6632</v>
      </c>
      <c r="J2688" s="61">
        <v>2</v>
      </c>
      <c r="K2688" s="61">
        <v>0</v>
      </c>
      <c r="L2688" s="61">
        <v>0</v>
      </c>
      <c r="M2688" s="62">
        <v>0</v>
      </c>
      <c r="N2688" s="63">
        <f t="shared" si="175"/>
        <v>2</v>
      </c>
      <c r="O2688" s="63">
        <v>0</v>
      </c>
      <c r="P2688" s="64">
        <v>0</v>
      </c>
      <c r="Q2688" s="61">
        <f t="shared" si="176"/>
        <v>2</v>
      </c>
      <c r="R2688" s="61">
        <v>1</v>
      </c>
      <c r="S2688" s="61">
        <f t="shared" si="173"/>
        <v>2</v>
      </c>
      <c r="T2688" s="61">
        <v>4</v>
      </c>
      <c r="U2688" s="61">
        <v>81</v>
      </c>
      <c r="V2688" s="62">
        <f t="shared" si="174"/>
        <v>20.25</v>
      </c>
      <c r="W2688" s="73">
        <v>81</v>
      </c>
    </row>
    <row r="2689" spans="1:22" ht="15" hidden="1" customHeight="1" x14ac:dyDescent="0.3">
      <c r="A2689" s="37" t="s">
        <v>375</v>
      </c>
      <c r="B2689" s="38" t="s">
        <v>1014</v>
      </c>
      <c r="C2689" s="38" t="s">
        <v>6062</v>
      </c>
      <c r="D2689" s="38">
        <v>329207</v>
      </c>
      <c r="E2689" s="38" t="s">
        <v>6063</v>
      </c>
      <c r="F2689" s="38">
        <v>35546476</v>
      </c>
      <c r="G2689" s="38" t="s">
        <v>88</v>
      </c>
      <c r="H2689" s="38" t="s">
        <v>6064</v>
      </c>
      <c r="I2689" s="38" t="s">
        <v>6065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">
      <c r="A2690" s="37" t="s">
        <v>375</v>
      </c>
      <c r="B2690" s="38" t="s">
        <v>1014</v>
      </c>
      <c r="C2690" s="38" t="s">
        <v>6633</v>
      </c>
      <c r="D2690" s="38">
        <v>329215</v>
      </c>
      <c r="E2690" s="38" t="s">
        <v>6634</v>
      </c>
      <c r="F2690" s="38">
        <v>710063253</v>
      </c>
      <c r="G2690" s="38" t="s">
        <v>88</v>
      </c>
      <c r="H2690" s="38" t="s">
        <v>217</v>
      </c>
      <c r="I2690" s="38" t="s">
        <v>6635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">
      <c r="A2691" s="37" t="s">
        <v>375</v>
      </c>
      <c r="B2691" s="38" t="s">
        <v>1014</v>
      </c>
      <c r="C2691" s="38" t="s">
        <v>6066</v>
      </c>
      <c r="D2691" s="38">
        <v>329274</v>
      </c>
      <c r="E2691" s="38" t="s">
        <v>6067</v>
      </c>
      <c r="F2691" s="38">
        <v>35546573</v>
      </c>
      <c r="G2691" s="38" t="s">
        <v>88</v>
      </c>
      <c r="H2691" s="38" t="s">
        <v>6068</v>
      </c>
      <c r="I2691" s="38" t="s">
        <v>6069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si="173"/>
        <v>#DIV/0!</v>
      </c>
      <c r="T2691" s="21"/>
      <c r="U2691" s="21"/>
      <c r="V2691" s="22" t="e">
        <f t="shared" si="174"/>
        <v>#DIV/0!</v>
      </c>
    </row>
    <row r="2692" spans="1:22" ht="15" hidden="1" customHeight="1" x14ac:dyDescent="0.3">
      <c r="A2692" s="37" t="s">
        <v>375</v>
      </c>
      <c r="B2692" s="38" t="s">
        <v>1014</v>
      </c>
      <c r="C2692" s="38" t="s">
        <v>6636</v>
      </c>
      <c r="D2692" s="38">
        <v>329282</v>
      </c>
      <c r="E2692" s="38" t="s">
        <v>6637</v>
      </c>
      <c r="F2692" s="38">
        <v>35543957</v>
      </c>
      <c r="G2692" s="38" t="s">
        <v>88</v>
      </c>
      <c r="H2692" s="38" t="s">
        <v>425</v>
      </c>
      <c r="I2692" s="38" t="s">
        <v>6638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3"/>
        <v>#DIV/0!</v>
      </c>
      <c r="T2692" s="21"/>
      <c r="U2692" s="21"/>
      <c r="V2692" s="22" t="e">
        <f t="shared" si="174"/>
        <v>#DIV/0!</v>
      </c>
    </row>
    <row r="2693" spans="1:22" ht="15" hidden="1" customHeight="1" x14ac:dyDescent="0.3">
      <c r="A2693" s="37" t="s">
        <v>375</v>
      </c>
      <c r="B2693" s="38" t="s">
        <v>1014</v>
      </c>
      <c r="C2693" s="38" t="s">
        <v>6636</v>
      </c>
      <c r="D2693" s="38">
        <v>329282</v>
      </c>
      <c r="E2693" s="38" t="s">
        <v>6637</v>
      </c>
      <c r="F2693" s="38">
        <v>42248795</v>
      </c>
      <c r="G2693" s="38" t="s">
        <v>1022</v>
      </c>
      <c r="H2693" s="38" t="s">
        <v>425</v>
      </c>
      <c r="I2693" s="38" t="s">
        <v>6639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3"/>
        <v>#DIV/0!</v>
      </c>
      <c r="T2693" s="21"/>
      <c r="U2693" s="21"/>
      <c r="V2693" s="22" t="e">
        <f t="shared" si="174"/>
        <v>#DIV/0!</v>
      </c>
    </row>
    <row r="2694" spans="1:22" ht="15" hidden="1" customHeight="1" x14ac:dyDescent="0.3">
      <c r="A2694" s="37" t="s">
        <v>375</v>
      </c>
      <c r="B2694" s="38" t="s">
        <v>1014</v>
      </c>
      <c r="C2694" s="38" t="s">
        <v>6636</v>
      </c>
      <c r="D2694" s="38">
        <v>329282</v>
      </c>
      <c r="E2694" s="38" t="s">
        <v>6637</v>
      </c>
      <c r="F2694" s="38">
        <v>42248809</v>
      </c>
      <c r="G2694" s="38" t="s">
        <v>1022</v>
      </c>
      <c r="H2694" s="38" t="s">
        <v>425</v>
      </c>
      <c r="I2694" s="38" t="s">
        <v>6640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si="173"/>
        <v>#DIV/0!</v>
      </c>
      <c r="T2694" s="21"/>
      <c r="U2694" s="21"/>
      <c r="V2694" s="22" t="e">
        <f t="shared" si="174"/>
        <v>#DIV/0!</v>
      </c>
    </row>
    <row r="2695" spans="1:22" ht="15" hidden="1" customHeight="1" x14ac:dyDescent="0.3">
      <c r="A2695" s="37" t="s">
        <v>375</v>
      </c>
      <c r="B2695" s="38" t="s">
        <v>1014</v>
      </c>
      <c r="C2695" s="38" t="s">
        <v>6070</v>
      </c>
      <c r="D2695" s="38">
        <v>329347</v>
      </c>
      <c r="E2695" s="38" t="s">
        <v>6071</v>
      </c>
      <c r="F2695" s="38">
        <v>35546328</v>
      </c>
      <c r="G2695" s="38" t="s">
        <v>1022</v>
      </c>
      <c r="H2695" s="38" t="s">
        <v>6072</v>
      </c>
      <c r="I2695" s="38" t="s">
        <v>6073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3"/>
        <v>#DIV/0!</v>
      </c>
      <c r="T2695" s="21"/>
      <c r="U2695" s="21"/>
      <c r="V2695" s="22" t="e">
        <f t="shared" si="174"/>
        <v>#DIV/0!</v>
      </c>
    </row>
    <row r="2696" spans="1:22" ht="15" hidden="1" customHeight="1" x14ac:dyDescent="0.3">
      <c r="A2696" s="37" t="s">
        <v>375</v>
      </c>
      <c r="B2696" s="38" t="s">
        <v>1014</v>
      </c>
      <c r="C2696" s="38" t="s">
        <v>6641</v>
      </c>
      <c r="D2696" s="38">
        <v>329355</v>
      </c>
      <c r="E2696" s="38" t="s">
        <v>6642</v>
      </c>
      <c r="F2696" s="38">
        <v>35546018</v>
      </c>
      <c r="G2696" s="38" t="s">
        <v>1022</v>
      </c>
      <c r="H2696" s="38" t="s">
        <v>6643</v>
      </c>
      <c r="I2696" s="38" t="s">
        <v>6644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si="173"/>
        <v>#DIV/0!</v>
      </c>
      <c r="T2696" s="21"/>
      <c r="U2696" s="21"/>
      <c r="V2696" s="22" t="e">
        <f t="shared" si="174"/>
        <v>#DIV/0!</v>
      </c>
    </row>
    <row r="2697" spans="1:22" ht="15" hidden="1" customHeight="1" x14ac:dyDescent="0.3">
      <c r="A2697" s="37" t="s">
        <v>375</v>
      </c>
      <c r="B2697" s="38" t="s">
        <v>1014</v>
      </c>
      <c r="C2697" s="38" t="s">
        <v>6645</v>
      </c>
      <c r="D2697" s="38">
        <v>329363</v>
      </c>
      <c r="E2697" s="38" t="s">
        <v>6646</v>
      </c>
      <c r="F2697" s="38">
        <v>710063288</v>
      </c>
      <c r="G2697" s="38" t="s">
        <v>88</v>
      </c>
      <c r="H2697" s="38" t="s">
        <v>6647</v>
      </c>
      <c r="I2697" s="38" t="s">
        <v>6648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3"/>
        <v>#DIV/0!</v>
      </c>
      <c r="T2697" s="21"/>
      <c r="U2697" s="21"/>
      <c r="V2697" s="22" t="e">
        <f t="shared" si="174"/>
        <v>#DIV/0!</v>
      </c>
    </row>
    <row r="2698" spans="1:22" ht="15" hidden="1" customHeight="1" x14ac:dyDescent="0.3">
      <c r="A2698" s="37" t="s">
        <v>375</v>
      </c>
      <c r="B2698" s="38" t="s">
        <v>1014</v>
      </c>
      <c r="C2698" s="38" t="s">
        <v>6649</v>
      </c>
      <c r="D2698" s="38">
        <v>329371</v>
      </c>
      <c r="E2698" s="38" t="s">
        <v>6650</v>
      </c>
      <c r="F2698" s="38">
        <v>35546026</v>
      </c>
      <c r="G2698" s="38" t="s">
        <v>1022</v>
      </c>
      <c r="H2698" s="38" t="s">
        <v>429</v>
      </c>
      <c r="I2698" s="38" t="s">
        <v>6651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3"/>
        <v>#DIV/0!</v>
      </c>
      <c r="T2698" s="21"/>
      <c r="U2698" s="21"/>
      <c r="V2698" s="22" t="e">
        <f t="shared" si="174"/>
        <v>#DIV/0!</v>
      </c>
    </row>
    <row r="2699" spans="1:22" ht="15" hidden="1" customHeight="1" x14ac:dyDescent="0.3">
      <c r="A2699" s="37" t="s">
        <v>375</v>
      </c>
      <c r="B2699" s="38" t="s">
        <v>1014</v>
      </c>
      <c r="C2699" s="38" t="s">
        <v>6074</v>
      </c>
      <c r="D2699" s="38">
        <v>329380</v>
      </c>
      <c r="E2699" s="38" t="s">
        <v>6075</v>
      </c>
      <c r="F2699" s="38">
        <v>35546484</v>
      </c>
      <c r="G2699" s="38" t="s">
        <v>88</v>
      </c>
      <c r="H2699" s="38" t="s">
        <v>6076</v>
      </c>
      <c r="I2699" s="38" t="s">
        <v>6077</v>
      </c>
      <c r="J2699" s="21"/>
      <c r="K2699" s="21"/>
      <c r="L2699" s="21"/>
      <c r="M2699" s="44"/>
      <c r="N2699" s="54">
        <f t="shared" si="175"/>
        <v>0</v>
      </c>
      <c r="O2699" s="54"/>
      <c r="P2699" s="49"/>
      <c r="Q2699" s="21">
        <f t="shared" si="176"/>
        <v>0</v>
      </c>
      <c r="R2699" s="21"/>
      <c r="S2699" s="21" t="e">
        <f t="shared" si="173"/>
        <v>#DIV/0!</v>
      </c>
      <c r="T2699" s="21"/>
      <c r="U2699" s="21"/>
      <c r="V2699" s="22" t="e">
        <f t="shared" si="174"/>
        <v>#DIV/0!</v>
      </c>
    </row>
    <row r="2700" spans="1:22" ht="15" hidden="1" customHeight="1" x14ac:dyDescent="0.3">
      <c r="A2700" s="37" t="s">
        <v>375</v>
      </c>
      <c r="B2700" s="38" t="s">
        <v>1014</v>
      </c>
      <c r="C2700" s="38" t="s">
        <v>6078</v>
      </c>
      <c r="D2700" s="38">
        <v>329398</v>
      </c>
      <c r="E2700" s="38" t="s">
        <v>6079</v>
      </c>
      <c r="F2700" s="38">
        <v>35546751</v>
      </c>
      <c r="G2700" s="38" t="s">
        <v>1022</v>
      </c>
      <c r="H2700" s="38" t="s">
        <v>6080</v>
      </c>
      <c r="I2700" s="38" t="s">
        <v>6081</v>
      </c>
      <c r="J2700" s="21"/>
      <c r="K2700" s="21"/>
      <c r="L2700" s="21"/>
      <c r="M2700" s="44"/>
      <c r="N2700" s="54">
        <f t="shared" si="175"/>
        <v>0</v>
      </c>
      <c r="O2700" s="54"/>
      <c r="P2700" s="49"/>
      <c r="Q2700" s="21">
        <f t="shared" si="176"/>
        <v>0</v>
      </c>
      <c r="R2700" s="21"/>
      <c r="S2700" s="21" t="e">
        <f t="shared" si="173"/>
        <v>#DIV/0!</v>
      </c>
      <c r="T2700" s="21"/>
      <c r="U2700" s="21"/>
      <c r="V2700" s="22" t="e">
        <f t="shared" si="174"/>
        <v>#DIV/0!</v>
      </c>
    </row>
    <row r="2701" spans="1:22" ht="15" hidden="1" customHeight="1" x14ac:dyDescent="0.3">
      <c r="A2701" s="37" t="s">
        <v>375</v>
      </c>
      <c r="B2701" s="38" t="s">
        <v>1014</v>
      </c>
      <c r="C2701" s="38" t="s">
        <v>6652</v>
      </c>
      <c r="D2701" s="38">
        <v>329428</v>
      </c>
      <c r="E2701" s="38" t="s">
        <v>6653</v>
      </c>
      <c r="F2701" s="38">
        <v>710063296</v>
      </c>
      <c r="G2701" s="38" t="s">
        <v>88</v>
      </c>
      <c r="H2701" s="38" t="s">
        <v>6654</v>
      </c>
      <c r="I2701" s="38" t="s">
        <v>6655</v>
      </c>
      <c r="J2701" s="21"/>
      <c r="K2701" s="21"/>
      <c r="L2701" s="21"/>
      <c r="M2701" s="44"/>
      <c r="N2701" s="54">
        <f t="shared" si="175"/>
        <v>0</v>
      </c>
      <c r="O2701" s="54"/>
      <c r="P2701" s="49"/>
      <c r="Q2701" s="21">
        <f t="shared" si="176"/>
        <v>0</v>
      </c>
      <c r="R2701" s="21"/>
      <c r="S2701" s="21" t="e">
        <f t="shared" si="173"/>
        <v>#DIV/0!</v>
      </c>
      <c r="T2701" s="21"/>
      <c r="U2701" s="21"/>
      <c r="V2701" s="22" t="e">
        <f t="shared" si="174"/>
        <v>#DIV/0!</v>
      </c>
    </row>
    <row r="2702" spans="1:22" ht="15" hidden="1" customHeight="1" x14ac:dyDescent="0.3">
      <c r="A2702" s="37" t="s">
        <v>375</v>
      </c>
      <c r="B2702" s="38" t="s">
        <v>1014</v>
      </c>
      <c r="C2702" s="38" t="s">
        <v>6656</v>
      </c>
      <c r="D2702" s="38">
        <v>329436</v>
      </c>
      <c r="E2702" s="38" t="s">
        <v>6657</v>
      </c>
      <c r="F2702" s="38">
        <v>42104246</v>
      </c>
      <c r="G2702" s="38" t="s">
        <v>1022</v>
      </c>
      <c r="H2702" s="38" t="s">
        <v>6658</v>
      </c>
      <c r="I2702" s="38" t="s">
        <v>6659</v>
      </c>
      <c r="J2702" s="21"/>
      <c r="K2702" s="21"/>
      <c r="L2702" s="21"/>
      <c r="M2702" s="44"/>
      <c r="N2702" s="54">
        <f t="shared" si="175"/>
        <v>0</v>
      </c>
      <c r="O2702" s="54"/>
      <c r="P2702" s="49"/>
      <c r="Q2702" s="21">
        <f t="shared" si="176"/>
        <v>0</v>
      </c>
      <c r="R2702" s="21"/>
      <c r="S2702" s="21" t="e">
        <f t="shared" si="173"/>
        <v>#DIV/0!</v>
      </c>
      <c r="T2702" s="21"/>
      <c r="U2702" s="21"/>
      <c r="V2702" s="22" t="e">
        <f t="shared" si="174"/>
        <v>#DIV/0!</v>
      </c>
    </row>
    <row r="2703" spans="1:22" ht="15" hidden="1" customHeight="1" x14ac:dyDescent="0.3">
      <c r="A2703" s="37" t="s">
        <v>375</v>
      </c>
      <c r="B2703" s="38" t="s">
        <v>1014</v>
      </c>
      <c r="C2703" s="38" t="s">
        <v>6660</v>
      </c>
      <c r="D2703" s="38">
        <v>329509</v>
      </c>
      <c r="E2703" s="38" t="s">
        <v>6661</v>
      </c>
      <c r="F2703" s="38">
        <v>35553979</v>
      </c>
      <c r="G2703" s="38" t="s">
        <v>1022</v>
      </c>
      <c r="H2703" s="38" t="s">
        <v>6662</v>
      </c>
      <c r="I2703" s="38" t="s">
        <v>6663</v>
      </c>
      <c r="J2703" s="21"/>
      <c r="K2703" s="21"/>
      <c r="L2703" s="21"/>
      <c r="M2703" s="44"/>
      <c r="N2703" s="54">
        <f t="shared" si="175"/>
        <v>0</v>
      </c>
      <c r="O2703" s="54"/>
      <c r="P2703" s="49"/>
      <c r="Q2703" s="21">
        <f t="shared" si="176"/>
        <v>0</v>
      </c>
      <c r="R2703" s="21"/>
      <c r="S2703" s="21" t="e">
        <f t="shared" ref="S2703:S2767" si="177">Q2703/R2703</f>
        <v>#DIV/0!</v>
      </c>
      <c r="T2703" s="21"/>
      <c r="U2703" s="21"/>
      <c r="V2703" s="22" t="e">
        <f t="shared" ref="V2703:V2767" si="178">U2703/T2703</f>
        <v>#DIV/0!</v>
      </c>
    </row>
    <row r="2704" spans="1:22" ht="15" hidden="1" customHeight="1" x14ac:dyDescent="0.3">
      <c r="A2704" s="37" t="s">
        <v>375</v>
      </c>
      <c r="B2704" s="38" t="s">
        <v>1014</v>
      </c>
      <c r="C2704" s="38" t="s">
        <v>6082</v>
      </c>
      <c r="D2704" s="38">
        <v>329517</v>
      </c>
      <c r="E2704" s="38" t="s">
        <v>6083</v>
      </c>
      <c r="F2704" s="38">
        <v>35546425</v>
      </c>
      <c r="G2704" s="38" t="s">
        <v>1022</v>
      </c>
      <c r="H2704" s="38" t="s">
        <v>378</v>
      </c>
      <c r="I2704" s="38" t="s">
        <v>6084</v>
      </c>
      <c r="J2704" s="21"/>
      <c r="K2704" s="21"/>
      <c r="L2704" s="21"/>
      <c r="M2704" s="44"/>
      <c r="N2704" s="54">
        <f t="shared" si="175"/>
        <v>0</v>
      </c>
      <c r="O2704" s="54"/>
      <c r="P2704" s="49"/>
      <c r="Q2704" s="21">
        <f t="shared" si="176"/>
        <v>0</v>
      </c>
      <c r="R2704" s="21"/>
      <c r="S2704" s="21" t="e">
        <f t="shared" si="177"/>
        <v>#DIV/0!</v>
      </c>
      <c r="T2704" s="21"/>
      <c r="U2704" s="21"/>
      <c r="V2704" s="22" t="e">
        <f t="shared" si="178"/>
        <v>#DIV/0!</v>
      </c>
    </row>
    <row r="2705" spans="1:23" ht="15" hidden="1" customHeight="1" x14ac:dyDescent="0.3">
      <c r="A2705" s="37" t="s">
        <v>375</v>
      </c>
      <c r="B2705" s="38" t="s">
        <v>1014</v>
      </c>
      <c r="C2705" s="38" t="s">
        <v>6664</v>
      </c>
      <c r="D2705" s="38">
        <v>329533</v>
      </c>
      <c r="E2705" s="38" t="s">
        <v>6665</v>
      </c>
      <c r="F2705" s="38">
        <v>35543426</v>
      </c>
      <c r="G2705" s="38" t="s">
        <v>88</v>
      </c>
      <c r="H2705" s="38" t="s">
        <v>431</v>
      </c>
      <c r="I2705" s="38" t="s">
        <v>6666</v>
      </c>
      <c r="J2705" s="21"/>
      <c r="K2705" s="21"/>
      <c r="L2705" s="21"/>
      <c r="M2705" s="44"/>
      <c r="N2705" s="54">
        <f t="shared" si="175"/>
        <v>0</v>
      </c>
      <c r="O2705" s="54"/>
      <c r="P2705" s="49"/>
      <c r="Q2705" s="21">
        <f t="shared" si="176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3" ht="15" hidden="1" customHeight="1" x14ac:dyDescent="0.3">
      <c r="A2706" s="37" t="s">
        <v>375</v>
      </c>
      <c r="B2706" s="38" t="s">
        <v>1014</v>
      </c>
      <c r="C2706" s="38" t="s">
        <v>6667</v>
      </c>
      <c r="D2706" s="38">
        <v>329550</v>
      </c>
      <c r="E2706" s="38" t="s">
        <v>6668</v>
      </c>
      <c r="F2706" s="38">
        <v>35546034</v>
      </c>
      <c r="G2706" s="38" t="s">
        <v>88</v>
      </c>
      <c r="H2706" s="38" t="s">
        <v>6669</v>
      </c>
      <c r="I2706" s="38" t="s">
        <v>8068</v>
      </c>
      <c r="J2706" s="21"/>
      <c r="K2706" s="21"/>
      <c r="L2706" s="21"/>
      <c r="M2706" s="44"/>
      <c r="N2706" s="54">
        <f t="shared" si="175"/>
        <v>0</v>
      </c>
      <c r="O2706" s="54"/>
      <c r="P2706" s="49"/>
      <c r="Q2706" s="21">
        <f t="shared" si="176"/>
        <v>0</v>
      </c>
      <c r="R2706" s="21"/>
      <c r="S2706" s="21" t="e">
        <f t="shared" si="177"/>
        <v>#DIV/0!</v>
      </c>
      <c r="T2706" s="21"/>
      <c r="U2706" s="21"/>
      <c r="V2706" s="22" t="e">
        <f t="shared" si="178"/>
        <v>#DIV/0!</v>
      </c>
    </row>
    <row r="2707" spans="1:23" ht="15" hidden="1" customHeight="1" x14ac:dyDescent="0.3">
      <c r="A2707" s="37" t="s">
        <v>375</v>
      </c>
      <c r="B2707" s="38" t="s">
        <v>1014</v>
      </c>
      <c r="C2707" s="38" t="s">
        <v>6085</v>
      </c>
      <c r="D2707" s="38">
        <v>329576</v>
      </c>
      <c r="E2707" s="38" t="s">
        <v>6086</v>
      </c>
      <c r="F2707" s="38">
        <v>42100500</v>
      </c>
      <c r="G2707" s="38" t="s">
        <v>1022</v>
      </c>
      <c r="H2707" s="38" t="s">
        <v>6087</v>
      </c>
      <c r="I2707" s="38" t="s">
        <v>6088</v>
      </c>
      <c r="J2707" s="21"/>
      <c r="K2707" s="21"/>
      <c r="L2707" s="21"/>
      <c r="M2707" s="44"/>
      <c r="N2707" s="54">
        <f t="shared" si="175"/>
        <v>0</v>
      </c>
      <c r="O2707" s="54"/>
      <c r="P2707" s="49"/>
      <c r="Q2707" s="21">
        <f t="shared" si="176"/>
        <v>0</v>
      </c>
      <c r="R2707" s="21"/>
      <c r="S2707" s="21" t="e">
        <f t="shared" si="177"/>
        <v>#DIV/0!</v>
      </c>
      <c r="T2707" s="21"/>
      <c r="U2707" s="21"/>
      <c r="V2707" s="22" t="e">
        <f t="shared" si="178"/>
        <v>#DIV/0!</v>
      </c>
    </row>
    <row r="2708" spans="1:23" ht="15" hidden="1" customHeight="1" x14ac:dyDescent="0.3">
      <c r="A2708" s="37" t="s">
        <v>375</v>
      </c>
      <c r="B2708" s="38" t="s">
        <v>1014</v>
      </c>
      <c r="C2708" s="38" t="s">
        <v>6681</v>
      </c>
      <c r="D2708" s="38">
        <v>329657</v>
      </c>
      <c r="E2708" s="38" t="s">
        <v>6682</v>
      </c>
      <c r="F2708" s="38">
        <v>35543931</v>
      </c>
      <c r="G2708" s="38" t="s">
        <v>88</v>
      </c>
      <c r="H2708" s="38" t="s">
        <v>435</v>
      </c>
      <c r="I2708" s="38" t="s">
        <v>5810</v>
      </c>
      <c r="J2708" s="21"/>
      <c r="K2708" s="21"/>
      <c r="L2708" s="21"/>
      <c r="M2708" s="44"/>
      <c r="N2708" s="54">
        <f t="shared" si="175"/>
        <v>0</v>
      </c>
      <c r="O2708" s="54"/>
      <c r="P2708" s="49"/>
      <c r="Q2708" s="21">
        <f t="shared" si="176"/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3" ht="15" hidden="1" customHeight="1" x14ac:dyDescent="0.3">
      <c r="A2709" s="37" t="s">
        <v>375</v>
      </c>
      <c r="B2709" s="38" t="s">
        <v>1014</v>
      </c>
      <c r="C2709" s="38" t="s">
        <v>6681</v>
      </c>
      <c r="D2709" s="38">
        <v>329657</v>
      </c>
      <c r="E2709" s="38" t="s">
        <v>6682</v>
      </c>
      <c r="F2709" s="38">
        <v>35564113</v>
      </c>
      <c r="G2709" s="38" t="s">
        <v>88</v>
      </c>
      <c r="H2709" s="38" t="s">
        <v>435</v>
      </c>
      <c r="I2709" s="38" t="s">
        <v>6683</v>
      </c>
      <c r="J2709" s="21"/>
      <c r="K2709" s="21"/>
      <c r="L2709" s="21"/>
      <c r="M2709" s="44"/>
      <c r="N2709" s="54">
        <f t="shared" si="175"/>
        <v>0</v>
      </c>
      <c r="O2709" s="54"/>
      <c r="P2709" s="49"/>
      <c r="Q2709" s="21">
        <f t="shared" si="176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3" ht="15" hidden="1" customHeight="1" x14ac:dyDescent="0.3">
      <c r="A2710" s="37" t="s">
        <v>375</v>
      </c>
      <c r="B2710" s="38" t="s">
        <v>1014</v>
      </c>
      <c r="C2710" s="38" t="s">
        <v>6684</v>
      </c>
      <c r="D2710" s="38">
        <v>329606</v>
      </c>
      <c r="E2710" s="38" t="s">
        <v>6685</v>
      </c>
      <c r="F2710" s="38">
        <v>35546093</v>
      </c>
      <c r="G2710" s="38" t="s">
        <v>88</v>
      </c>
      <c r="H2710" s="38" t="s">
        <v>6686</v>
      </c>
      <c r="I2710" s="38" t="s">
        <v>6687</v>
      </c>
      <c r="J2710" s="21"/>
      <c r="K2710" s="21"/>
      <c r="L2710" s="21"/>
      <c r="M2710" s="44"/>
      <c r="N2710" s="54">
        <f t="shared" si="175"/>
        <v>0</v>
      </c>
      <c r="O2710" s="54"/>
      <c r="P2710" s="49"/>
      <c r="Q2710" s="21">
        <f t="shared" si="176"/>
        <v>0</v>
      </c>
      <c r="R2710" s="21"/>
      <c r="S2710" s="21" t="e">
        <f t="shared" si="177"/>
        <v>#DIV/0!</v>
      </c>
      <c r="T2710" s="21"/>
      <c r="U2710" s="21"/>
      <c r="V2710" s="22" t="e">
        <f t="shared" si="178"/>
        <v>#DIV/0!</v>
      </c>
    </row>
    <row r="2711" spans="1:23" ht="15" hidden="1" customHeight="1" x14ac:dyDescent="0.3">
      <c r="A2711" s="37" t="s">
        <v>375</v>
      </c>
      <c r="B2711" s="38" t="s">
        <v>1014</v>
      </c>
      <c r="C2711" s="38" t="s">
        <v>6089</v>
      </c>
      <c r="D2711" s="38">
        <v>329681</v>
      </c>
      <c r="E2711" s="38" t="s">
        <v>6090</v>
      </c>
      <c r="F2711" s="38">
        <v>35546638</v>
      </c>
      <c r="G2711" s="38" t="s">
        <v>88</v>
      </c>
      <c r="H2711" s="38" t="s">
        <v>6091</v>
      </c>
      <c r="I2711" s="38" t="s">
        <v>6092</v>
      </c>
      <c r="J2711" s="21"/>
      <c r="K2711" s="21"/>
      <c r="L2711" s="21"/>
      <c r="M2711" s="44"/>
      <c r="N2711" s="54">
        <f t="shared" ref="N2711:N2775" si="179">J2711+K2711+L2711+M2711</f>
        <v>0</v>
      </c>
      <c r="O2711" s="54"/>
      <c r="P2711" s="49"/>
      <c r="Q2711" s="21">
        <f t="shared" ref="Q2711:Q2775" si="180">N2711-P2711</f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3" ht="15" hidden="1" customHeight="1" x14ac:dyDescent="0.3">
      <c r="A2712" s="37" t="s">
        <v>375</v>
      </c>
      <c r="B2712" s="38" t="s">
        <v>1014</v>
      </c>
      <c r="C2712" s="38" t="s">
        <v>6093</v>
      </c>
      <c r="D2712" s="38">
        <v>329738</v>
      </c>
      <c r="E2712" s="38" t="s">
        <v>6094</v>
      </c>
      <c r="F2712" s="38">
        <v>35546468</v>
      </c>
      <c r="G2712" s="38" t="s">
        <v>1022</v>
      </c>
      <c r="H2712" s="38" t="s">
        <v>6095</v>
      </c>
      <c r="I2712" s="38" t="s">
        <v>6096</v>
      </c>
      <c r="J2712" s="21"/>
      <c r="K2712" s="21"/>
      <c r="L2712" s="21"/>
      <c r="M2712" s="44"/>
      <c r="N2712" s="54">
        <f t="shared" si="179"/>
        <v>0</v>
      </c>
      <c r="O2712" s="54"/>
      <c r="P2712" s="49"/>
      <c r="Q2712" s="21">
        <f t="shared" si="180"/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3" ht="25.05" customHeight="1" x14ac:dyDescent="0.3">
      <c r="A2713" s="37" t="s">
        <v>375</v>
      </c>
      <c r="B2713" s="38" t="s">
        <v>1014</v>
      </c>
      <c r="C2713" s="38" t="s">
        <v>6688</v>
      </c>
      <c r="D2713" s="38">
        <v>329746</v>
      </c>
      <c r="E2713" s="60" t="s">
        <v>6689</v>
      </c>
      <c r="F2713" s="60">
        <v>710063377</v>
      </c>
      <c r="G2713" s="60" t="s">
        <v>88</v>
      </c>
      <c r="H2713" s="60" t="s">
        <v>6690</v>
      </c>
      <c r="I2713" s="60" t="s">
        <v>6691</v>
      </c>
      <c r="J2713" s="61">
        <v>3</v>
      </c>
      <c r="K2713" s="61">
        <v>0</v>
      </c>
      <c r="L2713" s="61">
        <v>0</v>
      </c>
      <c r="M2713" s="62">
        <v>0</v>
      </c>
      <c r="N2713" s="63">
        <f t="shared" si="179"/>
        <v>3</v>
      </c>
      <c r="O2713" s="63">
        <v>0</v>
      </c>
      <c r="P2713" s="64">
        <v>0</v>
      </c>
      <c r="Q2713" s="61">
        <f t="shared" si="180"/>
        <v>3</v>
      </c>
      <c r="R2713" s="61">
        <v>1</v>
      </c>
      <c r="S2713" s="61">
        <f t="shared" si="177"/>
        <v>3</v>
      </c>
      <c r="T2713" s="61">
        <v>6</v>
      </c>
      <c r="U2713" s="61">
        <v>152</v>
      </c>
      <c r="V2713" s="69">
        <f t="shared" si="178"/>
        <v>25.333333333333332</v>
      </c>
      <c r="W2713" s="73">
        <v>152</v>
      </c>
    </row>
    <row r="2714" spans="1:23" ht="15" hidden="1" customHeight="1" x14ac:dyDescent="0.3">
      <c r="A2714" s="37" t="s">
        <v>375</v>
      </c>
      <c r="B2714" s="38" t="s">
        <v>1014</v>
      </c>
      <c r="C2714" s="38" t="s">
        <v>6790</v>
      </c>
      <c r="D2714" s="38">
        <v>331902</v>
      </c>
      <c r="E2714" s="38" t="s">
        <v>6791</v>
      </c>
      <c r="F2714" s="38">
        <v>710064071</v>
      </c>
      <c r="G2714" s="38" t="s">
        <v>88</v>
      </c>
      <c r="H2714" s="38" t="s">
        <v>6792</v>
      </c>
      <c r="I2714" s="38" t="s">
        <v>6793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3" ht="15" hidden="1" customHeight="1" x14ac:dyDescent="0.3">
      <c r="A2715" s="37" t="s">
        <v>375</v>
      </c>
      <c r="B2715" s="38" t="s">
        <v>1014</v>
      </c>
      <c r="C2715" s="38" t="s">
        <v>6794</v>
      </c>
      <c r="D2715" s="38">
        <v>331911</v>
      </c>
      <c r="E2715" s="38" t="s">
        <v>6795</v>
      </c>
      <c r="F2715" s="38">
        <v>710064080</v>
      </c>
      <c r="G2715" s="38" t="s">
        <v>88</v>
      </c>
      <c r="H2715" s="38" t="s">
        <v>6796</v>
      </c>
      <c r="I2715" s="38" t="s">
        <v>6797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3" ht="15" hidden="1" customHeight="1" x14ac:dyDescent="0.3">
      <c r="A2716" s="37" t="s">
        <v>375</v>
      </c>
      <c r="B2716" s="38" t="s">
        <v>1014</v>
      </c>
      <c r="C2716" s="38" t="s">
        <v>6798</v>
      </c>
      <c r="D2716" s="38">
        <v>331929</v>
      </c>
      <c r="E2716" s="38" t="s">
        <v>6799</v>
      </c>
      <c r="F2716" s="38">
        <v>710064098</v>
      </c>
      <c r="G2716" s="38" t="s">
        <v>88</v>
      </c>
      <c r="H2716" s="38" t="s">
        <v>6800</v>
      </c>
      <c r="I2716" s="38" t="s">
        <v>6801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3" ht="15" hidden="1" customHeight="1" x14ac:dyDescent="0.3">
      <c r="A2717" s="37" t="s">
        <v>375</v>
      </c>
      <c r="B2717" s="38" t="s">
        <v>1014</v>
      </c>
      <c r="C2717" s="38" t="s">
        <v>6802</v>
      </c>
      <c r="D2717" s="38">
        <v>331945</v>
      </c>
      <c r="E2717" s="38" t="s">
        <v>6803</v>
      </c>
      <c r="F2717" s="38">
        <v>35541211</v>
      </c>
      <c r="G2717" s="38" t="s">
        <v>88</v>
      </c>
      <c r="H2717" s="38" t="s">
        <v>6804</v>
      </c>
      <c r="I2717" s="38" t="s">
        <v>6805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3" ht="15" hidden="1" customHeight="1" x14ac:dyDescent="0.3">
      <c r="A2718" s="37" t="s">
        <v>375</v>
      </c>
      <c r="B2718" s="38" t="s">
        <v>1014</v>
      </c>
      <c r="C2718" s="38" t="s">
        <v>6802</v>
      </c>
      <c r="D2718" s="38">
        <v>331945</v>
      </c>
      <c r="E2718" s="38" t="s">
        <v>6803</v>
      </c>
      <c r="F2718" s="38">
        <v>35541288</v>
      </c>
      <c r="G2718" s="38" t="s">
        <v>1287</v>
      </c>
      <c r="H2718" s="38" t="s">
        <v>6804</v>
      </c>
      <c r="I2718" s="38" t="s">
        <v>6806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3" ht="15" hidden="1" customHeight="1" x14ac:dyDescent="0.3">
      <c r="A2719" s="37" t="s">
        <v>375</v>
      </c>
      <c r="B2719" s="38" t="s">
        <v>1014</v>
      </c>
      <c r="C2719" s="38" t="s">
        <v>6807</v>
      </c>
      <c r="D2719" s="38">
        <v>331970</v>
      </c>
      <c r="E2719" s="38" t="s">
        <v>6808</v>
      </c>
      <c r="F2719" s="38">
        <v>35541164</v>
      </c>
      <c r="G2719" s="38" t="s">
        <v>88</v>
      </c>
      <c r="H2719" s="38" t="s">
        <v>6809</v>
      </c>
      <c r="I2719" s="38" t="s">
        <v>613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3" ht="15" hidden="1" customHeight="1" x14ac:dyDescent="0.3">
      <c r="A2720" s="37" t="s">
        <v>375</v>
      </c>
      <c r="B2720" s="38" t="s">
        <v>1014</v>
      </c>
      <c r="C2720" s="38" t="s">
        <v>6807</v>
      </c>
      <c r="D2720" s="38">
        <v>331970</v>
      </c>
      <c r="E2720" s="38" t="s">
        <v>6808</v>
      </c>
      <c r="F2720" s="38">
        <v>35541172</v>
      </c>
      <c r="G2720" s="38" t="s">
        <v>1287</v>
      </c>
      <c r="H2720" s="38" t="s">
        <v>6809</v>
      </c>
      <c r="I2720" s="38" t="s">
        <v>989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">
      <c r="A2721" s="37" t="s">
        <v>375</v>
      </c>
      <c r="B2721" s="38" t="s">
        <v>1014</v>
      </c>
      <c r="C2721" s="38" t="s">
        <v>6442</v>
      </c>
      <c r="D2721" s="38">
        <v>332038</v>
      </c>
      <c r="E2721" s="38" t="s">
        <v>6443</v>
      </c>
      <c r="F2721" s="38">
        <v>35542284</v>
      </c>
      <c r="G2721" s="38" t="s">
        <v>3935</v>
      </c>
      <c r="H2721" s="38" t="s">
        <v>416</v>
      </c>
      <c r="I2721" s="38" t="s">
        <v>6446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">
      <c r="A2722" s="37" t="s">
        <v>375</v>
      </c>
      <c r="B2722" s="38" t="s">
        <v>1014</v>
      </c>
      <c r="C2722" s="38" t="s">
        <v>6442</v>
      </c>
      <c r="D2722" s="38">
        <v>332038</v>
      </c>
      <c r="E2722" s="38" t="s">
        <v>6443</v>
      </c>
      <c r="F2722" s="38">
        <v>35542292</v>
      </c>
      <c r="G2722" s="38" t="s">
        <v>6444</v>
      </c>
      <c r="H2722" s="38" t="s">
        <v>416</v>
      </c>
      <c r="I2722" s="38" t="s">
        <v>6445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">
      <c r="A2723" s="37" t="s">
        <v>375</v>
      </c>
      <c r="B2723" s="38" t="s">
        <v>1014</v>
      </c>
      <c r="C2723" s="38" t="s">
        <v>6447</v>
      </c>
      <c r="D2723" s="38">
        <v>332062</v>
      </c>
      <c r="E2723" s="38" t="s">
        <v>6448</v>
      </c>
      <c r="F2723" s="38">
        <v>35545771</v>
      </c>
      <c r="G2723" s="38" t="s">
        <v>6449</v>
      </c>
      <c r="H2723" s="38" t="s">
        <v>6450</v>
      </c>
      <c r="I2723" s="38" t="s">
        <v>6451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">
      <c r="A2724" s="37" t="s">
        <v>375</v>
      </c>
      <c r="B2724" s="38" t="s">
        <v>1014</v>
      </c>
      <c r="C2724" s="38" t="s">
        <v>6820</v>
      </c>
      <c r="D2724" s="38">
        <v>332071</v>
      </c>
      <c r="E2724" s="38" t="s">
        <v>6821</v>
      </c>
      <c r="F2724" s="38">
        <v>35541296</v>
      </c>
      <c r="G2724" s="38" t="s">
        <v>1287</v>
      </c>
      <c r="H2724" s="38" t="s">
        <v>6822</v>
      </c>
      <c r="I2724" s="38" t="s">
        <v>6823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">
      <c r="A2725" s="37" t="s">
        <v>375</v>
      </c>
      <c r="B2725" s="38" t="s">
        <v>1014</v>
      </c>
      <c r="C2725" s="38" t="s">
        <v>6824</v>
      </c>
      <c r="D2725" s="38">
        <v>332089</v>
      </c>
      <c r="E2725" s="38" t="s">
        <v>6825</v>
      </c>
      <c r="F2725" s="38">
        <v>35544562</v>
      </c>
      <c r="G2725" s="38" t="s">
        <v>1449</v>
      </c>
      <c r="H2725" s="38" t="s">
        <v>6826</v>
      </c>
      <c r="I2725" s="38" t="s">
        <v>6827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">
      <c r="A2726" s="37" t="s">
        <v>375</v>
      </c>
      <c r="B2726" s="38" t="s">
        <v>1014</v>
      </c>
      <c r="C2726" s="38" t="s">
        <v>6828</v>
      </c>
      <c r="D2726" s="38">
        <v>332097</v>
      </c>
      <c r="E2726" s="38" t="s">
        <v>6829</v>
      </c>
      <c r="F2726" s="38">
        <v>710064160</v>
      </c>
      <c r="G2726" s="38" t="s">
        <v>6225</v>
      </c>
      <c r="H2726" s="38" t="s">
        <v>6830</v>
      </c>
      <c r="I2726" s="38" t="s">
        <v>6831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">
      <c r="A2727" s="37" t="s">
        <v>375</v>
      </c>
      <c r="B2727" s="38" t="s">
        <v>1014</v>
      </c>
      <c r="C2727" s="38" t="s">
        <v>6832</v>
      </c>
      <c r="D2727" s="38">
        <v>332135</v>
      </c>
      <c r="E2727" s="38" t="s">
        <v>6833</v>
      </c>
      <c r="F2727" s="38">
        <v>35541181</v>
      </c>
      <c r="G2727" s="38" t="s">
        <v>88</v>
      </c>
      <c r="H2727" s="38" t="s">
        <v>6834</v>
      </c>
      <c r="I2727" s="38" t="s">
        <v>6835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">
      <c r="A2728" s="37" t="s">
        <v>375</v>
      </c>
      <c r="B2728" s="38" t="s">
        <v>1014</v>
      </c>
      <c r="C2728" s="38" t="s">
        <v>6836</v>
      </c>
      <c r="D2728" s="38">
        <v>332151</v>
      </c>
      <c r="E2728" s="38" t="s">
        <v>6837</v>
      </c>
      <c r="F2728" s="38">
        <v>35571829</v>
      </c>
      <c r="G2728" s="38" t="s">
        <v>6838</v>
      </c>
      <c r="H2728" s="38" t="s">
        <v>6839</v>
      </c>
      <c r="I2728" s="38" t="s">
        <v>6840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">
      <c r="A2729" s="37" t="s">
        <v>375</v>
      </c>
      <c r="B2729" s="38" t="s">
        <v>1014</v>
      </c>
      <c r="C2729" s="38" t="s">
        <v>6841</v>
      </c>
      <c r="D2729" s="38">
        <v>332186</v>
      </c>
      <c r="E2729" s="38" t="s">
        <v>6842</v>
      </c>
      <c r="F2729" s="38">
        <v>710064209</v>
      </c>
      <c r="G2729" s="38" t="s">
        <v>88</v>
      </c>
      <c r="H2729" s="38" t="s">
        <v>6843</v>
      </c>
      <c r="I2729" s="38" t="s">
        <v>6844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">
      <c r="A2730" s="37" t="s">
        <v>375</v>
      </c>
      <c r="B2730" s="38" t="s">
        <v>1014</v>
      </c>
      <c r="C2730" s="38" t="s">
        <v>6845</v>
      </c>
      <c r="D2730" s="38">
        <v>332194</v>
      </c>
      <c r="E2730" s="38" t="s">
        <v>6846</v>
      </c>
      <c r="F2730" s="38">
        <v>35541199</v>
      </c>
      <c r="G2730" s="38" t="s">
        <v>88</v>
      </c>
      <c r="H2730" s="38" t="s">
        <v>6847</v>
      </c>
      <c r="I2730" s="38" t="s">
        <v>6848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">
      <c r="A2731" s="37" t="s">
        <v>375</v>
      </c>
      <c r="B2731" s="38" t="s">
        <v>1014</v>
      </c>
      <c r="C2731" s="38" t="s">
        <v>6849</v>
      </c>
      <c r="D2731" s="38">
        <v>332216</v>
      </c>
      <c r="E2731" s="38" t="s">
        <v>6850</v>
      </c>
      <c r="F2731" s="38">
        <v>710064225</v>
      </c>
      <c r="G2731" s="38" t="s">
        <v>88</v>
      </c>
      <c r="H2731" s="38" t="s">
        <v>6851</v>
      </c>
      <c r="I2731" s="38" t="s">
        <v>6852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">
      <c r="A2732" s="37" t="s">
        <v>375</v>
      </c>
      <c r="B2732" s="38" t="s">
        <v>1014</v>
      </c>
      <c r="C2732" s="38" t="s">
        <v>6279</v>
      </c>
      <c r="D2732" s="38">
        <v>691313</v>
      </c>
      <c r="E2732" s="38" t="s">
        <v>6280</v>
      </c>
      <c r="F2732" s="38">
        <v>35544805</v>
      </c>
      <c r="G2732" s="38" t="s">
        <v>1287</v>
      </c>
      <c r="H2732" s="38" t="s">
        <v>6281</v>
      </c>
      <c r="I2732" s="38" t="s">
        <v>6283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">
      <c r="A2733" s="37" t="s">
        <v>375</v>
      </c>
      <c r="B2733" s="38" t="s">
        <v>1014</v>
      </c>
      <c r="C2733" s="38" t="s">
        <v>6279</v>
      </c>
      <c r="D2733" s="38">
        <v>691313</v>
      </c>
      <c r="E2733" s="38" t="s">
        <v>6280</v>
      </c>
      <c r="F2733" s="38">
        <v>50005723</v>
      </c>
      <c r="G2733" s="38" t="s">
        <v>1022</v>
      </c>
      <c r="H2733" s="38" t="s">
        <v>6281</v>
      </c>
      <c r="I2733" s="38" t="s">
        <v>6282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">
      <c r="A2734" s="37" t="s">
        <v>375</v>
      </c>
      <c r="B2734" s="38" t="s">
        <v>1014</v>
      </c>
      <c r="C2734" s="38" t="s">
        <v>6263</v>
      </c>
      <c r="D2734" s="38">
        <v>690741</v>
      </c>
      <c r="E2734" s="38" t="s">
        <v>6264</v>
      </c>
      <c r="F2734" s="38">
        <v>710061463</v>
      </c>
      <c r="G2734" s="38" t="s">
        <v>88</v>
      </c>
      <c r="H2734" s="38" t="s">
        <v>6265</v>
      </c>
      <c r="I2734" s="38" t="s">
        <v>6266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">
      <c r="A2735" s="37" t="s">
        <v>375</v>
      </c>
      <c r="B2735" s="38" t="s">
        <v>1014</v>
      </c>
      <c r="C2735" s="38" t="s">
        <v>6481</v>
      </c>
      <c r="D2735" s="38">
        <v>594768</v>
      </c>
      <c r="E2735" s="38" t="s">
        <v>6482</v>
      </c>
      <c r="F2735" s="38">
        <v>35556684</v>
      </c>
      <c r="G2735" s="38" t="s">
        <v>1022</v>
      </c>
      <c r="H2735" s="38" t="s">
        <v>6483</v>
      </c>
      <c r="I2735" s="38" t="s">
        <v>6484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">
      <c r="A2736" s="37" t="s">
        <v>375</v>
      </c>
      <c r="B2736" s="38" t="s">
        <v>1014</v>
      </c>
      <c r="C2736" s="38" t="s">
        <v>6670</v>
      </c>
      <c r="D2736" s="38">
        <v>691721</v>
      </c>
      <c r="E2736" s="38" t="s">
        <v>6671</v>
      </c>
      <c r="F2736" s="38">
        <v>35541385</v>
      </c>
      <c r="G2736" s="38" t="s">
        <v>88</v>
      </c>
      <c r="H2736" s="38" t="s">
        <v>6672</v>
      </c>
      <c r="I2736" s="38" t="s">
        <v>324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3" ht="15" hidden="1" customHeight="1" x14ac:dyDescent="0.3">
      <c r="A2737" s="37" t="s">
        <v>375</v>
      </c>
      <c r="B2737" s="38" t="s">
        <v>1014</v>
      </c>
      <c r="C2737" s="38" t="s">
        <v>6173</v>
      </c>
      <c r="D2737" s="38">
        <v>35550091</v>
      </c>
      <c r="E2737" s="38" t="s">
        <v>6174</v>
      </c>
      <c r="F2737" s="38">
        <v>710170599</v>
      </c>
      <c r="G2737" s="38" t="s">
        <v>88</v>
      </c>
      <c r="H2737" s="38" t="s">
        <v>6175</v>
      </c>
      <c r="I2737" s="38" t="s">
        <v>6176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3" ht="15" hidden="1" customHeight="1" x14ac:dyDescent="0.3">
      <c r="A2738" s="37" t="s">
        <v>375</v>
      </c>
      <c r="B2738" s="38" t="s">
        <v>1014</v>
      </c>
      <c r="C2738" s="38" t="s">
        <v>6298</v>
      </c>
      <c r="D2738" s="38">
        <v>691135</v>
      </c>
      <c r="E2738" s="38" t="s">
        <v>6299</v>
      </c>
      <c r="F2738" s="38">
        <v>31263071</v>
      </c>
      <c r="G2738" s="38" t="s">
        <v>88</v>
      </c>
      <c r="H2738" s="38" t="s">
        <v>403</v>
      </c>
      <c r="I2738" s="38" t="s">
        <v>6332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3" ht="15" hidden="1" customHeight="1" x14ac:dyDescent="0.3">
      <c r="A2739" s="37" t="s">
        <v>375</v>
      </c>
      <c r="B2739" s="38" t="s">
        <v>1014</v>
      </c>
      <c r="C2739" s="38" t="s">
        <v>6298</v>
      </c>
      <c r="D2739" s="38">
        <v>691135</v>
      </c>
      <c r="E2739" s="38" t="s">
        <v>6299</v>
      </c>
      <c r="F2739" s="38">
        <v>31263089</v>
      </c>
      <c r="G2739" s="38" t="s">
        <v>88</v>
      </c>
      <c r="H2739" s="38" t="s">
        <v>403</v>
      </c>
      <c r="I2739" s="38" t="s">
        <v>6333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3" ht="15" hidden="1" customHeight="1" x14ac:dyDescent="0.3">
      <c r="A2740" s="37" t="s">
        <v>375</v>
      </c>
      <c r="B2740" s="38" t="s">
        <v>1014</v>
      </c>
      <c r="C2740" s="38" t="s">
        <v>6298</v>
      </c>
      <c r="D2740" s="38">
        <v>691135</v>
      </c>
      <c r="E2740" s="38" t="s">
        <v>6299</v>
      </c>
      <c r="F2740" s="38">
        <v>31263097</v>
      </c>
      <c r="G2740" s="38" t="s">
        <v>88</v>
      </c>
      <c r="H2740" s="38" t="s">
        <v>403</v>
      </c>
      <c r="I2740" s="38" t="s">
        <v>6334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3" ht="15" hidden="1" customHeight="1" x14ac:dyDescent="0.3">
      <c r="A2741" s="37" t="s">
        <v>375</v>
      </c>
      <c r="B2741" s="38" t="s">
        <v>1014</v>
      </c>
      <c r="C2741" s="38" t="s">
        <v>6298</v>
      </c>
      <c r="D2741" s="38">
        <v>691135</v>
      </c>
      <c r="E2741" s="38" t="s">
        <v>6299</v>
      </c>
      <c r="F2741" s="38">
        <v>31263101</v>
      </c>
      <c r="G2741" s="38" t="s">
        <v>6338</v>
      </c>
      <c r="H2741" s="38" t="s">
        <v>405</v>
      </c>
      <c r="I2741" s="38" t="s">
        <v>6339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3" ht="15" hidden="1" customHeight="1" x14ac:dyDescent="0.3">
      <c r="A2742" s="37" t="s">
        <v>375</v>
      </c>
      <c r="B2742" s="38" t="s">
        <v>1014</v>
      </c>
      <c r="C2742" s="38" t="s">
        <v>6298</v>
      </c>
      <c r="D2742" s="38">
        <v>691135</v>
      </c>
      <c r="E2742" s="38" t="s">
        <v>6299</v>
      </c>
      <c r="F2742" s="38">
        <v>31263119</v>
      </c>
      <c r="G2742" s="38" t="s">
        <v>88</v>
      </c>
      <c r="H2742" s="38" t="s">
        <v>403</v>
      </c>
      <c r="I2742" s="38" t="s">
        <v>6335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3" ht="15" hidden="1" customHeight="1" x14ac:dyDescent="0.3">
      <c r="A2743" s="37" t="s">
        <v>375</v>
      </c>
      <c r="B2743" s="38" t="s">
        <v>1014</v>
      </c>
      <c r="C2743" s="38" t="s">
        <v>6298</v>
      </c>
      <c r="D2743" s="38">
        <v>691135</v>
      </c>
      <c r="E2743" s="38" t="s">
        <v>6299</v>
      </c>
      <c r="F2743" s="38">
        <v>31263127</v>
      </c>
      <c r="G2743" s="38" t="s">
        <v>88</v>
      </c>
      <c r="H2743" s="38" t="s">
        <v>405</v>
      </c>
      <c r="I2743" s="38" t="s">
        <v>6336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3" ht="15" hidden="1" customHeight="1" x14ac:dyDescent="0.3">
      <c r="A2744" s="37" t="s">
        <v>375</v>
      </c>
      <c r="B2744" s="38" t="s">
        <v>1014</v>
      </c>
      <c r="C2744" s="38" t="s">
        <v>6298</v>
      </c>
      <c r="D2744" s="38">
        <v>691135</v>
      </c>
      <c r="E2744" s="38" t="s">
        <v>6299</v>
      </c>
      <c r="F2744" s="38">
        <v>31263151</v>
      </c>
      <c r="G2744" s="38" t="s">
        <v>88</v>
      </c>
      <c r="H2744" s="38" t="s">
        <v>405</v>
      </c>
      <c r="I2744" s="38" t="s">
        <v>6337</v>
      </c>
      <c r="J2744" s="21"/>
      <c r="K2744" s="21"/>
      <c r="L2744" s="21"/>
      <c r="M2744" s="44"/>
      <c r="N2744" s="54">
        <f t="shared" si="179"/>
        <v>0</v>
      </c>
      <c r="O2744" s="54"/>
      <c r="P2744" s="49"/>
      <c r="Q2744" s="21">
        <f t="shared" si="180"/>
        <v>0</v>
      </c>
      <c r="R2744" s="21"/>
      <c r="S2744" s="21" t="e">
        <f t="shared" si="177"/>
        <v>#DIV/0!</v>
      </c>
      <c r="T2744" s="21"/>
      <c r="U2744" s="21"/>
      <c r="V2744" s="22" t="e">
        <f t="shared" si="178"/>
        <v>#DIV/0!</v>
      </c>
    </row>
    <row r="2745" spans="1:23" ht="15" hidden="1" customHeight="1" x14ac:dyDescent="0.3">
      <c r="A2745" s="37" t="s">
        <v>375</v>
      </c>
      <c r="B2745" s="38" t="s">
        <v>1014</v>
      </c>
      <c r="C2745" s="38" t="s">
        <v>6298</v>
      </c>
      <c r="D2745" s="38">
        <v>691135</v>
      </c>
      <c r="E2745" s="38" t="s">
        <v>6299</v>
      </c>
      <c r="F2745" s="38">
        <v>31263160</v>
      </c>
      <c r="G2745" s="38" t="s">
        <v>88</v>
      </c>
      <c r="H2745" s="38" t="s">
        <v>401</v>
      </c>
      <c r="I2745" s="38" t="s">
        <v>6331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3" ht="15" hidden="1" customHeight="1" x14ac:dyDescent="0.3">
      <c r="A2746" s="37" t="s">
        <v>375</v>
      </c>
      <c r="B2746" s="38" t="s">
        <v>1014</v>
      </c>
      <c r="C2746" s="38" t="s">
        <v>6298</v>
      </c>
      <c r="D2746" s="38">
        <v>691135</v>
      </c>
      <c r="E2746" s="38" t="s">
        <v>6299</v>
      </c>
      <c r="F2746" s="38">
        <v>31985921</v>
      </c>
      <c r="G2746" s="38" t="s">
        <v>88</v>
      </c>
      <c r="H2746" s="38" t="s">
        <v>6313</v>
      </c>
      <c r="I2746" s="38" t="s">
        <v>6316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3" ht="15" hidden="1" customHeight="1" x14ac:dyDescent="0.3">
      <c r="A2747" s="37" t="s">
        <v>375</v>
      </c>
      <c r="B2747" s="38" t="s">
        <v>1014</v>
      </c>
      <c r="C2747" s="38" t="s">
        <v>6298</v>
      </c>
      <c r="D2747" s="38">
        <v>691135</v>
      </c>
      <c r="E2747" s="38" t="s">
        <v>6299</v>
      </c>
      <c r="F2747" s="38">
        <v>35540460</v>
      </c>
      <c r="G2747" s="38" t="s">
        <v>88</v>
      </c>
      <c r="H2747" s="38" t="s">
        <v>6303</v>
      </c>
      <c r="I2747" s="38" t="s">
        <v>6304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3" ht="15" hidden="1" customHeight="1" x14ac:dyDescent="0.3">
      <c r="A2748" s="37" t="s">
        <v>375</v>
      </c>
      <c r="B2748" s="38" t="s">
        <v>1014</v>
      </c>
      <c r="C2748" s="38" t="s">
        <v>6298</v>
      </c>
      <c r="D2748" s="38">
        <v>691135</v>
      </c>
      <c r="E2748" s="38" t="s">
        <v>6299</v>
      </c>
      <c r="F2748" s="38">
        <v>35540478</v>
      </c>
      <c r="G2748" s="38" t="s">
        <v>88</v>
      </c>
      <c r="H2748" s="38" t="s">
        <v>393</v>
      </c>
      <c r="I2748" s="38" t="s">
        <v>6306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3" ht="15" hidden="1" customHeight="1" x14ac:dyDescent="0.3">
      <c r="A2749" s="37" t="s">
        <v>375</v>
      </c>
      <c r="B2749" s="38" t="s">
        <v>1014</v>
      </c>
      <c r="C2749" s="38" t="s">
        <v>6298</v>
      </c>
      <c r="D2749" s="38">
        <v>691135</v>
      </c>
      <c r="E2749" s="38" t="s">
        <v>6299</v>
      </c>
      <c r="F2749" s="38">
        <v>35540486</v>
      </c>
      <c r="G2749" s="38" t="s">
        <v>88</v>
      </c>
      <c r="H2749" s="38" t="s">
        <v>388</v>
      </c>
      <c r="I2749" s="38" t="s">
        <v>6301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3" ht="25.05" customHeight="1" x14ac:dyDescent="0.3">
      <c r="A2750" s="37" t="s">
        <v>375</v>
      </c>
      <c r="B2750" s="38" t="s">
        <v>1014</v>
      </c>
      <c r="C2750" s="38" t="s">
        <v>6298</v>
      </c>
      <c r="D2750" s="38">
        <v>691135</v>
      </c>
      <c r="E2750" s="60" t="s">
        <v>6299</v>
      </c>
      <c r="F2750" s="60">
        <v>35540559</v>
      </c>
      <c r="G2750" s="60" t="s">
        <v>88</v>
      </c>
      <c r="H2750" s="60" t="s">
        <v>6303</v>
      </c>
      <c r="I2750" s="60" t="s">
        <v>6305</v>
      </c>
      <c r="J2750" s="61">
        <v>11</v>
      </c>
      <c r="K2750" s="61">
        <v>0</v>
      </c>
      <c r="L2750" s="61">
        <v>0</v>
      </c>
      <c r="M2750" s="62">
        <v>0</v>
      </c>
      <c r="N2750" s="63">
        <f t="shared" si="179"/>
        <v>11</v>
      </c>
      <c r="O2750" s="63">
        <v>1</v>
      </c>
      <c r="P2750" s="64">
        <v>1</v>
      </c>
      <c r="Q2750" s="61">
        <f t="shared" si="180"/>
        <v>10</v>
      </c>
      <c r="R2750" s="61">
        <v>3</v>
      </c>
      <c r="S2750" s="66">
        <f t="shared" si="177"/>
        <v>3.3333333333333335</v>
      </c>
      <c r="T2750" s="61">
        <v>17</v>
      </c>
      <c r="U2750" s="61">
        <v>326</v>
      </c>
      <c r="V2750" s="69">
        <f t="shared" si="178"/>
        <v>19.176470588235293</v>
      </c>
      <c r="W2750" s="73">
        <v>326</v>
      </c>
    </row>
    <row r="2751" spans="1:23" ht="25.05" customHeight="1" thickBot="1" x14ac:dyDescent="0.35">
      <c r="A2751" s="37" t="s">
        <v>375</v>
      </c>
      <c r="B2751" s="38" t="s">
        <v>1014</v>
      </c>
      <c r="C2751" s="38" t="s">
        <v>6298</v>
      </c>
      <c r="D2751" s="38">
        <v>691135</v>
      </c>
      <c r="E2751" s="60" t="s">
        <v>6299</v>
      </c>
      <c r="F2751" s="60">
        <v>35540559</v>
      </c>
      <c r="G2751" s="60" t="s">
        <v>88</v>
      </c>
      <c r="H2751" s="60" t="s">
        <v>6303</v>
      </c>
      <c r="I2751" s="60" t="s">
        <v>6305</v>
      </c>
      <c r="J2751" s="61">
        <v>11</v>
      </c>
      <c r="K2751" s="61">
        <v>0</v>
      </c>
      <c r="L2751" s="61">
        <v>0</v>
      </c>
      <c r="M2751" s="62">
        <v>0</v>
      </c>
      <c r="N2751" s="63">
        <f t="shared" si="179"/>
        <v>11</v>
      </c>
      <c r="O2751" s="63">
        <v>0</v>
      </c>
      <c r="P2751" s="64">
        <v>1</v>
      </c>
      <c r="Q2751" s="61">
        <f t="shared" si="180"/>
        <v>10</v>
      </c>
      <c r="R2751" s="61">
        <v>3</v>
      </c>
      <c r="S2751" s="66">
        <f t="shared" si="177"/>
        <v>3.3333333333333335</v>
      </c>
      <c r="T2751" s="61">
        <v>11</v>
      </c>
      <c r="U2751" s="61">
        <v>170</v>
      </c>
      <c r="V2751" s="69">
        <f t="shared" si="178"/>
        <v>15.454545454545455</v>
      </c>
      <c r="W2751" s="73">
        <v>170</v>
      </c>
    </row>
    <row r="2752" spans="1:23" ht="15" hidden="1" customHeight="1" x14ac:dyDescent="0.35">
      <c r="A2752" s="37" t="s">
        <v>375</v>
      </c>
      <c r="B2752" s="38" t="s">
        <v>1014</v>
      </c>
      <c r="C2752" s="38" t="s">
        <v>6298</v>
      </c>
      <c r="D2752" s="38">
        <v>691135</v>
      </c>
      <c r="E2752" s="38" t="s">
        <v>6299</v>
      </c>
      <c r="F2752" s="38">
        <v>35540605</v>
      </c>
      <c r="G2752" s="38" t="s">
        <v>88</v>
      </c>
      <c r="H2752" s="38" t="s">
        <v>388</v>
      </c>
      <c r="I2752" s="38" t="s">
        <v>6300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5">
      <c r="A2753" s="37" t="s">
        <v>375</v>
      </c>
      <c r="B2753" s="38" t="s">
        <v>1014</v>
      </c>
      <c r="C2753" s="38" t="s">
        <v>6298</v>
      </c>
      <c r="D2753" s="38">
        <v>691135</v>
      </c>
      <c r="E2753" s="38" t="s">
        <v>6299</v>
      </c>
      <c r="F2753" s="38">
        <v>35540613</v>
      </c>
      <c r="G2753" s="38" t="s">
        <v>88</v>
      </c>
      <c r="H2753" s="38" t="s">
        <v>388</v>
      </c>
      <c r="I2753" s="38" t="s">
        <v>6302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5">
      <c r="A2754" s="37" t="s">
        <v>375</v>
      </c>
      <c r="B2754" s="38" t="s">
        <v>1014</v>
      </c>
      <c r="C2754" s="38" t="s">
        <v>6298</v>
      </c>
      <c r="D2754" s="38">
        <v>691135</v>
      </c>
      <c r="E2754" s="38" t="s">
        <v>6299</v>
      </c>
      <c r="F2754" s="38">
        <v>35540648</v>
      </c>
      <c r="G2754" s="38" t="s">
        <v>88</v>
      </c>
      <c r="H2754" s="38" t="s">
        <v>393</v>
      </c>
      <c r="I2754" s="38" t="s">
        <v>6307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5">
      <c r="A2755" s="37" t="s">
        <v>375</v>
      </c>
      <c r="B2755" s="38" t="s">
        <v>1014</v>
      </c>
      <c r="C2755" s="38" t="s">
        <v>6298</v>
      </c>
      <c r="D2755" s="38">
        <v>691135</v>
      </c>
      <c r="E2755" s="38" t="s">
        <v>6299</v>
      </c>
      <c r="F2755" s="38">
        <v>35542616</v>
      </c>
      <c r="G2755" s="38" t="s">
        <v>6317</v>
      </c>
      <c r="H2755" s="38" t="s">
        <v>6313</v>
      </c>
      <c r="I2755" s="38" t="s">
        <v>6318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si="177"/>
        <v>#DIV/0!</v>
      </c>
      <c r="T2755" s="21"/>
      <c r="U2755" s="21"/>
      <c r="V2755" s="22" t="e">
        <f t="shared" si="178"/>
        <v>#DIV/0!</v>
      </c>
    </row>
    <row r="2756" spans="1:22" ht="15" hidden="1" customHeight="1" x14ac:dyDescent="0.35">
      <c r="A2756" s="37" t="s">
        <v>375</v>
      </c>
      <c r="B2756" s="38" t="s">
        <v>1014</v>
      </c>
      <c r="C2756" s="38" t="s">
        <v>6298</v>
      </c>
      <c r="D2756" s="38">
        <v>691135</v>
      </c>
      <c r="E2756" s="38" t="s">
        <v>6299</v>
      </c>
      <c r="F2756" s="38">
        <v>35542624</v>
      </c>
      <c r="G2756" s="38" t="s">
        <v>88</v>
      </c>
      <c r="H2756" s="38" t="s">
        <v>398</v>
      </c>
      <c r="I2756" s="38" t="s">
        <v>6321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77"/>
        <v>#DIV/0!</v>
      </c>
      <c r="T2756" s="21"/>
      <c r="U2756" s="21"/>
      <c r="V2756" s="22" t="e">
        <f t="shared" si="178"/>
        <v>#DIV/0!</v>
      </c>
    </row>
    <row r="2757" spans="1:22" ht="15" hidden="1" customHeight="1" x14ac:dyDescent="0.35">
      <c r="A2757" s="37" t="s">
        <v>375</v>
      </c>
      <c r="B2757" s="38" t="s">
        <v>1014</v>
      </c>
      <c r="C2757" s="38" t="s">
        <v>6298</v>
      </c>
      <c r="D2757" s="38">
        <v>691135</v>
      </c>
      <c r="E2757" s="38" t="s">
        <v>6299</v>
      </c>
      <c r="F2757" s="38">
        <v>35542632</v>
      </c>
      <c r="G2757" s="38" t="s">
        <v>88</v>
      </c>
      <c r="H2757" s="38" t="s">
        <v>6313</v>
      </c>
      <c r="I2757" s="38" t="s">
        <v>6314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77"/>
        <v>#DIV/0!</v>
      </c>
      <c r="T2757" s="21"/>
      <c r="U2757" s="21"/>
      <c r="V2757" s="22" t="e">
        <f t="shared" si="178"/>
        <v>#DIV/0!</v>
      </c>
    </row>
    <row r="2758" spans="1:22" ht="15" hidden="1" customHeight="1" x14ac:dyDescent="0.35">
      <c r="A2758" s="37" t="s">
        <v>375</v>
      </c>
      <c r="B2758" s="38" t="s">
        <v>1014</v>
      </c>
      <c r="C2758" s="38" t="s">
        <v>6298</v>
      </c>
      <c r="D2758" s="38">
        <v>691135</v>
      </c>
      <c r="E2758" s="38" t="s">
        <v>6299</v>
      </c>
      <c r="F2758" s="38">
        <v>35542641</v>
      </c>
      <c r="G2758" s="38" t="s">
        <v>88</v>
      </c>
      <c r="H2758" s="38" t="s">
        <v>6313</v>
      </c>
      <c r="I2758" s="38" t="s">
        <v>6315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si="177"/>
        <v>#DIV/0!</v>
      </c>
      <c r="T2758" s="21"/>
      <c r="U2758" s="21"/>
      <c r="V2758" s="22" t="e">
        <f t="shared" si="178"/>
        <v>#DIV/0!</v>
      </c>
    </row>
    <row r="2759" spans="1:22" ht="15" hidden="1" customHeight="1" x14ac:dyDescent="0.35">
      <c r="A2759" s="37" t="s">
        <v>375</v>
      </c>
      <c r="B2759" s="38" t="s">
        <v>1014</v>
      </c>
      <c r="C2759" s="38" t="s">
        <v>6298</v>
      </c>
      <c r="D2759" s="38">
        <v>691135</v>
      </c>
      <c r="E2759" s="38" t="s">
        <v>6299</v>
      </c>
      <c r="F2759" s="38">
        <v>35542713</v>
      </c>
      <c r="G2759" s="38" t="s">
        <v>88</v>
      </c>
      <c r="H2759" s="38" t="s">
        <v>398</v>
      </c>
      <c r="I2759" s="38" t="s">
        <v>6322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77"/>
        <v>#DIV/0!</v>
      </c>
      <c r="T2759" s="21"/>
      <c r="U2759" s="21"/>
      <c r="V2759" s="22" t="e">
        <f t="shared" si="178"/>
        <v>#DIV/0!</v>
      </c>
    </row>
    <row r="2760" spans="1:22" ht="15" hidden="1" customHeight="1" x14ac:dyDescent="0.35">
      <c r="A2760" s="37" t="s">
        <v>375</v>
      </c>
      <c r="B2760" s="38" t="s">
        <v>1014</v>
      </c>
      <c r="C2760" s="38" t="s">
        <v>6298</v>
      </c>
      <c r="D2760" s="38">
        <v>691135</v>
      </c>
      <c r="E2760" s="38" t="s">
        <v>6299</v>
      </c>
      <c r="F2760" s="38">
        <v>35542861</v>
      </c>
      <c r="G2760" s="38" t="s">
        <v>88</v>
      </c>
      <c r="H2760" s="38" t="s">
        <v>398</v>
      </c>
      <c r="I2760" s="38" t="s">
        <v>6323</v>
      </c>
      <c r="J2760" s="21"/>
      <c r="K2760" s="21"/>
      <c r="L2760" s="21"/>
      <c r="M2760" s="44"/>
      <c r="N2760" s="54">
        <f t="shared" si="179"/>
        <v>0</v>
      </c>
      <c r="O2760" s="54"/>
      <c r="P2760" s="49"/>
      <c r="Q2760" s="21">
        <f t="shared" si="180"/>
        <v>0</v>
      </c>
      <c r="R2760" s="21"/>
      <c r="S2760" s="21" t="e">
        <f t="shared" si="177"/>
        <v>#DIV/0!</v>
      </c>
      <c r="T2760" s="21"/>
      <c r="U2760" s="21"/>
      <c r="V2760" s="22" t="e">
        <f t="shared" si="178"/>
        <v>#DIV/0!</v>
      </c>
    </row>
    <row r="2761" spans="1:22" ht="15" hidden="1" customHeight="1" x14ac:dyDescent="0.35">
      <c r="A2761" s="37" t="s">
        <v>375</v>
      </c>
      <c r="B2761" s="38" t="s">
        <v>1014</v>
      </c>
      <c r="C2761" s="38" t="s">
        <v>6298</v>
      </c>
      <c r="D2761" s="38">
        <v>691135</v>
      </c>
      <c r="E2761" s="38" t="s">
        <v>6299</v>
      </c>
      <c r="F2761" s="38">
        <v>35542888</v>
      </c>
      <c r="G2761" s="38" t="s">
        <v>88</v>
      </c>
      <c r="H2761" s="38" t="s">
        <v>398</v>
      </c>
      <c r="I2761" s="38" t="s">
        <v>6319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si="177"/>
        <v>#DIV/0!</v>
      </c>
      <c r="T2761" s="21"/>
      <c r="U2761" s="21"/>
      <c r="V2761" s="22" t="e">
        <f t="shared" si="178"/>
        <v>#DIV/0!</v>
      </c>
    </row>
    <row r="2762" spans="1:22" ht="15" hidden="1" customHeight="1" x14ac:dyDescent="0.35">
      <c r="A2762" s="37" t="s">
        <v>375</v>
      </c>
      <c r="B2762" s="38" t="s">
        <v>1014</v>
      </c>
      <c r="C2762" s="38" t="s">
        <v>6298</v>
      </c>
      <c r="D2762" s="38">
        <v>691135</v>
      </c>
      <c r="E2762" s="38" t="s">
        <v>6299</v>
      </c>
      <c r="F2762" s="38">
        <v>35543019</v>
      </c>
      <c r="G2762" s="38" t="s">
        <v>88</v>
      </c>
      <c r="H2762" s="38" t="s">
        <v>398</v>
      </c>
      <c r="I2762" s="38" t="s">
        <v>6320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77"/>
        <v>#DIV/0!</v>
      </c>
      <c r="T2762" s="21"/>
      <c r="U2762" s="21"/>
      <c r="V2762" s="22" t="e">
        <f t="shared" si="178"/>
        <v>#DIV/0!</v>
      </c>
    </row>
    <row r="2763" spans="1:22" ht="15" hidden="1" customHeight="1" x14ac:dyDescent="0.35">
      <c r="A2763" s="37" t="s">
        <v>375</v>
      </c>
      <c r="B2763" s="38" t="s">
        <v>1014</v>
      </c>
      <c r="C2763" s="38" t="s">
        <v>6298</v>
      </c>
      <c r="D2763" s="38">
        <v>691135</v>
      </c>
      <c r="E2763" s="38" t="s">
        <v>6299</v>
      </c>
      <c r="F2763" s="38">
        <v>35546123</v>
      </c>
      <c r="G2763" s="38" t="s">
        <v>88</v>
      </c>
      <c r="H2763" s="38" t="s">
        <v>398</v>
      </c>
      <c r="I2763" s="38" t="s">
        <v>6324</v>
      </c>
      <c r="J2763" s="21"/>
      <c r="K2763" s="21"/>
      <c r="L2763" s="21"/>
      <c r="M2763" s="44"/>
      <c r="N2763" s="54">
        <f t="shared" si="179"/>
        <v>0</v>
      </c>
      <c r="O2763" s="54"/>
      <c r="P2763" s="49"/>
      <c r="Q2763" s="21">
        <f t="shared" si="180"/>
        <v>0</v>
      </c>
      <c r="R2763" s="21"/>
      <c r="S2763" s="21" t="e">
        <f t="shared" si="177"/>
        <v>#DIV/0!</v>
      </c>
      <c r="T2763" s="21"/>
      <c r="U2763" s="21"/>
      <c r="V2763" s="22" t="e">
        <f t="shared" si="178"/>
        <v>#DIV/0!</v>
      </c>
    </row>
    <row r="2764" spans="1:22" ht="15" hidden="1" customHeight="1" x14ac:dyDescent="0.35">
      <c r="A2764" s="37" t="s">
        <v>375</v>
      </c>
      <c r="B2764" s="38" t="s">
        <v>1014</v>
      </c>
      <c r="C2764" s="38" t="s">
        <v>6298</v>
      </c>
      <c r="D2764" s="38">
        <v>691135</v>
      </c>
      <c r="E2764" s="38" t="s">
        <v>6299</v>
      </c>
      <c r="F2764" s="38">
        <v>35546204</v>
      </c>
      <c r="G2764" s="38" t="s">
        <v>88</v>
      </c>
      <c r="H2764" s="38" t="s">
        <v>971</v>
      </c>
      <c r="I2764" s="38" t="s">
        <v>261</v>
      </c>
      <c r="J2764" s="21"/>
      <c r="K2764" s="21"/>
      <c r="L2764" s="21"/>
      <c r="M2764" s="44"/>
      <c r="N2764" s="54">
        <f t="shared" si="179"/>
        <v>0</v>
      </c>
      <c r="O2764" s="54"/>
      <c r="P2764" s="49"/>
      <c r="Q2764" s="21">
        <f t="shared" si="180"/>
        <v>0</v>
      </c>
      <c r="R2764" s="21"/>
      <c r="S2764" s="21" t="e">
        <f t="shared" si="177"/>
        <v>#DIV/0!</v>
      </c>
      <c r="T2764" s="21"/>
      <c r="U2764" s="21"/>
      <c r="V2764" s="22" t="e">
        <f t="shared" si="178"/>
        <v>#DIV/0!</v>
      </c>
    </row>
    <row r="2765" spans="1:22" ht="15" hidden="1" customHeight="1" x14ac:dyDescent="0.35">
      <c r="A2765" s="37" t="s">
        <v>375</v>
      </c>
      <c r="B2765" s="38" t="s">
        <v>1014</v>
      </c>
      <c r="C2765" s="38" t="s">
        <v>6298</v>
      </c>
      <c r="D2765" s="38">
        <v>691135</v>
      </c>
      <c r="E2765" s="38" t="s">
        <v>6299</v>
      </c>
      <c r="F2765" s="38">
        <v>35546832</v>
      </c>
      <c r="G2765" s="38" t="s">
        <v>88</v>
      </c>
      <c r="H2765" s="38" t="s">
        <v>975</v>
      </c>
      <c r="I2765" s="38" t="s">
        <v>6325</v>
      </c>
      <c r="J2765" s="21"/>
      <c r="K2765" s="21"/>
      <c r="L2765" s="21"/>
      <c r="M2765" s="44"/>
      <c r="N2765" s="54">
        <f t="shared" si="179"/>
        <v>0</v>
      </c>
      <c r="O2765" s="54"/>
      <c r="P2765" s="49"/>
      <c r="Q2765" s="21">
        <f t="shared" si="180"/>
        <v>0</v>
      </c>
      <c r="R2765" s="21"/>
      <c r="S2765" s="21" t="e">
        <f t="shared" si="177"/>
        <v>#DIV/0!</v>
      </c>
      <c r="T2765" s="21"/>
      <c r="U2765" s="21"/>
      <c r="V2765" s="22" t="e">
        <f t="shared" si="178"/>
        <v>#DIV/0!</v>
      </c>
    </row>
    <row r="2766" spans="1:22" ht="15" hidden="1" customHeight="1" x14ac:dyDescent="0.35">
      <c r="A2766" s="37" t="s">
        <v>375</v>
      </c>
      <c r="B2766" s="38" t="s">
        <v>1014</v>
      </c>
      <c r="C2766" s="38" t="s">
        <v>6298</v>
      </c>
      <c r="D2766" s="38">
        <v>691135</v>
      </c>
      <c r="E2766" s="38" t="s">
        <v>6299</v>
      </c>
      <c r="F2766" s="38">
        <v>35546841</v>
      </c>
      <c r="G2766" s="38" t="s">
        <v>6329</v>
      </c>
      <c r="H2766" s="38" t="s">
        <v>975</v>
      </c>
      <c r="I2766" s="38" t="s">
        <v>6330</v>
      </c>
      <c r="J2766" s="21"/>
      <c r="K2766" s="21"/>
      <c r="L2766" s="21"/>
      <c r="M2766" s="44"/>
      <c r="N2766" s="54">
        <f t="shared" si="179"/>
        <v>0</v>
      </c>
      <c r="O2766" s="54"/>
      <c r="P2766" s="49"/>
      <c r="Q2766" s="21">
        <f t="shared" si="180"/>
        <v>0</v>
      </c>
      <c r="R2766" s="21"/>
      <c r="S2766" s="21" t="e">
        <f t="shared" si="177"/>
        <v>#DIV/0!</v>
      </c>
      <c r="T2766" s="21"/>
      <c r="U2766" s="21"/>
      <c r="V2766" s="22" t="e">
        <f t="shared" si="178"/>
        <v>#DIV/0!</v>
      </c>
    </row>
    <row r="2767" spans="1:22" ht="15" hidden="1" customHeight="1" x14ac:dyDescent="0.35">
      <c r="A2767" s="37" t="s">
        <v>375</v>
      </c>
      <c r="B2767" s="38" t="s">
        <v>1014</v>
      </c>
      <c r="C2767" s="38" t="s">
        <v>6298</v>
      </c>
      <c r="D2767" s="38">
        <v>691135</v>
      </c>
      <c r="E2767" s="38" t="s">
        <v>6299</v>
      </c>
      <c r="F2767" s="38">
        <v>35546859</v>
      </c>
      <c r="G2767" s="38" t="s">
        <v>88</v>
      </c>
      <c r="H2767" s="38" t="s">
        <v>975</v>
      </c>
      <c r="I2767" s="38" t="s">
        <v>6326</v>
      </c>
      <c r="J2767" s="21"/>
      <c r="K2767" s="21"/>
      <c r="L2767" s="21"/>
      <c r="M2767" s="44"/>
      <c r="N2767" s="54">
        <f t="shared" si="179"/>
        <v>0</v>
      </c>
      <c r="O2767" s="54"/>
      <c r="P2767" s="49"/>
      <c r="Q2767" s="21">
        <f t="shared" si="180"/>
        <v>0</v>
      </c>
      <c r="R2767" s="21"/>
      <c r="S2767" s="21" t="e">
        <f t="shared" si="177"/>
        <v>#DIV/0!</v>
      </c>
      <c r="T2767" s="21"/>
      <c r="U2767" s="21"/>
      <c r="V2767" s="22" t="e">
        <f t="shared" si="178"/>
        <v>#DIV/0!</v>
      </c>
    </row>
    <row r="2768" spans="1:22" ht="15" hidden="1" customHeight="1" x14ac:dyDescent="0.35">
      <c r="A2768" s="37" t="s">
        <v>375</v>
      </c>
      <c r="B2768" s="38" t="s">
        <v>1014</v>
      </c>
      <c r="C2768" s="38" t="s">
        <v>6298</v>
      </c>
      <c r="D2768" s="38">
        <v>691135</v>
      </c>
      <c r="E2768" s="38" t="s">
        <v>6299</v>
      </c>
      <c r="F2768" s="38">
        <v>35546867</v>
      </c>
      <c r="G2768" s="38" t="s">
        <v>88</v>
      </c>
      <c r="H2768" s="38" t="s">
        <v>975</v>
      </c>
      <c r="I2768" s="38" t="s">
        <v>6327</v>
      </c>
      <c r="J2768" s="21"/>
      <c r="K2768" s="21"/>
      <c r="L2768" s="21"/>
      <c r="M2768" s="44"/>
      <c r="N2768" s="54">
        <f t="shared" si="179"/>
        <v>0</v>
      </c>
      <c r="O2768" s="54"/>
      <c r="P2768" s="49"/>
      <c r="Q2768" s="21">
        <f t="shared" si="180"/>
        <v>0</v>
      </c>
      <c r="R2768" s="21"/>
      <c r="S2768" s="21" t="e">
        <f t="shared" ref="S2768:S2773" si="181">Q2768/R2768</f>
        <v>#DIV/0!</v>
      </c>
      <c r="T2768" s="21"/>
      <c r="U2768" s="21"/>
      <c r="V2768" s="22" t="e">
        <f t="shared" ref="V2768:V2773" si="182">U2768/T2768</f>
        <v>#DIV/0!</v>
      </c>
    </row>
    <row r="2769" spans="1:22" ht="15" hidden="1" customHeight="1" x14ac:dyDescent="0.35">
      <c r="A2769" s="37" t="s">
        <v>375</v>
      </c>
      <c r="B2769" s="38" t="s">
        <v>1014</v>
      </c>
      <c r="C2769" s="38" t="s">
        <v>6298</v>
      </c>
      <c r="D2769" s="38">
        <v>691135</v>
      </c>
      <c r="E2769" s="38" t="s">
        <v>6299</v>
      </c>
      <c r="F2769" s="38">
        <v>35546875</v>
      </c>
      <c r="G2769" s="38" t="s">
        <v>88</v>
      </c>
      <c r="H2769" s="38" t="s">
        <v>975</v>
      </c>
      <c r="I2769" s="38" t="s">
        <v>6328</v>
      </c>
      <c r="J2769" s="21"/>
      <c r="K2769" s="21"/>
      <c r="L2769" s="21"/>
      <c r="M2769" s="44"/>
      <c r="N2769" s="54">
        <f t="shared" si="179"/>
        <v>0</v>
      </c>
      <c r="O2769" s="54"/>
      <c r="P2769" s="49"/>
      <c r="Q2769" s="21">
        <f t="shared" si="180"/>
        <v>0</v>
      </c>
      <c r="R2769" s="21"/>
      <c r="S2769" s="21" t="e">
        <f t="shared" si="181"/>
        <v>#DIV/0!</v>
      </c>
      <c r="T2769" s="21"/>
      <c r="U2769" s="21"/>
      <c r="V2769" s="22" t="e">
        <f t="shared" si="182"/>
        <v>#DIV/0!</v>
      </c>
    </row>
    <row r="2770" spans="1:22" ht="15" hidden="1" customHeight="1" x14ac:dyDescent="0.35">
      <c r="A2770" s="37" t="s">
        <v>375</v>
      </c>
      <c r="B2770" s="38" t="s">
        <v>1014</v>
      </c>
      <c r="C2770" s="38" t="s">
        <v>6298</v>
      </c>
      <c r="D2770" s="38">
        <v>691135</v>
      </c>
      <c r="E2770" s="38" t="s">
        <v>6299</v>
      </c>
      <c r="F2770" s="38">
        <v>42107652</v>
      </c>
      <c r="G2770" s="38" t="s">
        <v>1022</v>
      </c>
      <c r="H2770" s="38" t="s">
        <v>6309</v>
      </c>
      <c r="I2770" s="38" t="s">
        <v>6310</v>
      </c>
      <c r="J2770" s="21"/>
      <c r="K2770" s="21"/>
      <c r="L2770" s="21"/>
      <c r="M2770" s="44"/>
      <c r="N2770" s="54">
        <f t="shared" si="179"/>
        <v>0</v>
      </c>
      <c r="O2770" s="54"/>
      <c r="P2770" s="49"/>
      <c r="Q2770" s="21">
        <f t="shared" si="180"/>
        <v>0</v>
      </c>
      <c r="R2770" s="21"/>
      <c r="S2770" s="21" t="e">
        <f t="shared" si="181"/>
        <v>#DIV/0!</v>
      </c>
      <c r="T2770" s="21"/>
      <c r="U2770" s="21"/>
      <c r="V2770" s="22" t="e">
        <f t="shared" si="182"/>
        <v>#DIV/0!</v>
      </c>
    </row>
    <row r="2771" spans="1:22" ht="15" hidden="1" customHeight="1" x14ac:dyDescent="0.35">
      <c r="A2771" s="37" t="s">
        <v>375</v>
      </c>
      <c r="B2771" s="38" t="s">
        <v>1014</v>
      </c>
      <c r="C2771" s="38" t="s">
        <v>6298</v>
      </c>
      <c r="D2771" s="38">
        <v>691135</v>
      </c>
      <c r="E2771" s="38" t="s">
        <v>6299</v>
      </c>
      <c r="F2771" s="38">
        <v>52109828</v>
      </c>
      <c r="G2771" s="38" t="s">
        <v>1022</v>
      </c>
      <c r="H2771" s="38" t="s">
        <v>393</v>
      </c>
      <c r="I2771" s="38" t="s">
        <v>6308</v>
      </c>
      <c r="J2771" s="21"/>
      <c r="K2771" s="21"/>
      <c r="L2771" s="21"/>
      <c r="M2771" s="44"/>
      <c r="N2771" s="54">
        <f t="shared" si="179"/>
        <v>0</v>
      </c>
      <c r="O2771" s="54"/>
      <c r="P2771" s="49"/>
      <c r="Q2771" s="21">
        <f t="shared" si="180"/>
        <v>0</v>
      </c>
      <c r="R2771" s="21"/>
      <c r="S2771" s="21" t="e">
        <f t="shared" si="181"/>
        <v>#DIV/0!</v>
      </c>
      <c r="T2771" s="21"/>
      <c r="U2771" s="21"/>
      <c r="V2771" s="22" t="e">
        <f t="shared" si="182"/>
        <v>#DIV/0!</v>
      </c>
    </row>
    <row r="2772" spans="1:22" ht="15" hidden="1" customHeight="1" x14ac:dyDescent="0.35">
      <c r="A2772" s="37" t="s">
        <v>375</v>
      </c>
      <c r="B2772" s="38" t="s">
        <v>1014</v>
      </c>
      <c r="C2772" s="38" t="s">
        <v>6298</v>
      </c>
      <c r="D2772" s="38">
        <v>691135</v>
      </c>
      <c r="E2772" s="38" t="s">
        <v>6299</v>
      </c>
      <c r="F2772" s="38">
        <v>56664907</v>
      </c>
      <c r="G2772" s="38" t="s">
        <v>38</v>
      </c>
      <c r="H2772" s="38" t="s">
        <v>6311</v>
      </c>
      <c r="I2772" s="38" t="s">
        <v>6312</v>
      </c>
      <c r="J2772" s="21"/>
      <c r="K2772" s="21"/>
      <c r="L2772" s="21"/>
      <c r="M2772" s="44"/>
      <c r="N2772" s="54">
        <f t="shared" si="179"/>
        <v>0</v>
      </c>
      <c r="O2772" s="54"/>
      <c r="P2772" s="49"/>
      <c r="Q2772" s="21">
        <f t="shared" si="180"/>
        <v>0</v>
      </c>
      <c r="R2772" s="21"/>
      <c r="S2772" s="21" t="e">
        <f t="shared" si="181"/>
        <v>#DIV/0!</v>
      </c>
      <c r="T2772" s="21"/>
      <c r="U2772" s="21"/>
      <c r="V2772" s="22" t="e">
        <f t="shared" si="182"/>
        <v>#DIV/0!</v>
      </c>
    </row>
    <row r="2773" spans="1:22" ht="15" hidden="1" customHeight="1" x14ac:dyDescent="0.35">
      <c r="A2773" s="37" t="s">
        <v>375</v>
      </c>
      <c r="B2773" s="38" t="s">
        <v>6853</v>
      </c>
      <c r="C2773" s="38" t="s">
        <v>7149</v>
      </c>
      <c r="D2773" s="38">
        <v>179094</v>
      </c>
      <c r="E2773" s="38" t="s">
        <v>7150</v>
      </c>
      <c r="F2773" s="38">
        <v>618233</v>
      </c>
      <c r="G2773" s="38" t="s">
        <v>7169</v>
      </c>
      <c r="H2773" s="38" t="s">
        <v>393</v>
      </c>
      <c r="I2773" s="38" t="s">
        <v>7170</v>
      </c>
      <c r="J2773" s="27"/>
      <c r="K2773" s="27"/>
      <c r="L2773" s="27"/>
      <c r="M2773" s="45"/>
      <c r="N2773" s="54">
        <f t="shared" si="179"/>
        <v>0</v>
      </c>
      <c r="O2773" s="55"/>
      <c r="P2773" s="50"/>
      <c r="Q2773" s="21">
        <f t="shared" si="180"/>
        <v>0</v>
      </c>
      <c r="R2773" s="27"/>
      <c r="S2773" s="28" t="e">
        <f t="shared" si="181"/>
        <v>#DIV/0!</v>
      </c>
      <c r="T2773" s="27"/>
      <c r="U2773" s="31"/>
      <c r="V2773" s="29" t="e">
        <f t="shared" si="182"/>
        <v>#DIV/0!</v>
      </c>
    </row>
    <row r="2774" spans="1:22" ht="15" hidden="1" customHeight="1" x14ac:dyDescent="0.35">
      <c r="A2774" s="37" t="s">
        <v>375</v>
      </c>
      <c r="B2774" s="38" t="s">
        <v>6853</v>
      </c>
      <c r="C2774" s="38" t="s">
        <v>7149</v>
      </c>
      <c r="D2774" s="38">
        <v>179094</v>
      </c>
      <c r="E2774" s="38" t="s">
        <v>7150</v>
      </c>
      <c r="F2774" s="38">
        <v>618462</v>
      </c>
      <c r="G2774" s="38" t="s">
        <v>7227</v>
      </c>
      <c r="H2774" s="38" t="s">
        <v>370</v>
      </c>
      <c r="I2774" s="38" t="s">
        <v>7228</v>
      </c>
      <c r="J2774" s="21"/>
      <c r="K2774" s="21"/>
      <c r="L2774" s="21"/>
      <c r="M2774" s="44"/>
      <c r="N2774" s="54">
        <f t="shared" si="179"/>
        <v>0</v>
      </c>
      <c r="O2774" s="54"/>
      <c r="P2774" s="49"/>
      <c r="Q2774" s="21">
        <f t="shared" si="180"/>
        <v>0</v>
      </c>
      <c r="R2774" s="21"/>
      <c r="S2774" s="21" t="e">
        <f t="shared" ref="S2774:S2784" si="183">Q2774/R2774</f>
        <v>#DIV/0!</v>
      </c>
      <c r="T2774" s="21"/>
      <c r="U2774" s="21"/>
      <c r="V2774" s="22" t="e">
        <f t="shared" ref="V2774:V2784" si="184">U2774/T2774</f>
        <v>#DIV/0!</v>
      </c>
    </row>
    <row r="2775" spans="1:22" ht="15" hidden="1" customHeight="1" x14ac:dyDescent="0.35">
      <c r="A2775" s="37" t="s">
        <v>375</v>
      </c>
      <c r="B2775" s="38" t="s">
        <v>6853</v>
      </c>
      <c r="C2775" s="38" t="s">
        <v>7149</v>
      </c>
      <c r="D2775" s="38">
        <v>179094</v>
      </c>
      <c r="E2775" s="38" t="s">
        <v>7150</v>
      </c>
      <c r="F2775" s="38">
        <v>17079756</v>
      </c>
      <c r="G2775" s="38" t="s">
        <v>7129</v>
      </c>
      <c r="H2775" s="38" t="s">
        <v>398</v>
      </c>
      <c r="I2775" s="38" t="s">
        <v>7173</v>
      </c>
      <c r="J2775" s="21"/>
      <c r="K2775" s="21"/>
      <c r="L2775" s="21"/>
      <c r="M2775" s="44"/>
      <c r="N2775" s="54">
        <f t="shared" si="179"/>
        <v>0</v>
      </c>
      <c r="O2775" s="54"/>
      <c r="P2775" s="49"/>
      <c r="Q2775" s="21">
        <f t="shared" si="180"/>
        <v>0</v>
      </c>
      <c r="R2775" s="21"/>
      <c r="S2775" s="21" t="e">
        <f t="shared" si="183"/>
        <v>#DIV/0!</v>
      </c>
      <c r="T2775" s="21"/>
      <c r="U2775" s="21"/>
      <c r="V2775" s="22" t="e">
        <f t="shared" si="184"/>
        <v>#DIV/0!</v>
      </c>
    </row>
    <row r="2776" spans="1:22" ht="15" hidden="1" customHeight="1" x14ac:dyDescent="0.35">
      <c r="A2776" s="37" t="s">
        <v>375</v>
      </c>
      <c r="B2776" s="38" t="s">
        <v>6853</v>
      </c>
      <c r="C2776" s="38" t="s">
        <v>7149</v>
      </c>
      <c r="D2776" s="38">
        <v>179094</v>
      </c>
      <c r="E2776" s="38" t="s">
        <v>7150</v>
      </c>
      <c r="F2776" s="38">
        <v>17080151</v>
      </c>
      <c r="G2776" s="38" t="s">
        <v>7199</v>
      </c>
      <c r="H2776" s="38" t="s">
        <v>352</v>
      </c>
      <c r="I2776" s="38" t="s">
        <v>7200</v>
      </c>
      <c r="J2776" s="21"/>
      <c r="K2776" s="21"/>
      <c r="L2776" s="21"/>
      <c r="M2776" s="44"/>
      <c r="N2776" s="54">
        <f t="shared" ref="N2776:N2839" si="185">J2776+K2776+L2776+M2776</f>
        <v>0</v>
      </c>
      <c r="O2776" s="54"/>
      <c r="P2776" s="49"/>
      <c r="Q2776" s="21">
        <f t="shared" ref="Q2776:Q2839" si="186">N2776-P2776</f>
        <v>0</v>
      </c>
      <c r="R2776" s="21"/>
      <c r="S2776" s="21" t="e">
        <f t="shared" si="183"/>
        <v>#DIV/0!</v>
      </c>
      <c r="T2776" s="21"/>
      <c r="U2776" s="21"/>
      <c r="V2776" s="22" t="e">
        <f t="shared" si="184"/>
        <v>#DIV/0!</v>
      </c>
    </row>
    <row r="2777" spans="1:22" ht="15" hidden="1" customHeight="1" x14ac:dyDescent="0.35">
      <c r="A2777" s="37" t="s">
        <v>375</v>
      </c>
      <c r="B2777" s="38" t="s">
        <v>6853</v>
      </c>
      <c r="C2777" s="38" t="s">
        <v>7149</v>
      </c>
      <c r="D2777" s="38">
        <v>179094</v>
      </c>
      <c r="E2777" s="38" t="s">
        <v>7150</v>
      </c>
      <c r="F2777" s="38">
        <v>17151503</v>
      </c>
      <c r="G2777" s="38" t="s">
        <v>7183</v>
      </c>
      <c r="H2777" s="38" t="s">
        <v>7194</v>
      </c>
      <c r="I2777" s="38" t="s">
        <v>7195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3"/>
        <v>#DIV/0!</v>
      </c>
      <c r="T2777" s="21"/>
      <c r="U2777" s="21"/>
      <c r="V2777" s="22" t="e">
        <f t="shared" si="184"/>
        <v>#DIV/0!</v>
      </c>
    </row>
    <row r="2778" spans="1:22" ht="15" hidden="1" customHeight="1" x14ac:dyDescent="0.35">
      <c r="A2778" s="37" t="s">
        <v>375</v>
      </c>
      <c r="B2778" s="38" t="s">
        <v>6853</v>
      </c>
      <c r="C2778" s="38" t="s">
        <v>7149</v>
      </c>
      <c r="D2778" s="38">
        <v>179094</v>
      </c>
      <c r="E2778" s="38" t="s">
        <v>7150</v>
      </c>
      <c r="F2778" s="38">
        <v>17151627</v>
      </c>
      <c r="G2778" s="38" t="s">
        <v>6927</v>
      </c>
      <c r="H2778" s="38" t="s">
        <v>372</v>
      </c>
      <c r="I2778" s="38" t="s">
        <v>7241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si="183"/>
        <v>#DIV/0!</v>
      </c>
      <c r="T2778" s="21"/>
      <c r="U2778" s="21"/>
      <c r="V2778" s="22" t="e">
        <f t="shared" si="184"/>
        <v>#DIV/0!</v>
      </c>
    </row>
    <row r="2779" spans="1:22" ht="15" hidden="1" customHeight="1" x14ac:dyDescent="0.35">
      <c r="A2779" s="37" t="s">
        <v>375</v>
      </c>
      <c r="B2779" s="38" t="s">
        <v>6853</v>
      </c>
      <c r="C2779" s="38" t="s">
        <v>7149</v>
      </c>
      <c r="D2779" s="38">
        <v>179094</v>
      </c>
      <c r="E2779" s="38" t="s">
        <v>7150</v>
      </c>
      <c r="F2779" s="38">
        <v>31942032</v>
      </c>
      <c r="G2779" s="38" t="s">
        <v>7183</v>
      </c>
      <c r="H2779" s="38" t="s">
        <v>409</v>
      </c>
      <c r="I2779" s="38" t="s">
        <v>7184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3"/>
        <v>#DIV/0!</v>
      </c>
      <c r="T2779" s="21"/>
      <c r="U2779" s="21"/>
      <c r="V2779" s="22" t="e">
        <f t="shared" si="184"/>
        <v>#DIV/0!</v>
      </c>
    </row>
    <row r="2780" spans="1:22" ht="15" hidden="1" customHeight="1" x14ac:dyDescent="0.35">
      <c r="A2780" s="37" t="s">
        <v>375</v>
      </c>
      <c r="B2780" s="38" t="s">
        <v>6853</v>
      </c>
      <c r="C2780" s="38" t="s">
        <v>7149</v>
      </c>
      <c r="D2780" s="38">
        <v>179094</v>
      </c>
      <c r="E2780" s="38" t="s">
        <v>7150</v>
      </c>
      <c r="F2780" s="38">
        <v>31942199</v>
      </c>
      <c r="G2780" s="38" t="s">
        <v>7178</v>
      </c>
      <c r="H2780" s="38" t="s">
        <v>7179</v>
      </c>
      <c r="I2780" s="38" t="s">
        <v>7180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3"/>
        <v>#DIV/0!</v>
      </c>
      <c r="T2780" s="21"/>
      <c r="U2780" s="21"/>
      <c r="V2780" s="22" t="e">
        <f t="shared" si="184"/>
        <v>#DIV/0!</v>
      </c>
    </row>
    <row r="2781" spans="1:22" ht="15" hidden="1" customHeight="1" x14ac:dyDescent="0.35">
      <c r="A2781" s="37" t="s">
        <v>375</v>
      </c>
      <c r="B2781" s="38" t="s">
        <v>6853</v>
      </c>
      <c r="C2781" s="38" t="s">
        <v>7149</v>
      </c>
      <c r="D2781" s="38">
        <v>179094</v>
      </c>
      <c r="E2781" s="38" t="s">
        <v>7150</v>
      </c>
      <c r="F2781" s="38">
        <v>31942202</v>
      </c>
      <c r="G2781" s="38" t="s">
        <v>7216</v>
      </c>
      <c r="H2781" s="38" t="s">
        <v>364</v>
      </c>
      <c r="I2781" s="38" t="s">
        <v>7217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si="183"/>
        <v>#DIV/0!</v>
      </c>
      <c r="T2781" s="21"/>
      <c r="U2781" s="21"/>
      <c r="V2781" s="22" t="e">
        <f t="shared" si="184"/>
        <v>#DIV/0!</v>
      </c>
    </row>
    <row r="2782" spans="1:22" ht="15" hidden="1" customHeight="1" x14ac:dyDescent="0.35">
      <c r="A2782" s="37" t="s">
        <v>375</v>
      </c>
      <c r="B2782" s="38" t="s">
        <v>6853</v>
      </c>
      <c r="C2782" s="38" t="s">
        <v>7149</v>
      </c>
      <c r="D2782" s="38">
        <v>179094</v>
      </c>
      <c r="E2782" s="38" t="s">
        <v>7150</v>
      </c>
      <c r="F2782" s="38">
        <v>31942601</v>
      </c>
      <c r="G2782" s="38" t="s">
        <v>7226</v>
      </c>
      <c r="H2782" s="38" t="s">
        <v>934</v>
      </c>
      <c r="I2782" s="38" t="s">
        <v>5852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3"/>
        <v>#DIV/0!</v>
      </c>
      <c r="T2782" s="21"/>
      <c r="U2782" s="21"/>
      <c r="V2782" s="22" t="e">
        <f t="shared" si="184"/>
        <v>#DIV/0!</v>
      </c>
    </row>
    <row r="2783" spans="1:22" ht="15" hidden="1" customHeight="1" x14ac:dyDescent="0.35">
      <c r="A2783" s="37" t="s">
        <v>375</v>
      </c>
      <c r="B2783" s="38" t="s">
        <v>6853</v>
      </c>
      <c r="C2783" s="38" t="s">
        <v>7149</v>
      </c>
      <c r="D2783" s="38">
        <v>179094</v>
      </c>
      <c r="E2783" s="38" t="s">
        <v>7150</v>
      </c>
      <c r="F2783" s="38">
        <v>31942733</v>
      </c>
      <c r="G2783" s="38" t="s">
        <v>6927</v>
      </c>
      <c r="H2783" s="38" t="s">
        <v>318</v>
      </c>
      <c r="I2783" s="38" t="s">
        <v>7151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3"/>
        <v>#DIV/0!</v>
      </c>
      <c r="T2783" s="21"/>
      <c r="U2783" s="21"/>
      <c r="V2783" s="22" t="e">
        <f t="shared" si="184"/>
        <v>#DIV/0!</v>
      </c>
    </row>
    <row r="2784" spans="1:22" ht="15" hidden="1" customHeight="1" x14ac:dyDescent="0.35">
      <c r="A2784" s="37" t="s">
        <v>375</v>
      </c>
      <c r="B2784" s="38" t="s">
        <v>6853</v>
      </c>
      <c r="C2784" s="38" t="s">
        <v>7149</v>
      </c>
      <c r="D2784" s="38">
        <v>179094</v>
      </c>
      <c r="E2784" s="38" t="s">
        <v>7150</v>
      </c>
      <c r="F2784" s="38">
        <v>31991653</v>
      </c>
      <c r="G2784" s="38" t="s">
        <v>7197</v>
      </c>
      <c r="H2784" s="38" t="s">
        <v>352</v>
      </c>
      <c r="I2784" s="38" t="s">
        <v>7198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3"/>
        <v>#DIV/0!</v>
      </c>
      <c r="T2784" s="21"/>
      <c r="U2784" s="21"/>
      <c r="V2784" s="22" t="e">
        <f t="shared" si="184"/>
        <v>#DIV/0!</v>
      </c>
    </row>
    <row r="2785" spans="1:22" ht="15" hidden="1" customHeight="1" x14ac:dyDescent="0.35">
      <c r="A2785" s="37" t="s">
        <v>375</v>
      </c>
      <c r="B2785" s="38" t="s">
        <v>6853</v>
      </c>
      <c r="C2785" s="38" t="s">
        <v>7149</v>
      </c>
      <c r="D2785" s="38">
        <v>179094</v>
      </c>
      <c r="E2785" s="38" t="s">
        <v>7150</v>
      </c>
      <c r="F2785" s="38">
        <v>35560321</v>
      </c>
      <c r="G2785" s="38" t="s">
        <v>7174</v>
      </c>
      <c r="H2785" s="38" t="s">
        <v>975</v>
      </c>
      <c r="I2785" s="38" t="s">
        <v>7175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ref="S2785:S2846" si="187">Q2785/R2785</f>
        <v>#DIV/0!</v>
      </c>
      <c r="T2785" s="21"/>
      <c r="U2785" s="21"/>
      <c r="V2785" s="22" t="e">
        <f t="shared" ref="V2785:V2845" si="188">U2785/T2785</f>
        <v>#DIV/0!</v>
      </c>
    </row>
    <row r="2786" spans="1:22" ht="15" hidden="1" customHeight="1" x14ac:dyDescent="0.35">
      <c r="A2786" s="37" t="s">
        <v>375</v>
      </c>
      <c r="B2786" s="38" t="s">
        <v>6853</v>
      </c>
      <c r="C2786" s="38" t="s">
        <v>7149</v>
      </c>
      <c r="D2786" s="38">
        <v>179094</v>
      </c>
      <c r="E2786" s="38" t="s">
        <v>7150</v>
      </c>
      <c r="F2786" s="38">
        <v>35561548</v>
      </c>
      <c r="G2786" s="38" t="s">
        <v>7171</v>
      </c>
      <c r="H2786" s="38" t="s">
        <v>6313</v>
      </c>
      <c r="I2786" s="38" t="s">
        <v>7172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5">
      <c r="A2787" s="37" t="s">
        <v>375</v>
      </c>
      <c r="B2787" s="38" t="s">
        <v>6853</v>
      </c>
      <c r="C2787" s="38" t="s">
        <v>7149</v>
      </c>
      <c r="D2787" s="38">
        <v>179094</v>
      </c>
      <c r="E2787" s="38" t="s">
        <v>7150</v>
      </c>
      <c r="F2787" s="38">
        <v>37795988</v>
      </c>
      <c r="G2787" s="38" t="s">
        <v>7201</v>
      </c>
      <c r="H2787" s="38" t="s">
        <v>7202</v>
      </c>
      <c r="I2787" s="38" t="s">
        <v>7203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5">
      <c r="A2788" s="37" t="s">
        <v>375</v>
      </c>
      <c r="B2788" s="38" t="s">
        <v>6853</v>
      </c>
      <c r="C2788" s="38" t="s">
        <v>7149</v>
      </c>
      <c r="D2788" s="38">
        <v>179094</v>
      </c>
      <c r="E2788" s="38" t="s">
        <v>7150</v>
      </c>
      <c r="F2788" s="38">
        <v>37796046</v>
      </c>
      <c r="G2788" s="38" t="s">
        <v>6927</v>
      </c>
      <c r="H2788" s="38" t="s">
        <v>366</v>
      </c>
      <c r="I2788" s="38" t="s">
        <v>7221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5">
      <c r="A2789" s="37" t="s">
        <v>375</v>
      </c>
      <c r="B2789" s="38" t="s">
        <v>6853</v>
      </c>
      <c r="C2789" s="38" t="s">
        <v>7149</v>
      </c>
      <c r="D2789" s="38">
        <v>179094</v>
      </c>
      <c r="E2789" s="38" t="s">
        <v>7150</v>
      </c>
      <c r="F2789" s="38">
        <v>37878191</v>
      </c>
      <c r="G2789" s="38" t="s">
        <v>7213</v>
      </c>
      <c r="H2789" s="38" t="s">
        <v>7214</v>
      </c>
      <c r="I2789" s="38" t="s">
        <v>7215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5">
      <c r="A2790" s="37" t="s">
        <v>375</v>
      </c>
      <c r="B2790" s="38" t="s">
        <v>6853</v>
      </c>
      <c r="C2790" s="38" t="s">
        <v>7149</v>
      </c>
      <c r="D2790" s="38">
        <v>179094</v>
      </c>
      <c r="E2790" s="38" t="s">
        <v>7150</v>
      </c>
      <c r="F2790" s="38">
        <v>37938045</v>
      </c>
      <c r="G2790" s="38" t="s">
        <v>6927</v>
      </c>
      <c r="H2790" s="38" t="s">
        <v>323</v>
      </c>
      <c r="I2790" s="38" t="s">
        <v>7154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5">
      <c r="A2791" s="37" t="s">
        <v>375</v>
      </c>
      <c r="B2791" s="38" t="s">
        <v>6853</v>
      </c>
      <c r="C2791" s="38" t="s">
        <v>7149</v>
      </c>
      <c r="D2791" s="38">
        <v>179094</v>
      </c>
      <c r="E2791" s="38" t="s">
        <v>7150</v>
      </c>
      <c r="F2791" s="38">
        <v>37942123</v>
      </c>
      <c r="G2791" s="38" t="s">
        <v>7218</v>
      </c>
      <c r="H2791" s="38" t="s">
        <v>7219</v>
      </c>
      <c r="I2791" s="38" t="s">
        <v>7220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5">
      <c r="A2792" s="37" t="s">
        <v>375</v>
      </c>
      <c r="B2792" s="38" t="s">
        <v>6853</v>
      </c>
      <c r="C2792" s="38" t="s">
        <v>7149</v>
      </c>
      <c r="D2792" s="38">
        <v>179094</v>
      </c>
      <c r="E2792" s="38" t="s">
        <v>7150</v>
      </c>
      <c r="F2792" s="38">
        <v>42027136</v>
      </c>
      <c r="G2792" s="38" t="s">
        <v>7152</v>
      </c>
      <c r="H2792" s="38" t="s">
        <v>318</v>
      </c>
      <c r="I2792" s="38" t="s">
        <v>7153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5">
      <c r="A2793" s="37" t="s">
        <v>375</v>
      </c>
      <c r="B2793" s="38" t="s">
        <v>6853</v>
      </c>
      <c r="C2793" s="38" t="s">
        <v>7149</v>
      </c>
      <c r="D2793" s="38">
        <v>179094</v>
      </c>
      <c r="E2793" s="38" t="s">
        <v>7150</v>
      </c>
      <c r="F2793" s="38">
        <v>42083966</v>
      </c>
      <c r="G2793" s="38" t="s">
        <v>7238</v>
      </c>
      <c r="H2793" s="38" t="s">
        <v>7239</v>
      </c>
      <c r="I2793" s="38" t="s">
        <v>7240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5">
      <c r="A2794" s="37" t="s">
        <v>375</v>
      </c>
      <c r="B2794" s="38" t="s">
        <v>6853</v>
      </c>
      <c r="C2794" s="38" t="s">
        <v>7149</v>
      </c>
      <c r="D2794" s="38">
        <v>179094</v>
      </c>
      <c r="E2794" s="38" t="s">
        <v>7150</v>
      </c>
      <c r="F2794" s="38">
        <v>50295829</v>
      </c>
      <c r="G2794" s="38" t="s">
        <v>6927</v>
      </c>
      <c r="H2794" s="38" t="s">
        <v>382</v>
      </c>
      <c r="I2794" s="38" t="s">
        <v>7160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5">
      <c r="A2795" s="37" t="s">
        <v>375</v>
      </c>
      <c r="B2795" s="38" t="s">
        <v>6853</v>
      </c>
      <c r="C2795" s="38" t="s">
        <v>7149</v>
      </c>
      <c r="D2795" s="38">
        <v>179094</v>
      </c>
      <c r="E2795" s="38" t="s">
        <v>7150</v>
      </c>
      <c r="F2795" s="38">
        <v>50639668</v>
      </c>
      <c r="G2795" s="38" t="s">
        <v>7163</v>
      </c>
      <c r="H2795" s="38" t="s">
        <v>352</v>
      </c>
      <c r="I2795" s="38" t="s">
        <v>7196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5">
      <c r="A2796" s="37" t="s">
        <v>375</v>
      </c>
      <c r="B2796" s="38" t="s">
        <v>6853</v>
      </c>
      <c r="C2796" s="38" t="s">
        <v>7155</v>
      </c>
      <c r="D2796" s="38">
        <v>179108</v>
      </c>
      <c r="E2796" s="38" t="s">
        <v>7156</v>
      </c>
      <c r="F2796" s="38">
        <v>37894323</v>
      </c>
      <c r="G2796" s="38" t="s">
        <v>7181</v>
      </c>
      <c r="H2796" s="38" t="s">
        <v>275</v>
      </c>
      <c r="I2796" s="38" t="s">
        <v>7182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5">
      <c r="A2797" s="37" t="s">
        <v>375</v>
      </c>
      <c r="B2797" s="38" t="s">
        <v>6853</v>
      </c>
      <c r="C2797" s="38" t="s">
        <v>7155</v>
      </c>
      <c r="D2797" s="38">
        <v>179108</v>
      </c>
      <c r="E2797" s="38" t="s">
        <v>7156</v>
      </c>
      <c r="F2797" s="38">
        <v>42242533</v>
      </c>
      <c r="G2797" s="38" t="s">
        <v>7157</v>
      </c>
      <c r="H2797" s="38" t="s">
        <v>7158</v>
      </c>
      <c r="I2797" s="38" t="s">
        <v>7159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5">
      <c r="A2798" s="37" t="s">
        <v>375</v>
      </c>
      <c r="B2798" s="38" t="s">
        <v>6853</v>
      </c>
      <c r="C2798" s="38" t="s">
        <v>7155</v>
      </c>
      <c r="D2798" s="38">
        <v>179108</v>
      </c>
      <c r="E2798" s="38" t="s">
        <v>7156</v>
      </c>
      <c r="F2798" s="38">
        <v>53515676</v>
      </c>
      <c r="G2798" s="38" t="s">
        <v>7208</v>
      </c>
      <c r="H2798" s="38" t="s">
        <v>420</v>
      </c>
      <c r="I2798" s="38" t="s">
        <v>7209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5">
      <c r="A2799" s="37" t="s">
        <v>375</v>
      </c>
      <c r="B2799" s="38" t="s">
        <v>6853</v>
      </c>
      <c r="C2799" s="38" t="s">
        <v>7161</v>
      </c>
      <c r="D2799" s="38">
        <v>30305624</v>
      </c>
      <c r="E2799" s="38" t="s">
        <v>7162</v>
      </c>
      <c r="F2799" s="38">
        <v>31314503</v>
      </c>
      <c r="G2799" s="38" t="s">
        <v>7229</v>
      </c>
      <c r="H2799" s="38" t="s">
        <v>7230</v>
      </c>
      <c r="I2799" s="38" t="s">
        <v>7231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5">
      <c r="A2800" s="37" t="s">
        <v>375</v>
      </c>
      <c r="B2800" s="38" t="s">
        <v>6853</v>
      </c>
      <c r="C2800" s="38" t="s">
        <v>7161</v>
      </c>
      <c r="D2800" s="38">
        <v>30305624</v>
      </c>
      <c r="E2800" s="38" t="s">
        <v>7162</v>
      </c>
      <c r="F2800" s="38">
        <v>31986072</v>
      </c>
      <c r="G2800" s="38" t="s">
        <v>7234</v>
      </c>
      <c r="H2800" s="38" t="s">
        <v>445</v>
      </c>
      <c r="I2800" s="38" t="s">
        <v>7235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5">
      <c r="A2801" s="37" t="s">
        <v>375</v>
      </c>
      <c r="B2801" s="38" t="s">
        <v>6853</v>
      </c>
      <c r="C2801" s="38" t="s">
        <v>7161</v>
      </c>
      <c r="D2801" s="38">
        <v>30305624</v>
      </c>
      <c r="E2801" s="38" t="s">
        <v>7162</v>
      </c>
      <c r="F2801" s="38">
        <v>35555912</v>
      </c>
      <c r="G2801" s="38" t="s">
        <v>7236</v>
      </c>
      <c r="H2801" s="38" t="s">
        <v>445</v>
      </c>
      <c r="I2801" s="38" t="s">
        <v>7237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5">
      <c r="A2802" s="37" t="s">
        <v>375</v>
      </c>
      <c r="B2802" s="38" t="s">
        <v>6853</v>
      </c>
      <c r="C2802" s="38" t="s">
        <v>7161</v>
      </c>
      <c r="D2802" s="38">
        <v>30305624</v>
      </c>
      <c r="E2802" s="38" t="s">
        <v>7162</v>
      </c>
      <c r="F2802" s="38">
        <v>35564024</v>
      </c>
      <c r="G2802" s="38" t="s">
        <v>7176</v>
      </c>
      <c r="H2802" s="38" t="s">
        <v>403</v>
      </c>
      <c r="I2802" s="38" t="s">
        <v>7177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5">
      <c r="A2803" s="37" t="s">
        <v>375</v>
      </c>
      <c r="B2803" s="38" t="s">
        <v>6853</v>
      </c>
      <c r="C2803" s="38" t="s">
        <v>7161</v>
      </c>
      <c r="D2803" s="38">
        <v>30305624</v>
      </c>
      <c r="E2803" s="38" t="s">
        <v>7162</v>
      </c>
      <c r="F2803" s="38">
        <v>42104955</v>
      </c>
      <c r="G2803" s="38" t="s">
        <v>7163</v>
      </c>
      <c r="H2803" s="38" t="s">
        <v>6303</v>
      </c>
      <c r="I2803" s="38" t="s">
        <v>7164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5">
      <c r="A2804" s="37" t="s">
        <v>375</v>
      </c>
      <c r="B2804" s="38" t="s">
        <v>6853</v>
      </c>
      <c r="C2804" s="38" t="s">
        <v>7161</v>
      </c>
      <c r="D2804" s="38">
        <v>30305624</v>
      </c>
      <c r="E2804" s="38" t="s">
        <v>7162</v>
      </c>
      <c r="F2804" s="38">
        <v>42107491</v>
      </c>
      <c r="G2804" s="38" t="s">
        <v>6927</v>
      </c>
      <c r="H2804" s="38" t="s">
        <v>443</v>
      </c>
      <c r="I2804" s="38" t="s">
        <v>1012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5">
      <c r="A2805" s="37" t="s">
        <v>375</v>
      </c>
      <c r="B2805" s="38" t="s">
        <v>6853</v>
      </c>
      <c r="C2805" s="38" t="s">
        <v>7161</v>
      </c>
      <c r="D2805" s="38">
        <v>30305624</v>
      </c>
      <c r="E2805" s="38" t="s">
        <v>7162</v>
      </c>
      <c r="F2805" s="38">
        <v>52022072</v>
      </c>
      <c r="G2805" s="38" t="s">
        <v>7232</v>
      </c>
      <c r="H2805" s="38" t="s">
        <v>445</v>
      </c>
      <c r="I2805" s="38" t="s">
        <v>7233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5">
      <c r="A2806" s="37" t="s">
        <v>375</v>
      </c>
      <c r="B2806" s="38" t="s">
        <v>6853</v>
      </c>
      <c r="C2806" s="38" t="s">
        <v>7222</v>
      </c>
      <c r="D2806" s="38">
        <v>35514221</v>
      </c>
      <c r="E2806" s="38" t="s">
        <v>7223</v>
      </c>
      <c r="F2806" s="38">
        <v>42326931</v>
      </c>
      <c r="G2806" s="38" t="s">
        <v>7224</v>
      </c>
      <c r="H2806" s="38" t="s">
        <v>433</v>
      </c>
      <c r="I2806" s="38" t="s">
        <v>7225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5">
      <c r="A2807" s="37" t="s">
        <v>375</v>
      </c>
      <c r="B2807" s="38" t="s">
        <v>6853</v>
      </c>
      <c r="C2807" s="38" t="s">
        <v>7204</v>
      </c>
      <c r="D2807" s="38">
        <v>30687446</v>
      </c>
      <c r="E2807" s="38" t="s">
        <v>7205</v>
      </c>
      <c r="F2807" s="38">
        <v>52170616</v>
      </c>
      <c r="G2807" s="38" t="s">
        <v>7206</v>
      </c>
      <c r="H2807" s="38" t="s">
        <v>420</v>
      </c>
      <c r="I2807" s="38" t="s">
        <v>7207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5">
      <c r="A2808" s="37" t="s">
        <v>375</v>
      </c>
      <c r="B2808" s="38" t="s">
        <v>6853</v>
      </c>
      <c r="C2808" s="38" t="s">
        <v>7210</v>
      </c>
      <c r="D2808" s="38">
        <v>31275761</v>
      </c>
      <c r="E2808" s="38" t="s">
        <v>7211</v>
      </c>
      <c r="F2808" s="38">
        <v>55582168</v>
      </c>
      <c r="G2808" s="38" t="s">
        <v>38</v>
      </c>
      <c r="H2808" s="38" t="s">
        <v>420</v>
      </c>
      <c r="I2808" s="38" t="s">
        <v>7212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5">
      <c r="A2809" s="37" t="s">
        <v>375</v>
      </c>
      <c r="B2809" s="38" t="s">
        <v>6853</v>
      </c>
      <c r="C2809" s="38" t="s">
        <v>7189</v>
      </c>
      <c r="D2809" s="38">
        <v>31314023</v>
      </c>
      <c r="E2809" s="38" t="s">
        <v>7190</v>
      </c>
      <c r="F2809" s="38">
        <v>35538643</v>
      </c>
      <c r="G2809" s="38" t="s">
        <v>7191</v>
      </c>
      <c r="H2809" s="38" t="s">
        <v>7192</v>
      </c>
      <c r="I2809" s="38" t="s">
        <v>7193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5">
      <c r="A2810" s="37" t="s">
        <v>375</v>
      </c>
      <c r="B2810" s="38" t="s">
        <v>6853</v>
      </c>
      <c r="C2810" s="38" t="s">
        <v>7185</v>
      </c>
      <c r="D2810" s="38">
        <v>179175</v>
      </c>
      <c r="E2810" s="38" t="s">
        <v>7186</v>
      </c>
      <c r="F2810" s="38">
        <v>31942369</v>
      </c>
      <c r="G2810" s="38" t="s">
        <v>7187</v>
      </c>
      <c r="H2810" s="38" t="s">
        <v>409</v>
      </c>
      <c r="I2810" s="38" t="s">
        <v>7188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5">
      <c r="A2811" s="37" t="s">
        <v>375</v>
      </c>
      <c r="B2811" s="38" t="s">
        <v>6853</v>
      </c>
      <c r="C2811" s="38" t="s">
        <v>7165</v>
      </c>
      <c r="D2811" s="38">
        <v>587125</v>
      </c>
      <c r="E2811" s="38" t="s">
        <v>7166</v>
      </c>
      <c r="F2811" s="38">
        <v>42319234</v>
      </c>
      <c r="G2811" s="38" t="s">
        <v>7167</v>
      </c>
      <c r="H2811" s="38" t="s">
        <v>393</v>
      </c>
      <c r="I2811" s="38" t="s">
        <v>7168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5">
      <c r="A2812" s="37" t="s">
        <v>375</v>
      </c>
      <c r="B2812" s="38" t="s">
        <v>4832</v>
      </c>
      <c r="C2812" s="38" t="s">
        <v>7841</v>
      </c>
      <c r="D2812" s="38">
        <v>31698964</v>
      </c>
      <c r="E2812" s="38" t="s">
        <v>7842</v>
      </c>
      <c r="F2812" s="38">
        <v>35547260</v>
      </c>
      <c r="G2812" s="38" t="s">
        <v>7843</v>
      </c>
      <c r="H2812" s="38" t="s">
        <v>403</v>
      </c>
      <c r="I2812" s="38" t="s">
        <v>982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5">
      <c r="A2813" s="37" t="s">
        <v>375</v>
      </c>
      <c r="B2813" s="38" t="s">
        <v>4832</v>
      </c>
      <c r="C2813" s="38" t="s">
        <v>7828</v>
      </c>
      <c r="D2813" s="38">
        <v>90000094</v>
      </c>
      <c r="E2813" s="38" t="s">
        <v>7829</v>
      </c>
      <c r="F2813" s="38">
        <v>35554304</v>
      </c>
      <c r="G2813" s="38" t="s">
        <v>4835</v>
      </c>
      <c r="H2813" s="38" t="s">
        <v>398</v>
      </c>
      <c r="I2813" s="38" t="s">
        <v>7830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5">
      <c r="A2814" s="37" t="s">
        <v>375</v>
      </c>
      <c r="B2814" s="38" t="s">
        <v>4832</v>
      </c>
      <c r="C2814" s="38" t="s">
        <v>7855</v>
      </c>
      <c r="D2814" s="38">
        <v>52101606</v>
      </c>
      <c r="E2814" s="38" t="s">
        <v>7856</v>
      </c>
      <c r="F2814" s="38">
        <v>53577558</v>
      </c>
      <c r="G2814" s="38" t="s">
        <v>7857</v>
      </c>
      <c r="H2814" s="38" t="s">
        <v>405</v>
      </c>
      <c r="I2814" s="38" t="s">
        <v>7729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5">
      <c r="A2815" s="37" t="s">
        <v>375</v>
      </c>
      <c r="B2815" s="38" t="s">
        <v>4832</v>
      </c>
      <c r="C2815" s="38" t="s">
        <v>7858</v>
      </c>
      <c r="D2815" s="38">
        <v>35522119</v>
      </c>
      <c r="E2815" s="38" t="s">
        <v>7859</v>
      </c>
      <c r="F2815" s="38">
        <v>42409136</v>
      </c>
      <c r="G2815" s="38" t="s">
        <v>7327</v>
      </c>
      <c r="H2815" s="38" t="s">
        <v>405</v>
      </c>
      <c r="I2815" s="38" t="s">
        <v>984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5">
      <c r="A2816" s="37" t="s">
        <v>375</v>
      </c>
      <c r="B2816" s="38" t="s">
        <v>4832</v>
      </c>
      <c r="C2816" s="38" t="s">
        <v>7872</v>
      </c>
      <c r="D2816" s="38">
        <v>90000337</v>
      </c>
      <c r="E2816" s="38" t="s">
        <v>7873</v>
      </c>
      <c r="F2816" s="38">
        <v>42410134</v>
      </c>
      <c r="G2816" s="38" t="s">
        <v>7288</v>
      </c>
      <c r="H2816" s="38" t="s">
        <v>445</v>
      </c>
      <c r="I2816" s="38" t="s">
        <v>7874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5">
      <c r="A2817" s="37" t="s">
        <v>375</v>
      </c>
      <c r="B2817" s="38" t="s">
        <v>4832</v>
      </c>
      <c r="C2817" s="38" t="s">
        <v>7850</v>
      </c>
      <c r="D2817" s="38">
        <v>90000338</v>
      </c>
      <c r="E2817" s="38" t="s">
        <v>7851</v>
      </c>
      <c r="F2817" s="38">
        <v>31295657</v>
      </c>
      <c r="G2817" s="38" t="s">
        <v>7288</v>
      </c>
      <c r="H2817" s="38" t="s">
        <v>405</v>
      </c>
      <c r="I2817" s="38" t="s">
        <v>6337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5">
      <c r="A2818" s="37" t="s">
        <v>375</v>
      </c>
      <c r="B2818" s="38" t="s">
        <v>4832</v>
      </c>
      <c r="C2818" s="38" t="s">
        <v>7819</v>
      </c>
      <c r="D2818" s="38">
        <v>52307051</v>
      </c>
      <c r="E2818" s="38" t="s">
        <v>7820</v>
      </c>
      <c r="F2818" s="38">
        <v>35558555</v>
      </c>
      <c r="G2818" s="38" t="s">
        <v>7821</v>
      </c>
      <c r="H2818" s="38" t="s">
        <v>398</v>
      </c>
      <c r="I2818" s="38" t="s">
        <v>7822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5">
      <c r="A2819" s="37" t="s">
        <v>375</v>
      </c>
      <c r="B2819" s="38" t="s">
        <v>4832</v>
      </c>
      <c r="C2819" s="38" t="s">
        <v>8069</v>
      </c>
      <c r="D2819" s="38">
        <v>90000356</v>
      </c>
      <c r="E2819" s="38" t="s">
        <v>8070</v>
      </c>
      <c r="F2819" s="38">
        <v>53255500</v>
      </c>
      <c r="G2819" s="38" t="s">
        <v>7494</v>
      </c>
      <c r="H2819" s="38" t="s">
        <v>3406</v>
      </c>
      <c r="I2819" s="38" t="s">
        <v>7860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5">
      <c r="A2820" s="37" t="s">
        <v>375</v>
      </c>
      <c r="B2820" s="38" t="s">
        <v>4832</v>
      </c>
      <c r="C2820" s="38" t="s">
        <v>7852</v>
      </c>
      <c r="D2820" s="38">
        <v>31257267</v>
      </c>
      <c r="E2820" s="38" t="s">
        <v>7853</v>
      </c>
      <c r="F2820" s="38">
        <v>31262767</v>
      </c>
      <c r="G2820" s="38" t="s">
        <v>7312</v>
      </c>
      <c r="H2820" s="38" t="s">
        <v>405</v>
      </c>
      <c r="I2820" s="38" t="s">
        <v>7854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5">
      <c r="A2821" s="37" t="s">
        <v>375</v>
      </c>
      <c r="B2821" s="38" t="s">
        <v>4832</v>
      </c>
      <c r="C2821" s="38" t="s">
        <v>7852</v>
      </c>
      <c r="D2821" s="38">
        <v>31257267</v>
      </c>
      <c r="E2821" s="38" t="s">
        <v>7853</v>
      </c>
      <c r="F2821" s="38">
        <v>35560347</v>
      </c>
      <c r="G2821" s="38" t="s">
        <v>4835</v>
      </c>
      <c r="H2821" s="38" t="s">
        <v>405</v>
      </c>
      <c r="I2821" s="38" t="s">
        <v>7854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5">
      <c r="A2822" s="37" t="s">
        <v>375</v>
      </c>
      <c r="B2822" s="38" t="s">
        <v>4832</v>
      </c>
      <c r="C2822" s="38" t="s">
        <v>7852</v>
      </c>
      <c r="D2822" s="38">
        <v>31257267</v>
      </c>
      <c r="E2822" s="38" t="s">
        <v>7853</v>
      </c>
      <c r="F2822" s="38">
        <v>42249252</v>
      </c>
      <c r="G2822" s="38" t="s">
        <v>7288</v>
      </c>
      <c r="H2822" s="38" t="s">
        <v>405</v>
      </c>
      <c r="I2822" s="38" t="s">
        <v>7854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5">
      <c r="A2823" s="37" t="s">
        <v>375</v>
      </c>
      <c r="B2823" s="38" t="s">
        <v>4832</v>
      </c>
      <c r="C2823" s="38" t="s">
        <v>7809</v>
      </c>
      <c r="D2823" s="38">
        <v>90000101</v>
      </c>
      <c r="E2823" s="38" t="s">
        <v>7810</v>
      </c>
      <c r="F2823" s="38">
        <v>35562820</v>
      </c>
      <c r="G2823" s="38" t="s">
        <v>7549</v>
      </c>
      <c r="H2823" s="38" t="s">
        <v>393</v>
      </c>
      <c r="I2823" s="38" t="s">
        <v>7811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5">
      <c r="A2824" s="37" t="s">
        <v>375</v>
      </c>
      <c r="B2824" s="38" t="s">
        <v>4832</v>
      </c>
      <c r="C2824" s="38" t="s">
        <v>7804</v>
      </c>
      <c r="D2824" s="38">
        <v>35549807</v>
      </c>
      <c r="E2824" s="38" t="s">
        <v>7805</v>
      </c>
      <c r="F2824" s="38">
        <v>35568003</v>
      </c>
      <c r="G2824" s="38" t="s">
        <v>4835</v>
      </c>
      <c r="H2824" s="38" t="s">
        <v>393</v>
      </c>
      <c r="I2824" s="38" t="s">
        <v>966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5">
      <c r="A2825" s="37" t="s">
        <v>375</v>
      </c>
      <c r="B2825" s="38" t="s">
        <v>4832</v>
      </c>
      <c r="C2825" s="38" t="s">
        <v>7793</v>
      </c>
      <c r="D2825" s="38">
        <v>35581891</v>
      </c>
      <c r="E2825" s="38" t="s">
        <v>7794</v>
      </c>
      <c r="F2825" s="38">
        <v>710201753</v>
      </c>
      <c r="G2825" s="38" t="s">
        <v>7795</v>
      </c>
      <c r="H2825" s="38" t="s">
        <v>6273</v>
      </c>
      <c r="I2825" s="38" t="s">
        <v>7796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5">
      <c r="A2826" s="37" t="s">
        <v>375</v>
      </c>
      <c r="B2826" s="38" t="s">
        <v>4832</v>
      </c>
      <c r="C2826" s="38" t="s">
        <v>7847</v>
      </c>
      <c r="D2826" s="38">
        <v>36614378</v>
      </c>
      <c r="E2826" s="38" t="s">
        <v>7848</v>
      </c>
      <c r="F2826" s="38">
        <v>35575182</v>
      </c>
      <c r="G2826" s="38" t="s">
        <v>7380</v>
      </c>
      <c r="H2826" s="38" t="s">
        <v>403</v>
      </c>
      <c r="I2826" s="38" t="s">
        <v>6332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5">
      <c r="A2827" s="37" t="s">
        <v>375</v>
      </c>
      <c r="B2827" s="38" t="s">
        <v>4832</v>
      </c>
      <c r="C2827" s="38" t="s">
        <v>7865</v>
      </c>
      <c r="D2827" s="38">
        <v>90000166</v>
      </c>
      <c r="E2827" s="38" t="s">
        <v>7866</v>
      </c>
      <c r="F2827" s="38">
        <v>45006601</v>
      </c>
      <c r="G2827" s="38" t="s">
        <v>7867</v>
      </c>
      <c r="H2827" s="38" t="s">
        <v>409</v>
      </c>
      <c r="I2827" s="38" t="s">
        <v>606</v>
      </c>
      <c r="J2827" s="21"/>
      <c r="K2827" s="21"/>
      <c r="L2827" s="21"/>
      <c r="M2827" s="44"/>
      <c r="N2827" s="54">
        <f t="shared" si="185"/>
        <v>0</v>
      </c>
      <c r="O2827" s="54"/>
      <c r="P2827" s="49"/>
      <c r="Q2827" s="21">
        <f t="shared" si="186"/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5">
      <c r="A2828" s="37" t="s">
        <v>375</v>
      </c>
      <c r="B2828" s="38" t="s">
        <v>4832</v>
      </c>
      <c r="C2828" s="38" t="s">
        <v>7802</v>
      </c>
      <c r="D2828" s="38">
        <v>36607134</v>
      </c>
      <c r="E2828" s="38" t="s">
        <v>7803</v>
      </c>
      <c r="F2828" s="38">
        <v>42094721</v>
      </c>
      <c r="G2828" s="38" t="s">
        <v>4835</v>
      </c>
      <c r="H2828" s="38" t="s">
        <v>393</v>
      </c>
      <c r="I2828" s="38" t="s">
        <v>397</v>
      </c>
      <c r="J2828" s="21"/>
      <c r="K2828" s="21"/>
      <c r="L2828" s="21"/>
      <c r="M2828" s="44"/>
      <c r="N2828" s="54">
        <f t="shared" si="185"/>
        <v>0</v>
      </c>
      <c r="O2828" s="54"/>
      <c r="P2828" s="49"/>
      <c r="Q2828" s="21">
        <f t="shared" si="186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5">
      <c r="A2829" s="37" t="s">
        <v>375</v>
      </c>
      <c r="B2829" s="38" t="s">
        <v>4832</v>
      </c>
      <c r="C2829" s="38" t="s">
        <v>7834</v>
      </c>
      <c r="D2829" s="38">
        <v>36670201</v>
      </c>
      <c r="E2829" s="38" t="s">
        <v>7835</v>
      </c>
      <c r="F2829" s="38">
        <v>31313833</v>
      </c>
      <c r="G2829" s="38" t="s">
        <v>7836</v>
      </c>
      <c r="H2829" s="38" t="s">
        <v>975</v>
      </c>
      <c r="I2829" s="38" t="s">
        <v>6325</v>
      </c>
      <c r="J2829" s="21"/>
      <c r="K2829" s="21"/>
      <c r="L2829" s="21"/>
      <c r="M2829" s="44"/>
      <c r="N2829" s="54">
        <f t="shared" si="185"/>
        <v>0</v>
      </c>
      <c r="O2829" s="54"/>
      <c r="P2829" s="49"/>
      <c r="Q2829" s="21">
        <f t="shared" si="186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5">
      <c r="A2830" s="37" t="s">
        <v>375</v>
      </c>
      <c r="B2830" s="38" t="s">
        <v>4832</v>
      </c>
      <c r="C2830" s="38" t="s">
        <v>7806</v>
      </c>
      <c r="D2830" s="38">
        <v>35581450</v>
      </c>
      <c r="E2830" s="38" t="s">
        <v>7807</v>
      </c>
      <c r="F2830" s="38">
        <v>42152411</v>
      </c>
      <c r="G2830" s="38" t="s">
        <v>7808</v>
      </c>
      <c r="H2830" s="38" t="s">
        <v>151</v>
      </c>
      <c r="I2830" s="38" t="s">
        <v>154</v>
      </c>
      <c r="J2830" s="21"/>
      <c r="K2830" s="21"/>
      <c r="L2830" s="21"/>
      <c r="M2830" s="44"/>
      <c r="N2830" s="54">
        <f t="shared" si="185"/>
        <v>0</v>
      </c>
      <c r="O2830" s="54"/>
      <c r="P2830" s="49"/>
      <c r="Q2830" s="21">
        <f t="shared" si="186"/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5">
      <c r="A2831" s="37" t="s">
        <v>375</v>
      </c>
      <c r="B2831" s="38" t="s">
        <v>4832</v>
      </c>
      <c r="C2831" s="38" t="s">
        <v>7806</v>
      </c>
      <c r="D2831" s="38">
        <v>35581450</v>
      </c>
      <c r="E2831" s="38" t="s">
        <v>7807</v>
      </c>
      <c r="F2831" s="38">
        <v>42407362</v>
      </c>
      <c r="G2831" s="38" t="s">
        <v>7808</v>
      </c>
      <c r="H2831" s="38" t="s">
        <v>393</v>
      </c>
      <c r="I2831" s="38" t="s">
        <v>7499</v>
      </c>
      <c r="J2831" s="21"/>
      <c r="K2831" s="21"/>
      <c r="L2831" s="21"/>
      <c r="M2831" s="44"/>
      <c r="N2831" s="54">
        <f t="shared" si="185"/>
        <v>0</v>
      </c>
      <c r="O2831" s="54"/>
      <c r="P2831" s="49"/>
      <c r="Q2831" s="21">
        <f t="shared" si="186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x14ac:dyDescent="0.35">
      <c r="A2832" s="37" t="s">
        <v>375</v>
      </c>
      <c r="B2832" s="38" t="s">
        <v>4832</v>
      </c>
      <c r="C2832" s="38" t="s">
        <v>7812</v>
      </c>
      <c r="D2832" s="38">
        <v>90000202</v>
      </c>
      <c r="E2832" s="38" t="s">
        <v>7813</v>
      </c>
      <c r="F2832" s="38">
        <v>42099790</v>
      </c>
      <c r="G2832" s="38" t="s">
        <v>7257</v>
      </c>
      <c r="H2832" s="38" t="s">
        <v>7814</v>
      </c>
      <c r="I2832" s="38" t="s">
        <v>7815</v>
      </c>
      <c r="J2832" s="21"/>
      <c r="K2832" s="21"/>
      <c r="L2832" s="21"/>
      <c r="M2832" s="44"/>
      <c r="N2832" s="54">
        <f t="shared" si="185"/>
        <v>0</v>
      </c>
      <c r="O2832" s="54"/>
      <c r="P2832" s="49"/>
      <c r="Q2832" s="21">
        <f t="shared" si="186"/>
        <v>0</v>
      </c>
      <c r="R2832" s="21"/>
      <c r="S2832" s="21" t="e">
        <f t="shared" si="187"/>
        <v>#DIV/0!</v>
      </c>
      <c r="T2832" s="21"/>
      <c r="U2832" s="21"/>
      <c r="V2832" s="22" t="e">
        <f t="shared" si="188"/>
        <v>#DIV/0!</v>
      </c>
    </row>
    <row r="2833" spans="1:23" ht="15" hidden="1" customHeight="1" x14ac:dyDescent="0.35">
      <c r="A2833" s="37" t="s">
        <v>375</v>
      </c>
      <c r="B2833" s="38" t="s">
        <v>4832</v>
      </c>
      <c r="C2833" s="38" t="s">
        <v>7812</v>
      </c>
      <c r="D2833" s="38">
        <v>90000202</v>
      </c>
      <c r="E2833" s="38" t="s">
        <v>7813</v>
      </c>
      <c r="F2833" s="38">
        <v>42099803</v>
      </c>
      <c r="G2833" s="38" t="s">
        <v>7613</v>
      </c>
      <c r="H2833" s="38" t="s">
        <v>7814</v>
      </c>
      <c r="I2833" s="38" t="s">
        <v>7815</v>
      </c>
      <c r="J2833" s="21"/>
      <c r="K2833" s="21"/>
      <c r="L2833" s="21"/>
      <c r="M2833" s="44"/>
      <c r="N2833" s="54">
        <f t="shared" si="185"/>
        <v>0</v>
      </c>
      <c r="O2833" s="54"/>
      <c r="P2833" s="49"/>
      <c r="Q2833" s="21">
        <f t="shared" si="186"/>
        <v>0</v>
      </c>
      <c r="R2833" s="21"/>
      <c r="S2833" s="21" t="e">
        <f t="shared" si="187"/>
        <v>#DIV/0!</v>
      </c>
      <c r="T2833" s="21"/>
      <c r="U2833" s="21"/>
      <c r="V2833" s="22" t="e">
        <f t="shared" si="188"/>
        <v>#DIV/0!</v>
      </c>
    </row>
    <row r="2834" spans="1:23" ht="15" hidden="1" customHeight="1" x14ac:dyDescent="0.35">
      <c r="A2834" s="37" t="s">
        <v>375</v>
      </c>
      <c r="B2834" s="38" t="s">
        <v>4832</v>
      </c>
      <c r="C2834" s="38" t="s">
        <v>7844</v>
      </c>
      <c r="D2834" s="38">
        <v>35582006</v>
      </c>
      <c r="E2834" s="38" t="s">
        <v>7845</v>
      </c>
      <c r="F2834" s="38">
        <v>35565233</v>
      </c>
      <c r="G2834" s="38" t="s">
        <v>7291</v>
      </c>
      <c r="H2834" s="38" t="s">
        <v>403</v>
      </c>
      <c r="I2834" s="38" t="s">
        <v>7846</v>
      </c>
      <c r="J2834" s="21"/>
      <c r="K2834" s="21"/>
      <c r="L2834" s="21"/>
      <c r="M2834" s="44"/>
      <c r="N2834" s="54">
        <f t="shared" si="185"/>
        <v>0</v>
      </c>
      <c r="O2834" s="54"/>
      <c r="P2834" s="49"/>
      <c r="Q2834" s="21">
        <f t="shared" si="186"/>
        <v>0</v>
      </c>
      <c r="R2834" s="21"/>
      <c r="S2834" s="21" t="e">
        <f t="shared" si="187"/>
        <v>#DIV/0!</v>
      </c>
      <c r="T2834" s="21"/>
      <c r="U2834" s="21"/>
      <c r="V2834" s="22" t="e">
        <f t="shared" si="188"/>
        <v>#DIV/0!</v>
      </c>
    </row>
    <row r="2835" spans="1:23" ht="15" hidden="1" customHeight="1" x14ac:dyDescent="0.35">
      <c r="A2835" s="37" t="s">
        <v>375</v>
      </c>
      <c r="B2835" s="38" t="s">
        <v>4832</v>
      </c>
      <c r="C2835" s="38" t="s">
        <v>7844</v>
      </c>
      <c r="D2835" s="38">
        <v>35582006</v>
      </c>
      <c r="E2835" s="38" t="s">
        <v>7845</v>
      </c>
      <c r="F2835" s="38">
        <v>42107148</v>
      </c>
      <c r="G2835" s="38" t="s">
        <v>7849</v>
      </c>
      <c r="H2835" s="38" t="s">
        <v>403</v>
      </c>
      <c r="I2835" s="38" t="s">
        <v>7846</v>
      </c>
      <c r="J2835" s="21"/>
      <c r="K2835" s="21"/>
      <c r="L2835" s="21"/>
      <c r="M2835" s="44"/>
      <c r="N2835" s="54">
        <f t="shared" si="185"/>
        <v>0</v>
      </c>
      <c r="O2835" s="54"/>
      <c r="P2835" s="49"/>
      <c r="Q2835" s="21">
        <f t="shared" si="186"/>
        <v>0</v>
      </c>
      <c r="R2835" s="21"/>
      <c r="S2835" s="21" t="e">
        <f t="shared" si="187"/>
        <v>#DIV/0!</v>
      </c>
      <c r="T2835" s="21"/>
      <c r="U2835" s="21"/>
      <c r="V2835" s="22" t="e">
        <f t="shared" si="188"/>
        <v>#DIV/0!</v>
      </c>
    </row>
    <row r="2836" spans="1:23" ht="15" hidden="1" customHeight="1" x14ac:dyDescent="0.35">
      <c r="A2836" s="37" t="s">
        <v>375</v>
      </c>
      <c r="B2836" s="38" t="s">
        <v>4832</v>
      </c>
      <c r="C2836" s="38" t="s">
        <v>7831</v>
      </c>
      <c r="D2836" s="38">
        <v>45866635</v>
      </c>
      <c r="E2836" s="38" t="s">
        <v>7832</v>
      </c>
      <c r="F2836" s="38">
        <v>35562986</v>
      </c>
      <c r="G2836" s="38" t="s">
        <v>7312</v>
      </c>
      <c r="H2836" s="38" t="s">
        <v>398</v>
      </c>
      <c r="I2836" s="38" t="s">
        <v>7833</v>
      </c>
      <c r="J2836" s="21"/>
      <c r="K2836" s="21"/>
      <c r="L2836" s="21"/>
      <c r="M2836" s="44"/>
      <c r="N2836" s="54">
        <f t="shared" si="185"/>
        <v>0</v>
      </c>
      <c r="O2836" s="54"/>
      <c r="P2836" s="49"/>
      <c r="Q2836" s="21">
        <f t="shared" si="186"/>
        <v>0</v>
      </c>
      <c r="R2836" s="21"/>
      <c r="S2836" s="21" t="e">
        <f t="shared" si="187"/>
        <v>#DIV/0!</v>
      </c>
      <c r="T2836" s="21"/>
      <c r="U2836" s="21"/>
      <c r="V2836" s="22" t="e">
        <f t="shared" si="188"/>
        <v>#DIV/0!</v>
      </c>
    </row>
    <row r="2837" spans="1:23" ht="15" hidden="1" customHeight="1" x14ac:dyDescent="0.35">
      <c r="A2837" s="37" t="s">
        <v>375</v>
      </c>
      <c r="B2837" s="38" t="s">
        <v>4832</v>
      </c>
      <c r="C2837" s="38" t="s">
        <v>7799</v>
      </c>
      <c r="D2837" s="38">
        <v>45739102</v>
      </c>
      <c r="E2837" s="38" t="s">
        <v>7800</v>
      </c>
      <c r="F2837" s="38">
        <v>35547031</v>
      </c>
      <c r="G2837" s="38" t="s">
        <v>8071</v>
      </c>
      <c r="H2837" s="38" t="s">
        <v>393</v>
      </c>
      <c r="I2837" s="38" t="s">
        <v>7801</v>
      </c>
      <c r="J2837" s="21"/>
      <c r="K2837" s="21"/>
      <c r="L2837" s="21"/>
      <c r="M2837" s="44"/>
      <c r="N2837" s="54">
        <f t="shared" si="185"/>
        <v>0</v>
      </c>
      <c r="O2837" s="54"/>
      <c r="P2837" s="49"/>
      <c r="Q2837" s="21">
        <f t="shared" si="186"/>
        <v>0</v>
      </c>
      <c r="R2837" s="21"/>
      <c r="S2837" s="21" t="e">
        <f t="shared" si="187"/>
        <v>#DIV/0!</v>
      </c>
      <c r="T2837" s="21"/>
      <c r="U2837" s="21"/>
      <c r="V2837" s="22" t="e">
        <f t="shared" si="188"/>
        <v>#DIV/0!</v>
      </c>
    </row>
    <row r="2838" spans="1:23" ht="15" hidden="1" customHeight="1" x14ac:dyDescent="0.35">
      <c r="A2838" s="37" t="s">
        <v>375</v>
      </c>
      <c r="B2838" s="38" t="s">
        <v>4832</v>
      </c>
      <c r="C2838" s="38" t="s">
        <v>7861</v>
      </c>
      <c r="D2838" s="38">
        <v>35548771</v>
      </c>
      <c r="E2838" s="38" t="s">
        <v>7862</v>
      </c>
      <c r="F2838" s="38">
        <v>42319838</v>
      </c>
      <c r="G2838" s="38" t="s">
        <v>7863</v>
      </c>
      <c r="H2838" s="38" t="s">
        <v>6384</v>
      </c>
      <c r="I2838" s="38" t="s">
        <v>7864</v>
      </c>
      <c r="J2838" s="21"/>
      <c r="K2838" s="21"/>
      <c r="L2838" s="21"/>
      <c r="M2838" s="44"/>
      <c r="N2838" s="54">
        <f t="shared" si="185"/>
        <v>0</v>
      </c>
      <c r="O2838" s="54"/>
      <c r="P2838" s="49"/>
      <c r="Q2838" s="21">
        <f t="shared" si="186"/>
        <v>0</v>
      </c>
      <c r="R2838" s="21"/>
      <c r="S2838" s="21" t="e">
        <f t="shared" si="187"/>
        <v>#DIV/0!</v>
      </c>
      <c r="T2838" s="21"/>
      <c r="U2838" s="21"/>
      <c r="V2838" s="22" t="e">
        <f t="shared" si="188"/>
        <v>#DIV/0!</v>
      </c>
    </row>
    <row r="2839" spans="1:23" ht="15" hidden="1" customHeight="1" x14ac:dyDescent="0.35">
      <c r="A2839" s="37" t="s">
        <v>375</v>
      </c>
      <c r="B2839" s="38" t="s">
        <v>4832</v>
      </c>
      <c r="C2839" s="38" t="s">
        <v>7789</v>
      </c>
      <c r="D2839" s="38">
        <v>35567210</v>
      </c>
      <c r="E2839" s="38" t="s">
        <v>7790</v>
      </c>
      <c r="F2839" s="38">
        <v>42407036</v>
      </c>
      <c r="G2839" s="38" t="s">
        <v>4835</v>
      </c>
      <c r="H2839" s="38" t="s">
        <v>7791</v>
      </c>
      <c r="I2839" s="38" t="s">
        <v>7792</v>
      </c>
      <c r="J2839" s="21"/>
      <c r="K2839" s="21"/>
      <c r="L2839" s="21"/>
      <c r="M2839" s="44"/>
      <c r="N2839" s="54">
        <f t="shared" si="185"/>
        <v>0</v>
      </c>
      <c r="O2839" s="54"/>
      <c r="P2839" s="49"/>
      <c r="Q2839" s="21">
        <f t="shared" si="186"/>
        <v>0</v>
      </c>
      <c r="R2839" s="21"/>
      <c r="S2839" s="21" t="e">
        <f t="shared" si="187"/>
        <v>#DIV/0!</v>
      </c>
      <c r="T2839" s="21"/>
      <c r="U2839" s="21"/>
      <c r="V2839" s="22" t="e">
        <f t="shared" si="188"/>
        <v>#DIV/0!</v>
      </c>
    </row>
    <row r="2840" spans="1:23" ht="15" hidden="1" customHeight="1" x14ac:dyDescent="0.35">
      <c r="A2840" s="37" t="s">
        <v>375</v>
      </c>
      <c r="B2840" s="38" t="s">
        <v>4832</v>
      </c>
      <c r="C2840" s="38" t="s">
        <v>7826</v>
      </c>
      <c r="D2840" s="38">
        <v>90000312</v>
      </c>
      <c r="E2840" s="38" t="s">
        <v>7827</v>
      </c>
      <c r="F2840" s="38">
        <v>45007802</v>
      </c>
      <c r="G2840" s="38" t="s">
        <v>4835</v>
      </c>
      <c r="H2840" s="38" t="s">
        <v>398</v>
      </c>
      <c r="I2840" s="38" t="s">
        <v>974</v>
      </c>
      <c r="J2840" s="21"/>
      <c r="K2840" s="21"/>
      <c r="L2840" s="21"/>
      <c r="M2840" s="44"/>
      <c r="N2840" s="54">
        <f t="shared" ref="N2840:N2845" si="189">J2840+K2840+L2840+M2840</f>
        <v>0</v>
      </c>
      <c r="O2840" s="54"/>
      <c r="P2840" s="49"/>
      <c r="Q2840" s="21">
        <f t="shared" ref="Q2840:Q2845" si="190">N2840-P2840</f>
        <v>0</v>
      </c>
      <c r="R2840" s="21"/>
      <c r="S2840" s="21" t="e">
        <f t="shared" si="187"/>
        <v>#DIV/0!</v>
      </c>
      <c r="T2840" s="21"/>
      <c r="U2840" s="21"/>
      <c r="V2840" s="22" t="e">
        <f t="shared" si="188"/>
        <v>#DIV/0!</v>
      </c>
    </row>
    <row r="2841" spans="1:23" ht="15" hidden="1" customHeight="1" x14ac:dyDescent="0.35">
      <c r="A2841" s="37" t="s">
        <v>375</v>
      </c>
      <c r="B2841" s="38" t="s">
        <v>4832</v>
      </c>
      <c r="C2841" s="38" t="s">
        <v>7837</v>
      </c>
      <c r="D2841" s="38">
        <v>50231774</v>
      </c>
      <c r="E2841" s="38" t="s">
        <v>7838</v>
      </c>
      <c r="F2841" s="38">
        <v>50813447</v>
      </c>
      <c r="G2841" s="38" t="s">
        <v>7839</v>
      </c>
      <c r="H2841" s="38" t="s">
        <v>975</v>
      </c>
      <c r="I2841" s="38" t="s">
        <v>7840</v>
      </c>
      <c r="J2841" s="21"/>
      <c r="K2841" s="21"/>
      <c r="L2841" s="21"/>
      <c r="M2841" s="44"/>
      <c r="N2841" s="54">
        <f t="shared" si="189"/>
        <v>0</v>
      </c>
      <c r="O2841" s="54"/>
      <c r="P2841" s="49"/>
      <c r="Q2841" s="21">
        <f t="shared" si="190"/>
        <v>0</v>
      </c>
      <c r="R2841" s="21"/>
      <c r="S2841" s="21" t="e">
        <f t="shared" si="187"/>
        <v>#DIV/0!</v>
      </c>
      <c r="T2841" s="21"/>
      <c r="U2841" s="21"/>
      <c r="V2841" s="22" t="e">
        <f t="shared" si="188"/>
        <v>#DIV/0!</v>
      </c>
    </row>
    <row r="2842" spans="1:23" ht="15" hidden="1" customHeight="1" x14ac:dyDescent="0.35">
      <c r="A2842" s="37" t="s">
        <v>375</v>
      </c>
      <c r="B2842" s="38" t="s">
        <v>4832</v>
      </c>
      <c r="C2842" s="38" t="s">
        <v>7797</v>
      </c>
      <c r="D2842" s="38">
        <v>36591220</v>
      </c>
      <c r="E2842" s="38" t="s">
        <v>7798</v>
      </c>
      <c r="F2842" s="38">
        <v>50900960</v>
      </c>
      <c r="G2842" s="38" t="s">
        <v>7706</v>
      </c>
      <c r="H2842" s="38" t="s">
        <v>6303</v>
      </c>
      <c r="I2842" s="38" t="s">
        <v>7164</v>
      </c>
      <c r="J2842" s="21"/>
      <c r="K2842" s="21"/>
      <c r="L2842" s="21"/>
      <c r="M2842" s="44"/>
      <c r="N2842" s="54">
        <f t="shared" si="189"/>
        <v>0</v>
      </c>
      <c r="O2842" s="54"/>
      <c r="P2842" s="49"/>
      <c r="Q2842" s="21">
        <f t="shared" si="190"/>
        <v>0</v>
      </c>
      <c r="R2842" s="21"/>
      <c r="S2842" s="21" t="e">
        <f t="shared" si="187"/>
        <v>#DIV/0!</v>
      </c>
      <c r="T2842" s="21"/>
      <c r="U2842" s="21"/>
      <c r="V2842" s="22" t="e">
        <f t="shared" si="188"/>
        <v>#DIV/0!</v>
      </c>
    </row>
    <row r="2843" spans="1:23" ht="15" hidden="1" customHeight="1" x14ac:dyDescent="0.35">
      <c r="A2843" s="37" t="s">
        <v>375</v>
      </c>
      <c r="B2843" s="38" t="s">
        <v>4832</v>
      </c>
      <c r="C2843" s="38" t="s">
        <v>7816</v>
      </c>
      <c r="D2843" s="38">
        <v>50366734</v>
      </c>
      <c r="E2843" s="38" t="s">
        <v>7817</v>
      </c>
      <c r="F2843" s="38">
        <v>710279213</v>
      </c>
      <c r="G2843" s="38" t="s">
        <v>7818</v>
      </c>
      <c r="H2843" s="38" t="s">
        <v>6313</v>
      </c>
      <c r="I2843" s="38" t="s">
        <v>6316</v>
      </c>
      <c r="J2843" s="21"/>
      <c r="K2843" s="21"/>
      <c r="L2843" s="21"/>
      <c r="M2843" s="44"/>
      <c r="N2843" s="54">
        <f t="shared" si="189"/>
        <v>0</v>
      </c>
      <c r="O2843" s="54"/>
      <c r="P2843" s="49"/>
      <c r="Q2843" s="21">
        <f t="shared" si="190"/>
        <v>0</v>
      </c>
      <c r="R2843" s="21"/>
      <c r="S2843" s="21" t="e">
        <f t="shared" si="187"/>
        <v>#DIV/0!</v>
      </c>
      <c r="T2843" s="21"/>
      <c r="U2843" s="21"/>
      <c r="V2843" s="22" t="e">
        <f t="shared" si="188"/>
        <v>#DIV/0!</v>
      </c>
    </row>
    <row r="2844" spans="1:23" ht="15" hidden="1" customHeight="1" x14ac:dyDescent="0.35">
      <c r="A2844" s="37" t="s">
        <v>375</v>
      </c>
      <c r="B2844" s="38" t="s">
        <v>4832</v>
      </c>
      <c r="C2844" s="38" t="s">
        <v>7868</v>
      </c>
      <c r="D2844" s="38">
        <v>51728061</v>
      </c>
      <c r="E2844" s="38" t="s">
        <v>7869</v>
      </c>
      <c r="F2844" s="38">
        <v>42102553</v>
      </c>
      <c r="G2844" s="38" t="s">
        <v>7870</v>
      </c>
      <c r="H2844" s="38" t="s">
        <v>425</v>
      </c>
      <c r="I2844" s="38" t="s">
        <v>7871</v>
      </c>
      <c r="J2844" s="21"/>
      <c r="K2844" s="21"/>
      <c r="L2844" s="21"/>
      <c r="M2844" s="44"/>
      <c r="N2844" s="54">
        <f t="shared" si="189"/>
        <v>0</v>
      </c>
      <c r="O2844" s="54"/>
      <c r="P2844" s="49"/>
      <c r="Q2844" s="21">
        <f t="shared" si="190"/>
        <v>0</v>
      </c>
      <c r="R2844" s="21"/>
      <c r="S2844" s="21" t="e">
        <f t="shared" si="187"/>
        <v>#DIV/0!</v>
      </c>
      <c r="T2844" s="21"/>
      <c r="U2844" s="21"/>
      <c r="V2844" s="22" t="e">
        <f t="shared" si="188"/>
        <v>#DIV/0!</v>
      </c>
    </row>
    <row r="2845" spans="1:23" ht="15" hidden="1" customHeight="1" thickBot="1" x14ac:dyDescent="0.35">
      <c r="A2845" s="39" t="s">
        <v>375</v>
      </c>
      <c r="B2845" s="40" t="s">
        <v>4832</v>
      </c>
      <c r="C2845" s="40" t="s">
        <v>7823</v>
      </c>
      <c r="D2845" s="40">
        <v>51430436</v>
      </c>
      <c r="E2845" s="40" t="s">
        <v>7824</v>
      </c>
      <c r="F2845" s="40">
        <v>52319784</v>
      </c>
      <c r="G2845" s="40" t="s">
        <v>4835</v>
      </c>
      <c r="H2845" s="40" t="s">
        <v>398</v>
      </c>
      <c r="I2845" s="40" t="s">
        <v>7825</v>
      </c>
      <c r="J2845" s="23"/>
      <c r="K2845" s="23"/>
      <c r="L2845" s="23"/>
      <c r="M2845" s="47"/>
      <c r="N2845" s="57">
        <f t="shared" si="189"/>
        <v>0</v>
      </c>
      <c r="O2845" s="57"/>
      <c r="P2845" s="52"/>
      <c r="Q2845" s="23">
        <f t="shared" si="190"/>
        <v>0</v>
      </c>
      <c r="R2845" s="23"/>
      <c r="S2845" s="23" t="e">
        <f t="shared" si="187"/>
        <v>#DIV/0!</v>
      </c>
      <c r="T2845" s="23"/>
      <c r="U2845" s="23"/>
      <c r="V2845" s="24" t="e">
        <f t="shared" si="188"/>
        <v>#DIV/0!</v>
      </c>
    </row>
    <row r="2846" spans="1:23" ht="25.8" customHeight="1" thickBot="1" x14ac:dyDescent="0.35">
      <c r="A2846" s="80" t="s">
        <v>7893</v>
      </c>
      <c r="B2846" s="81"/>
      <c r="C2846" s="81"/>
      <c r="D2846" s="81"/>
      <c r="E2846" s="81"/>
      <c r="F2846" s="81"/>
      <c r="G2846" s="81"/>
      <c r="H2846" s="81"/>
      <c r="I2846" s="82"/>
      <c r="J2846" s="7">
        <f t="shared" ref="J2846:P2846" si="191">SUM(J6:J2845)</f>
        <v>419</v>
      </c>
      <c r="K2846" s="8">
        <f t="shared" si="191"/>
        <v>5</v>
      </c>
      <c r="L2846" s="8">
        <f t="shared" si="191"/>
        <v>240</v>
      </c>
      <c r="M2846" s="9">
        <f t="shared" si="191"/>
        <v>0</v>
      </c>
      <c r="N2846" s="15">
        <f t="shared" si="191"/>
        <v>664</v>
      </c>
      <c r="O2846" s="15">
        <f t="shared" si="191"/>
        <v>37</v>
      </c>
      <c r="P2846" s="11">
        <f t="shared" si="191"/>
        <v>43</v>
      </c>
      <c r="Q2846" s="8">
        <f>N2846-P2846</f>
        <v>621</v>
      </c>
      <c r="R2846" s="8">
        <f>SUM(R6:R2845)</f>
        <v>186</v>
      </c>
      <c r="S2846" s="59">
        <f t="shared" si="187"/>
        <v>3.338709677419355</v>
      </c>
      <c r="T2846" s="8">
        <f>SUM(T6:T2845)</f>
        <v>752</v>
      </c>
      <c r="U2846" s="58">
        <f>SUM(U6:U2845)</f>
        <v>14357</v>
      </c>
      <c r="V2846" s="71">
        <f>U2846/T2846</f>
        <v>19.091755319148938</v>
      </c>
      <c r="W2846" s="75">
        <f>SUM(W180:W2751)</f>
        <v>14357</v>
      </c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  <row r="5127" spans="1:22" ht="15" customHeight="1" x14ac:dyDescent="0.3">
      <c r="A5127" s="41"/>
      <c r="B5127" s="41"/>
      <c r="C5127" s="41"/>
      <c r="D5127" s="41"/>
      <c r="E5127" s="41"/>
      <c r="F5127" s="41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</row>
    <row r="5128" spans="1:22" ht="15" customHeight="1" x14ac:dyDescent="0.3">
      <c r="A5128" s="41"/>
      <c r="B5128" s="41"/>
      <c r="C5128" s="41"/>
      <c r="D5128" s="41"/>
      <c r="E5128" s="41"/>
      <c r="F5128" s="41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</row>
    <row r="5129" spans="1:22" ht="15" customHeight="1" x14ac:dyDescent="0.3">
      <c r="A5129" s="41"/>
      <c r="B5129" s="41"/>
      <c r="C5129" s="41"/>
      <c r="D5129" s="41"/>
      <c r="E5129" s="41"/>
      <c r="F5129" s="41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</row>
    <row r="5130" spans="1:22" ht="15" customHeight="1" x14ac:dyDescent="0.3">
      <c r="A5130" s="41"/>
      <c r="B5130" s="41"/>
      <c r="C5130" s="41"/>
      <c r="D5130" s="41"/>
      <c r="E5130" s="41"/>
      <c r="F5130" s="41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</row>
    <row r="5131" spans="1:22" ht="15" customHeight="1" x14ac:dyDescent="0.3">
      <c r="A5131" s="41"/>
      <c r="B5131" s="41"/>
      <c r="C5131" s="41"/>
      <c r="D5131" s="41"/>
      <c r="E5131" s="41"/>
      <c r="F5131" s="41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</row>
    <row r="5132" spans="1:22" ht="15" customHeight="1" x14ac:dyDescent="0.3">
      <c r="A5132" s="41"/>
      <c r="B5132" s="41"/>
      <c r="C5132" s="41"/>
      <c r="D5132" s="41"/>
      <c r="E5132" s="41"/>
      <c r="F5132" s="41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</row>
    <row r="5133" spans="1:22" ht="15" customHeight="1" x14ac:dyDescent="0.3">
      <c r="A5133" s="41"/>
      <c r="B5133" s="41"/>
      <c r="C5133" s="41"/>
      <c r="D5133" s="41"/>
      <c r="E5133" s="41"/>
      <c r="F5133" s="41"/>
      <c r="G5133" s="42"/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2"/>
    </row>
    <row r="5134" spans="1:22" ht="15" customHeight="1" x14ac:dyDescent="0.3">
      <c r="A5134" s="41"/>
      <c r="B5134" s="41"/>
      <c r="C5134" s="41"/>
      <c r="D5134" s="41"/>
      <c r="E5134" s="41"/>
      <c r="F5134" s="41"/>
      <c r="G5134" s="4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42"/>
      <c r="S5134" s="42"/>
      <c r="T5134" s="42"/>
      <c r="U5134" s="42"/>
      <c r="V5134" s="42"/>
    </row>
    <row r="5135" spans="1:22" ht="15" customHeight="1" x14ac:dyDescent="0.3">
      <c r="A5135" s="41"/>
      <c r="B5135" s="41"/>
      <c r="C5135" s="41"/>
      <c r="D5135" s="41"/>
      <c r="E5135" s="41"/>
      <c r="F5135" s="41"/>
      <c r="G5135" s="42"/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2"/>
      <c r="T5135" s="42"/>
      <c r="U5135" s="42"/>
      <c r="V5135" s="42"/>
    </row>
    <row r="5136" spans="1:22" ht="15" customHeight="1" x14ac:dyDescent="0.3">
      <c r="A5136" s="41"/>
      <c r="B5136" s="41"/>
      <c r="C5136" s="41"/>
      <c r="D5136" s="41"/>
      <c r="E5136" s="41"/>
      <c r="F5136" s="41"/>
      <c r="G5136" s="42"/>
      <c r="H5136" s="42"/>
      <c r="I5136" s="42"/>
      <c r="J5136" s="42"/>
      <c r="K5136" s="42"/>
      <c r="L5136" s="42"/>
      <c r="M5136" s="42"/>
      <c r="N5136" s="42"/>
      <c r="O5136" s="42"/>
      <c r="P5136" s="42"/>
      <c r="Q5136" s="42"/>
      <c r="R5136" s="42"/>
      <c r="S5136" s="42"/>
      <c r="T5136" s="42"/>
      <c r="U5136" s="42"/>
      <c r="V5136" s="42"/>
    </row>
    <row r="5137" spans="1:22" ht="15" customHeight="1" x14ac:dyDescent="0.3">
      <c r="A5137" s="41"/>
      <c r="B5137" s="41"/>
      <c r="C5137" s="41"/>
      <c r="D5137" s="41"/>
      <c r="E5137" s="41"/>
      <c r="F5137" s="41"/>
      <c r="G5137" s="42"/>
      <c r="H5137" s="42"/>
      <c r="I5137" s="42"/>
      <c r="J5137" s="42"/>
      <c r="K5137" s="42"/>
      <c r="L5137" s="42"/>
      <c r="M5137" s="42"/>
      <c r="N5137" s="42"/>
      <c r="O5137" s="42"/>
      <c r="P5137" s="42"/>
      <c r="Q5137" s="42"/>
      <c r="R5137" s="42"/>
      <c r="S5137" s="42"/>
      <c r="T5137" s="42"/>
      <c r="U5137" s="42"/>
      <c r="V5137" s="42"/>
    </row>
    <row r="5138" spans="1:22" ht="15" customHeight="1" x14ac:dyDescent="0.3">
      <c r="A5138" s="41"/>
      <c r="B5138" s="41"/>
      <c r="C5138" s="41"/>
      <c r="D5138" s="41"/>
      <c r="E5138" s="41"/>
      <c r="F5138" s="41"/>
      <c r="G5138" s="42"/>
      <c r="H5138" s="42"/>
      <c r="I5138" s="42"/>
      <c r="J5138" s="42"/>
      <c r="K5138" s="42"/>
      <c r="L5138" s="42"/>
      <c r="M5138" s="42"/>
      <c r="N5138" s="42"/>
      <c r="O5138" s="42"/>
      <c r="P5138" s="42"/>
      <c r="Q5138" s="42"/>
      <c r="R5138" s="42"/>
      <c r="S5138" s="42"/>
      <c r="T5138" s="42"/>
      <c r="U5138" s="42"/>
      <c r="V5138" s="42"/>
    </row>
    <row r="5139" spans="1:22" ht="15" customHeight="1" x14ac:dyDescent="0.3">
      <c r="A5139" s="41"/>
      <c r="B5139" s="41"/>
      <c r="C5139" s="41"/>
      <c r="D5139" s="41"/>
      <c r="E5139" s="41"/>
      <c r="F5139" s="41"/>
      <c r="G5139" s="42"/>
      <c r="H5139" s="42"/>
      <c r="I5139" s="42"/>
      <c r="J5139" s="42"/>
      <c r="K5139" s="42"/>
      <c r="L5139" s="42"/>
      <c r="M5139" s="42"/>
      <c r="N5139" s="42"/>
      <c r="O5139" s="42"/>
      <c r="P5139" s="42"/>
      <c r="Q5139" s="42"/>
      <c r="R5139" s="42"/>
      <c r="S5139" s="42"/>
      <c r="T5139" s="42"/>
      <c r="U5139" s="42"/>
      <c r="V5139" s="42"/>
    </row>
  </sheetData>
  <autoFilter ref="A4:V2941" xr:uid="{E85F655E-CA85-4B6B-9440-00EFFF524363}">
    <filterColumn colId="21">
      <filters blank="1">
        <filter val="12"/>
        <filter val="13,5"/>
        <filter val="13=12/11"/>
        <filter val="14"/>
        <filter val="14,44"/>
        <filter val="14,92"/>
        <filter val="15,17"/>
        <filter val="15,45"/>
        <filter val="15,50"/>
        <filter val="15,61"/>
        <filter val="15,75"/>
        <filter val="16,15"/>
        <filter val="16,89"/>
        <filter val="17,76"/>
        <filter val="17,94"/>
        <filter val="18"/>
        <filter val="19,09"/>
        <filter val="19,14"/>
        <filter val="19,17"/>
        <filter val="19,18"/>
        <filter val="20"/>
        <filter val="20,25"/>
        <filter val="20,33"/>
        <filter val="20,45"/>
        <filter val="21"/>
        <filter val="22"/>
        <filter val="22,6"/>
        <filter val="22,89"/>
        <filter val="23"/>
        <filter val="23,01"/>
        <filter val="23,14"/>
        <filter val="23,25"/>
        <filter val="25"/>
        <filter val="25,31"/>
        <filter val="25,33"/>
        <filter val="26"/>
        <filter val="27"/>
        <filter val="28"/>
      </filters>
    </filterColumn>
  </autoFilter>
  <sortState xmlns:xlrd2="http://schemas.microsoft.com/office/spreadsheetml/2017/richdata2" ref="A364:V2773">
    <sortCondition ref="A6:A2941" customList="BA,TV,TC,NR,ZA,BB,PO,KE"/>
    <sortCondition ref="B6:B2941" customList="K,V,O,C,S"/>
  </sortState>
  <mergeCells count="21">
    <mergeCell ref="A1:V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  <mergeCell ref="N3:N4"/>
    <mergeCell ref="P3:P4"/>
    <mergeCell ref="Q3:Q4"/>
    <mergeCell ref="R3:R4"/>
    <mergeCell ref="S3:S4"/>
    <mergeCell ref="H3:H4"/>
    <mergeCell ref="I3:I4"/>
    <mergeCell ref="A2846:I2846"/>
    <mergeCell ref="W3:W4"/>
  </mergeCells>
  <pageMargins left="0" right="0" top="0" bottom="0" header="0.31496062992125984" footer="0.31496062992125984"/>
  <pageSetup paperSize="8" scale="55" orientation="landscape" r:id="rId1"/>
  <ignoredErrors>
    <ignoredError sqref="J2846:P2846 R2846 T2846:V2846" formulaRange="1"/>
    <ignoredError sqref="Q2846 S2846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2026-07-16T08:43:39Z</cp:lastPrinted>
  <dcterms:created xsi:type="dcterms:W3CDTF">2024-08-19T05:41:39Z</dcterms:created>
  <dcterms:modified xsi:type="dcterms:W3CDTF">2026-07-16T12:30:20Z</dcterms:modified>
</cp:coreProperties>
</file>