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papayova\Desktop\2026\Športová činnosť dieťaťa 2026\01_2026\"/>
    </mc:Choice>
  </mc:AlternateContent>
  <xr:revisionPtr revIDLastSave="0" documentId="13_ncr:1_{07F51126-9EFF-4449-880B-49D8897FBB6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ŠČD 2026" sheetId="1" r:id="rId1"/>
  </sheets>
  <externalReferences>
    <externalReference r:id="rId2"/>
  </externalReferences>
  <definedNames>
    <definedName name="_xlnm._FilterDatabase" localSheetId="0" hidden="1">'ŠČD 2026'!$A$4:$N$106</definedName>
    <definedName name="k2odb">#REF!</definedName>
    <definedName name="k2r">[1]Koeficienty!$H$18</definedName>
    <definedName name="kbs">#REF!</definedName>
    <definedName name="kbzz">#REF!</definedName>
    <definedName name="kcvj">#REF!</definedName>
    <definedName name="kcvjzs">#REF!</definedName>
    <definedName name="kint">#REF!</definedName>
    <definedName name="kint1">#REF!</definedName>
    <definedName name="kint2">#REF!</definedName>
    <definedName name="kint3">#REF!</definedName>
    <definedName name="kintms">[1]Koeficienty!$H$39</definedName>
    <definedName name="kjnm">#REF!</definedName>
    <definedName name="kkat1">#REF!</definedName>
    <definedName name="kkat1zs">#REF!</definedName>
    <definedName name="kkat2">#REF!</definedName>
    <definedName name="kkat2zs">#REF!</definedName>
    <definedName name="kkat3">#REF!</definedName>
    <definedName name="kkat3zs">#REF!</definedName>
    <definedName name="kkat4">#REF!</definedName>
    <definedName name="kkat4zs">#REF!</definedName>
    <definedName name="kkat5">#REF!</definedName>
    <definedName name="kkat5zs">#REF!</definedName>
    <definedName name="kkat6">#REF!</definedName>
    <definedName name="kkat6zs">#REF!</definedName>
    <definedName name="kmsind">#REF!</definedName>
    <definedName name="kmsnadane">#REF!</definedName>
    <definedName name="kmspol">#REF!</definedName>
    <definedName name="kmsppv">#REF!</definedName>
    <definedName name="kmssvvp">#REF!</definedName>
    <definedName name="knem1">#REF!</definedName>
    <definedName name="knem2">#REF!</definedName>
    <definedName name="knem3">#REF!</definedName>
    <definedName name="knemms">[1]Koeficienty!$H$36</definedName>
    <definedName name="knemskd1">#REF!</definedName>
    <definedName name="knemskd2">#REF!</definedName>
    <definedName name="knemskd3">#REF!</definedName>
    <definedName name="knpa">#REF!</definedName>
    <definedName name="knr">[1]Koeficienty!#REF!</definedName>
    <definedName name="knrptp">#REF!</definedName>
    <definedName name="kop">#REF!</definedName>
    <definedName name="kos">#REF!</definedName>
    <definedName name="kosl">#REF!</definedName>
    <definedName name="kprax60">#REF!</definedName>
    <definedName name="kprax80">#REF!</definedName>
    <definedName name="krvp1">[1]Koeficienty!$H$34</definedName>
    <definedName name="ksf">[1]Koeficienty!#REF!</definedName>
    <definedName name="ksgym1">#REF!</definedName>
    <definedName name="ksgym2">#REF!</definedName>
    <definedName name="ksgym3">#REF!</definedName>
    <definedName name="ksmsA">#REF!</definedName>
    <definedName name="ksmsbez">#REF!</definedName>
    <definedName name="ksmsnem">#REF!</definedName>
    <definedName name="ksmsppv">#REF!</definedName>
    <definedName name="ksportm1">#REF!</definedName>
    <definedName name="ksportm2">#REF!</definedName>
    <definedName name="ksportm3">#REF!</definedName>
    <definedName name="ksskd">[1]Koeficienty!#REF!</definedName>
    <definedName name="kucast">#REF!</definedName>
    <definedName name="kur">#REF!</definedName>
    <definedName name="kvaz1">#REF!</definedName>
    <definedName name="kvaz2">#REF!</definedName>
    <definedName name="kvs">#REF!</definedName>
    <definedName name="kzssport">#REF!</definedName>
    <definedName name="msnorm">[1]Koeficienty!$H$43</definedName>
    <definedName name="_xlnm.Print_Titles" localSheetId="0">'ŠČD 2026'!$1:$4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5" i="1" l="1"/>
  <c r="K105" i="1"/>
  <c r="L104" i="1"/>
  <c r="K104" i="1"/>
  <c r="L103" i="1"/>
  <c r="K103" i="1"/>
  <c r="L102" i="1"/>
  <c r="K102" i="1"/>
  <c r="L101" i="1"/>
  <c r="K101" i="1"/>
  <c r="L100" i="1"/>
  <c r="K100" i="1"/>
  <c r="L99" i="1"/>
  <c r="K99" i="1"/>
  <c r="L98" i="1"/>
  <c r="K98" i="1"/>
  <c r="L97" i="1"/>
  <c r="K97" i="1"/>
  <c r="L96" i="1"/>
  <c r="K96" i="1"/>
  <c r="L95" i="1"/>
  <c r="K95" i="1"/>
  <c r="L94" i="1"/>
  <c r="K94" i="1"/>
  <c r="L93" i="1"/>
  <c r="K93" i="1"/>
  <c r="L92" i="1"/>
  <c r="K92" i="1"/>
  <c r="L91" i="1"/>
  <c r="K91" i="1"/>
  <c r="L90" i="1"/>
  <c r="K90" i="1"/>
  <c r="L89" i="1"/>
  <c r="K89" i="1"/>
  <c r="L88" i="1"/>
  <c r="K88" i="1"/>
  <c r="L87" i="1"/>
  <c r="K87" i="1"/>
  <c r="L86" i="1"/>
  <c r="K86" i="1"/>
  <c r="L85" i="1"/>
  <c r="K85" i="1"/>
  <c r="L84" i="1"/>
  <c r="K84" i="1"/>
  <c r="L83" i="1"/>
  <c r="K83" i="1"/>
  <c r="L82" i="1"/>
  <c r="K82" i="1"/>
  <c r="L81" i="1"/>
  <c r="K81" i="1"/>
  <c r="L80" i="1"/>
  <c r="K80" i="1"/>
  <c r="L79" i="1"/>
  <c r="K79" i="1"/>
  <c r="L78" i="1"/>
  <c r="K78" i="1"/>
  <c r="L77" i="1"/>
  <c r="K77" i="1"/>
  <c r="L76" i="1"/>
  <c r="K76" i="1"/>
  <c r="L75" i="1"/>
  <c r="K75" i="1"/>
  <c r="L74" i="1"/>
  <c r="K74" i="1"/>
  <c r="L73" i="1"/>
  <c r="K73" i="1"/>
  <c r="L72" i="1"/>
  <c r="K72" i="1"/>
  <c r="L71" i="1"/>
  <c r="K71" i="1"/>
  <c r="L70" i="1"/>
  <c r="K70" i="1"/>
  <c r="L69" i="1"/>
  <c r="K69" i="1"/>
  <c r="L68" i="1"/>
  <c r="K68" i="1"/>
  <c r="L67" i="1"/>
  <c r="K67" i="1"/>
  <c r="L66" i="1"/>
  <c r="K66" i="1"/>
  <c r="L65" i="1"/>
  <c r="K65" i="1"/>
  <c r="L64" i="1"/>
  <c r="K64" i="1"/>
  <c r="L63" i="1"/>
  <c r="K63" i="1"/>
  <c r="L62" i="1"/>
  <c r="K62" i="1"/>
  <c r="L61" i="1"/>
  <c r="K61" i="1"/>
  <c r="L60" i="1"/>
  <c r="K60" i="1"/>
  <c r="L59" i="1"/>
  <c r="K59" i="1"/>
  <c r="L58" i="1"/>
  <c r="K58" i="1"/>
  <c r="L57" i="1"/>
  <c r="K57" i="1"/>
  <c r="L56" i="1"/>
  <c r="K56" i="1"/>
  <c r="L55" i="1"/>
  <c r="K55" i="1"/>
  <c r="L54" i="1"/>
  <c r="K54" i="1"/>
  <c r="L53" i="1"/>
  <c r="K53" i="1"/>
  <c r="L52" i="1"/>
  <c r="K52" i="1"/>
  <c r="L51" i="1"/>
  <c r="K51" i="1"/>
  <c r="L50" i="1"/>
  <c r="K50" i="1"/>
  <c r="L49" i="1"/>
  <c r="K49" i="1"/>
  <c r="L48" i="1"/>
  <c r="K48" i="1"/>
  <c r="L47" i="1"/>
  <c r="K47" i="1"/>
  <c r="L46" i="1"/>
  <c r="K46" i="1"/>
  <c r="L45" i="1"/>
  <c r="K45" i="1"/>
  <c r="L44" i="1"/>
  <c r="K44" i="1"/>
  <c r="L43" i="1"/>
  <c r="K43" i="1"/>
  <c r="L42" i="1"/>
  <c r="K42" i="1"/>
  <c r="L41" i="1"/>
  <c r="K41" i="1"/>
  <c r="L40" i="1"/>
  <c r="K40" i="1"/>
  <c r="L39" i="1"/>
  <c r="K39" i="1"/>
  <c r="L38" i="1"/>
  <c r="K38" i="1"/>
  <c r="L37" i="1"/>
  <c r="K37" i="1"/>
  <c r="L36" i="1"/>
  <c r="K36" i="1"/>
  <c r="L35" i="1"/>
  <c r="K35" i="1"/>
  <c r="L34" i="1"/>
  <c r="K34" i="1"/>
  <c r="L33" i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K5" i="1" l="1"/>
  <c r="L5" i="1"/>
  <c r="J106" i="1" l="1"/>
  <c r="I106" i="1"/>
  <c r="H106" i="1"/>
  <c r="G106" i="1"/>
  <c r="K106" i="1" l="1"/>
  <c r="L106" i="1"/>
</calcChain>
</file>

<file path=xl/sharedStrings.xml><?xml version="1.0" encoding="utf-8"?>
<sst xmlns="http://schemas.openxmlformats.org/spreadsheetml/2006/main" count="420" uniqueCount="230">
  <si>
    <t>Typ zriaď.</t>
  </si>
  <si>
    <t>Kraj sídla zriaď.</t>
  </si>
  <si>
    <t>Kód zriaďovateľa pre financovanie</t>
  </si>
  <si>
    <t xml:space="preserve">IČO zriaď. </t>
  </si>
  <si>
    <t>Názov zriaďovateľa</t>
  </si>
  <si>
    <t>K</t>
  </si>
  <si>
    <t>PO</t>
  </si>
  <si>
    <t>O</t>
  </si>
  <si>
    <t>O523381</t>
  </si>
  <si>
    <t>Mesto Poprad</t>
  </si>
  <si>
    <t>O525171</t>
  </si>
  <si>
    <t>Obec Svinia</t>
  </si>
  <si>
    <t>O544051</t>
  </si>
  <si>
    <t>Mesto Vranov nad Topľou</t>
  </si>
  <si>
    <t>C</t>
  </si>
  <si>
    <t>C24</t>
  </si>
  <si>
    <t>Východný dištrikt Evanjelickej cirkvi augsburského vyznania na Slovensku</t>
  </si>
  <si>
    <t>S</t>
  </si>
  <si>
    <t>Mesiac 
(1-12)</t>
  </si>
  <si>
    <t>Výška požiadavky v € za MŠ (max. 
275 €/zam.)</t>
  </si>
  <si>
    <t>Požiadavka za školy (bez MŠ)</t>
  </si>
  <si>
    <t>Požiadavka za materské školy</t>
  </si>
  <si>
    <t>Požiadavka SPOLU v €</t>
  </si>
  <si>
    <t xml:space="preserve">Spolu </t>
  </si>
  <si>
    <t>Počet zamestnancov SPOLU</t>
  </si>
  <si>
    <t>KE</t>
  </si>
  <si>
    <t>KKE</t>
  </si>
  <si>
    <t>O522279</t>
  </si>
  <si>
    <t>O526355</t>
  </si>
  <si>
    <t>Mesto Spišská Nová Ves</t>
  </si>
  <si>
    <t>V</t>
  </si>
  <si>
    <t>VKE</t>
  </si>
  <si>
    <t>Košický samosprávny kraj</t>
  </si>
  <si>
    <t>BB</t>
  </si>
  <si>
    <t>KBB</t>
  </si>
  <si>
    <t>Regionálny úrad školskej správy v Banskej Bystrici</t>
  </si>
  <si>
    <t>O508438</t>
  </si>
  <si>
    <t>Mesto Banská Bystrica</t>
  </si>
  <si>
    <t>NR</t>
  </si>
  <si>
    <t>KNR</t>
  </si>
  <si>
    <t>Regionálny úrad školskej správy v Nitre</t>
  </si>
  <si>
    <t>VNR</t>
  </si>
  <si>
    <t>Nitriansky samosprávny kraj</t>
  </si>
  <si>
    <t>O504025</t>
  </si>
  <si>
    <t>Mesto Šaľa</t>
  </si>
  <si>
    <t>O500011</t>
  </si>
  <si>
    <t>Mesto Nitra</t>
  </si>
  <si>
    <t>C02</t>
  </si>
  <si>
    <t>Rímskokatolícka cirkev Biskupstvo Nitra</t>
  </si>
  <si>
    <t>BA</t>
  </si>
  <si>
    <t>O504769</t>
  </si>
  <si>
    <t>Obec Rohožník</t>
  </si>
  <si>
    <t>O507938</t>
  </si>
  <si>
    <t>Obec Ivanka pri Dunaji</t>
  </si>
  <si>
    <t>O508179</t>
  </si>
  <si>
    <t>Mesto Pezinok</t>
  </si>
  <si>
    <t>O529346</t>
  </si>
  <si>
    <t>Mestská časť Bratislava - Nové Mesto</t>
  </si>
  <si>
    <t>O500933</t>
  </si>
  <si>
    <t>Mesto Vráble</t>
  </si>
  <si>
    <t>O502031</t>
  </si>
  <si>
    <t>Mesto Levice</t>
  </si>
  <si>
    <t>O519006</t>
  </si>
  <si>
    <t>Mesto Bardejov</t>
  </si>
  <si>
    <t>O523798</t>
  </si>
  <si>
    <t>Obec Rakúsy</t>
  </si>
  <si>
    <t>O523836</t>
  </si>
  <si>
    <t>Mesto Spišská Stará Ves</t>
  </si>
  <si>
    <t>S634</t>
  </si>
  <si>
    <t>Združenie rodičov Spoločnej nemecko-slovenskej školy v Bratislave</t>
  </si>
  <si>
    <t>ZA</t>
  </si>
  <si>
    <t>KZA</t>
  </si>
  <si>
    <t>Regionálny úrad školskej správy v Žiline</t>
  </si>
  <si>
    <t>O516589</t>
  </si>
  <si>
    <t>Mesto Žiar nad Hronom</t>
  </si>
  <si>
    <t>O518263</t>
  </si>
  <si>
    <t>Mesto Detva</t>
  </si>
  <si>
    <t>O523585</t>
  </si>
  <si>
    <t>Mesto Kežmarok</t>
  </si>
  <si>
    <t>KBA</t>
  </si>
  <si>
    <t>Regionálny úrad školskej správy v Bratislave</t>
  </si>
  <si>
    <t>O529320</t>
  </si>
  <si>
    <t>Mestská časť Bratislava - Ružinov</t>
  </si>
  <si>
    <t>O529371</t>
  </si>
  <si>
    <t>Mestská časť Bratislava - Devínska Nová Ves</t>
  </si>
  <si>
    <t>O529389</t>
  </si>
  <si>
    <t>Mestská časť Bratislava - Dúbravka</t>
  </si>
  <si>
    <t>O545333</t>
  </si>
  <si>
    <t>Obec Dunajská Lužná</t>
  </si>
  <si>
    <t>S827</t>
  </si>
  <si>
    <t>O.z. FELIX Bratislava</t>
  </si>
  <si>
    <t>O503011</t>
  </si>
  <si>
    <t>Mesto Nové Zámky</t>
  </si>
  <si>
    <t>O511421</t>
  </si>
  <si>
    <t>Obec Halič</t>
  </si>
  <si>
    <t>O518158</t>
  </si>
  <si>
    <t>Mesto Zvolen</t>
  </si>
  <si>
    <t>O519570</t>
  </si>
  <si>
    <t>Obec Malcov</t>
  </si>
  <si>
    <t>O519961</t>
  </si>
  <si>
    <t>Obec Zborov</t>
  </si>
  <si>
    <t>O525146</t>
  </si>
  <si>
    <t>Mesto Sabinov</t>
  </si>
  <si>
    <t>O527840</t>
  </si>
  <si>
    <t>Mesto Stropkov</t>
  </si>
  <si>
    <t>O543608</t>
  </si>
  <si>
    <t>Obec Spišský Hrhov</t>
  </si>
  <si>
    <t>S571</t>
  </si>
  <si>
    <t>MLADOSŤ n.o.</t>
  </si>
  <si>
    <t>O521523</t>
  </si>
  <si>
    <t>Obec Kecerovce</t>
  </si>
  <si>
    <t>O522139</t>
  </si>
  <si>
    <t>O507806</t>
  </si>
  <si>
    <t>Obec Báhoň</t>
  </si>
  <si>
    <t>O507911</t>
  </si>
  <si>
    <t>Obec Chorvátsky Grob</t>
  </si>
  <si>
    <t>O508063</t>
  </si>
  <si>
    <t>Mesto Malacky</t>
  </si>
  <si>
    <t>O508098</t>
  </si>
  <si>
    <t>Obec Miloslavov</t>
  </si>
  <si>
    <t>O508217</t>
  </si>
  <si>
    <t>Mesto Senec</t>
  </si>
  <si>
    <t>O508233</t>
  </si>
  <si>
    <t>Mesto Stupava</t>
  </si>
  <si>
    <t>O508250</t>
  </si>
  <si>
    <t>Obec Šenkvice</t>
  </si>
  <si>
    <t>O508381</t>
  </si>
  <si>
    <t>Obec Zohor</t>
  </si>
  <si>
    <t>O529354</t>
  </si>
  <si>
    <t>Mestská časť Bratislava - Rača</t>
  </si>
  <si>
    <t>C58</t>
  </si>
  <si>
    <t>Rímskokatolícka cirkev, Bratislavská arcidiecéza</t>
  </si>
  <si>
    <t>C73</t>
  </si>
  <si>
    <t>Združenie škôl C. S. Lewisa, ú.z.</t>
  </si>
  <si>
    <t>S057</t>
  </si>
  <si>
    <t>Cambridge international communications, s. r. o.</t>
  </si>
  <si>
    <t>S096</t>
  </si>
  <si>
    <t>COOP PRODUKT SLOVENSKO</t>
  </si>
  <si>
    <t>S755</t>
  </si>
  <si>
    <t>Združenie pre francúzsku školu v Bratislave</t>
  </si>
  <si>
    <t>O500968</t>
  </si>
  <si>
    <t>Mesto Zlaté Moravce</t>
  </si>
  <si>
    <t>O503584</t>
  </si>
  <si>
    <t>Mesto Štúrovo</t>
  </si>
  <si>
    <t>C21</t>
  </si>
  <si>
    <t>Rehoľa piaristov na Slovensku</t>
  </si>
  <si>
    <t>VZA</t>
  </si>
  <si>
    <t>Žilinský samosprávny kraj</t>
  </si>
  <si>
    <t>O509248</t>
  </si>
  <si>
    <t>Mesto Krásno nad Kysucou</t>
  </si>
  <si>
    <t>O509345</t>
  </si>
  <si>
    <t>Obec Oščadnica</t>
  </si>
  <si>
    <t>O509400</t>
  </si>
  <si>
    <t>Obec Raková</t>
  </si>
  <si>
    <t>O509540</t>
  </si>
  <si>
    <t>Mesto Dolný Kubín</t>
  </si>
  <si>
    <t>O509809</t>
  </si>
  <si>
    <t>Obec Lokca</t>
  </si>
  <si>
    <t>O509868</t>
  </si>
  <si>
    <t>Mesto Námestovo</t>
  </si>
  <si>
    <t>O509906</t>
  </si>
  <si>
    <t>Obec Oravská Lesná</t>
  </si>
  <si>
    <t>O510262</t>
  </si>
  <si>
    <t>Mesto Liptovský Mikuláš</t>
  </si>
  <si>
    <t>O510726</t>
  </si>
  <si>
    <t>Mesto Liptovský Hrádok</t>
  </si>
  <si>
    <t>O510998</t>
  </si>
  <si>
    <t>Mesto Ružomberok</t>
  </si>
  <si>
    <t>O512052</t>
  </si>
  <si>
    <t>Obec Belá - Dulice</t>
  </si>
  <si>
    <t>O512648</t>
  </si>
  <si>
    <t>Obec Sučany</t>
  </si>
  <si>
    <t>O517461</t>
  </si>
  <si>
    <t>Mesto Bytča</t>
  </si>
  <si>
    <t>O518018</t>
  </si>
  <si>
    <t>Obec Štiavnik</t>
  </si>
  <si>
    <t>O518069</t>
  </si>
  <si>
    <t>Obec Varín</t>
  </si>
  <si>
    <t>C15</t>
  </si>
  <si>
    <t>Kongregácia Školských sestier sv. Františka</t>
  </si>
  <si>
    <t>C40</t>
  </si>
  <si>
    <t>Rímskokatolícka cirkev, Farnosť Dobrého pastiera</t>
  </si>
  <si>
    <t>C59</t>
  </si>
  <si>
    <t>Rímskokatolícka cirkev, Žilinská diecéza</t>
  </si>
  <si>
    <t>S1072</t>
  </si>
  <si>
    <t>Tridon s. r. o.</t>
  </si>
  <si>
    <t>VBB</t>
  </si>
  <si>
    <t>Banskobystrický samosprávny kraj</t>
  </si>
  <si>
    <t>C04</t>
  </si>
  <si>
    <t>Rímskokatolícka cirkev Biskupstvo Banská Bystrica</t>
  </si>
  <si>
    <t>C06</t>
  </si>
  <si>
    <t>Rímskokatolícka cirkev Biskupstvo Spišské Podhradie</t>
  </si>
  <si>
    <t>O521183</t>
  </si>
  <si>
    <t>Obec Valaliky</t>
  </si>
  <si>
    <t>Normatívne finančné prostriedky na dofinancovanie príspevku na športovú činnosť dieťaťa v roku 2026</t>
  </si>
  <si>
    <t xml:space="preserve">Počet zamestnancov MŠ, ktorým bol vyplatený príspevok na športovú činnosť dieťaťa </t>
  </si>
  <si>
    <t xml:space="preserve">Počet zamestnancov školy (bez MŠ), ktorým bol vyplatený príspevok na športovú činnosť dieťaťa </t>
  </si>
  <si>
    <t>Výška požiadavky v € školy (bez MŠ) (max. 
275 €/zam.)</t>
  </si>
  <si>
    <t>Regionálny úrad školskej správy v Košiciach</t>
  </si>
  <si>
    <t xml:space="preserve">Obec Bidovce </t>
  </si>
  <si>
    <t>Mesto Michalovce</t>
  </si>
  <si>
    <t>TV</t>
  </si>
  <si>
    <t>KTV</t>
  </si>
  <si>
    <t>Regionálny úrad školskej správy v Trnave</t>
  </si>
  <si>
    <t>VTV</t>
  </si>
  <si>
    <t>Trnavský samosprávny kraj</t>
  </si>
  <si>
    <t>O501433</t>
  </si>
  <si>
    <t>Mesto Dunajská Streda</t>
  </si>
  <si>
    <t>O504009</t>
  </si>
  <si>
    <t>Mesto Sereď</t>
  </si>
  <si>
    <t>O504131</t>
  </si>
  <si>
    <t>Obec Veľké Úľany</t>
  </si>
  <si>
    <t>O504203</t>
  </si>
  <si>
    <t>Mesto Senica</t>
  </si>
  <si>
    <t>O504378</t>
  </si>
  <si>
    <t>Mesto Holíč</t>
  </si>
  <si>
    <t>O506877</t>
  </si>
  <si>
    <t>Obec Cífer</t>
  </si>
  <si>
    <t>O507555</t>
  </si>
  <si>
    <t>Obec Smolenice</t>
  </si>
  <si>
    <t>O507601</t>
  </si>
  <si>
    <t>Obec Špačince</t>
  </si>
  <si>
    <t>O507741</t>
  </si>
  <si>
    <t>Obec Voderady</t>
  </si>
  <si>
    <t>C01</t>
  </si>
  <si>
    <t>Rímskokatolícka cirkev, Trnavská arcidiecéza</t>
  </si>
  <si>
    <t>S233</t>
  </si>
  <si>
    <t>VOCATIO spol. s r.o.</t>
  </si>
  <si>
    <t>S628</t>
  </si>
  <si>
    <t>BESST,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</si>
</sst>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1" fillId="0" borderId="0"/>
    <xf numFmtId="0" fontId="3" fillId="0" borderId="0"/>
    <xf numFmtId="0" fontId="3" fillId="0" borderId="0"/>
    <xf numFmtId="0" fontId="12" fillId="0" borderId="0" applyNumberFormat="0" applyBorder="0" applyProtection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Continuous" vertical="center" wrapText="1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7" fillId="0" borderId="2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1" fontId="0" fillId="0" borderId="2" xfId="0" applyNumberFormat="1" applyFill="1" applyBorder="1" applyAlignment="1">
      <alignment vertical="center"/>
    </xf>
    <xf numFmtId="3" fontId="0" fillId="0" borderId="11" xfId="0" applyNumberFormat="1" applyBorder="1" applyAlignment="1">
      <alignment vertical="center"/>
    </xf>
    <xf numFmtId="3" fontId="0" fillId="0" borderId="14" xfId="0" applyNumberFormat="1" applyBorder="1" applyAlignment="1">
      <alignment vertical="center"/>
    </xf>
    <xf numFmtId="3" fontId="0" fillId="0" borderId="15" xfId="0" applyNumberFormat="1" applyBorder="1" applyAlignment="1">
      <alignment vertical="center"/>
    </xf>
    <xf numFmtId="3" fontId="0" fillId="0" borderId="16" xfId="0" applyNumberFormat="1" applyBorder="1" applyAlignment="1">
      <alignment vertical="center"/>
    </xf>
    <xf numFmtId="3" fontId="8" fillId="2" borderId="4" xfId="0" applyNumberFormat="1" applyFont="1" applyFill="1" applyBorder="1" applyAlignment="1">
      <alignment vertical="center"/>
    </xf>
    <xf numFmtId="3" fontId="8" fillId="2" borderId="5" xfId="0" applyNumberFormat="1" applyFont="1" applyFill="1" applyBorder="1" applyAlignment="1">
      <alignment vertical="center"/>
    </xf>
    <xf numFmtId="3" fontId="8" fillId="2" borderId="13" xfId="0" applyNumberFormat="1" applyFont="1" applyFill="1" applyBorder="1" applyAlignment="1">
      <alignment vertical="center"/>
    </xf>
    <xf numFmtId="3" fontId="8" fillId="2" borderId="7" xfId="0" applyNumberFormat="1" applyFont="1" applyFill="1" applyBorder="1" applyAlignment="1">
      <alignment vertical="center"/>
    </xf>
    <xf numFmtId="0" fontId="0" fillId="0" borderId="2" xfId="0" applyNumberFormat="1" applyFill="1" applyBorder="1" applyAlignment="1">
      <alignment vertical="center"/>
    </xf>
    <xf numFmtId="0" fontId="0" fillId="0" borderId="0" xfId="0" applyFill="1" applyAlignment="1">
      <alignment vertical="center"/>
    </xf>
    <xf numFmtId="0" fontId="7" fillId="0" borderId="0" xfId="0" applyFont="1" applyFill="1" applyAlignment="1">
      <alignment vertical="center"/>
    </xf>
    <xf numFmtId="0" fontId="0" fillId="0" borderId="0" xfId="0" applyFill="1"/>
    <xf numFmtId="0" fontId="7" fillId="0" borderId="2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12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</cellXfs>
  <cellStyles count="18">
    <cellStyle name="Normálna" xfId="0" builtinId="0"/>
    <cellStyle name="Normálna 10" xfId="2" xr:uid="{00000000-0005-0000-0000-000001000000}"/>
    <cellStyle name="Normálna 10 2" xfId="12" xr:uid="{00000000-0005-0000-0000-000002000000}"/>
    <cellStyle name="Normálna 2" xfId="10" xr:uid="{00000000-0005-0000-0000-000003000000}"/>
    <cellStyle name="Normálna 2 2" xfId="17" xr:uid="{06AA9D40-072E-4802-9DC5-4CA9739FBA7D}"/>
    <cellStyle name="Normálna 3" xfId="6" xr:uid="{00000000-0005-0000-0000-000004000000}"/>
    <cellStyle name="Normálna 4" xfId="7" xr:uid="{00000000-0005-0000-0000-000005000000}"/>
    <cellStyle name="Normálna 4 2" xfId="15" xr:uid="{00000000-0005-0000-0000-000006000000}"/>
    <cellStyle name="Normálna 5" xfId="4" xr:uid="{00000000-0005-0000-0000-000007000000}"/>
    <cellStyle name="Normálna 5 2" xfId="8" xr:uid="{00000000-0005-0000-0000-000008000000}"/>
    <cellStyle name="Normálna 5 2 2" xfId="16" xr:uid="{00000000-0005-0000-0000-000009000000}"/>
    <cellStyle name="Normálna 5 3" xfId="14" xr:uid="{00000000-0005-0000-0000-00000A000000}"/>
    <cellStyle name="Normálna 6" xfId="1" xr:uid="{00000000-0005-0000-0000-00000B000000}"/>
    <cellStyle name="Normálna 6 2" xfId="11" xr:uid="{00000000-0005-0000-0000-00000C000000}"/>
    <cellStyle name="Normálna 9" xfId="3" xr:uid="{00000000-0005-0000-0000-00000D000000}"/>
    <cellStyle name="Normálna 9 2" xfId="13" xr:uid="{00000000-0005-0000-0000-00000E000000}"/>
    <cellStyle name="normálne 2" xfId="5" xr:uid="{00000000-0005-0000-0000-00000F000000}"/>
    <cellStyle name="normálne 4" xfId="9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A1:N120"/>
  <sheetViews>
    <sheetView tabSelected="1" zoomScale="85" zoomScaleNormal="85" workbookViewId="0">
      <pane ySplit="4" topLeftCell="A5" activePane="bottomLeft" state="frozen"/>
      <selection pane="bottomLeft" activeCell="E4" sqref="E4"/>
    </sheetView>
  </sheetViews>
  <sheetFormatPr defaultRowHeight="12.75" x14ac:dyDescent="0.2"/>
  <cols>
    <col min="1" max="1" width="8.140625" customWidth="1"/>
    <col min="2" max="2" width="7" style="6" customWidth="1"/>
    <col min="3" max="3" width="13.5703125" customWidth="1"/>
    <col min="4" max="4" width="10.5703125" customWidth="1"/>
    <col min="5" max="5" width="50.5703125" style="8" customWidth="1"/>
    <col min="6" max="6" width="10.28515625" customWidth="1"/>
    <col min="7" max="11" width="20.7109375" customWidth="1"/>
    <col min="12" max="12" width="17.85546875" customWidth="1"/>
    <col min="14" max="14" width="9.140625" style="34"/>
  </cols>
  <sheetData>
    <row r="1" spans="1:14" s="2" customFormat="1" ht="27" customHeight="1" x14ac:dyDescent="0.2">
      <c r="A1" s="40" t="s">
        <v>194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N1" s="32"/>
    </row>
    <row r="2" spans="1:14" s="2" customFormat="1" ht="16.5" thickBot="1" x14ac:dyDescent="0.25">
      <c r="A2" s="7"/>
      <c r="B2" s="7"/>
      <c r="C2" s="7"/>
      <c r="D2" s="7"/>
      <c r="E2" s="7"/>
      <c r="N2" s="32"/>
    </row>
    <row r="3" spans="1:14" s="2" customFormat="1" ht="22.5" customHeight="1" thickBot="1" x14ac:dyDescent="0.25">
      <c r="A3" s="3"/>
      <c r="B3" s="3"/>
      <c r="C3" s="3"/>
      <c r="D3" s="3"/>
      <c r="E3" s="1"/>
      <c r="G3" s="36" t="s">
        <v>21</v>
      </c>
      <c r="H3" s="37"/>
      <c r="I3" s="38" t="s">
        <v>20</v>
      </c>
      <c r="J3" s="39"/>
      <c r="K3" s="17"/>
      <c r="N3" s="32"/>
    </row>
    <row r="4" spans="1:14" s="4" customFormat="1" ht="87" customHeight="1" thickBot="1" x14ac:dyDescent="0.25">
      <c r="A4" s="10" t="s">
        <v>1</v>
      </c>
      <c r="B4" s="11" t="s">
        <v>0</v>
      </c>
      <c r="C4" s="11" t="s">
        <v>2</v>
      </c>
      <c r="D4" s="11" t="s">
        <v>3</v>
      </c>
      <c r="E4" s="12" t="s">
        <v>4</v>
      </c>
      <c r="F4" s="12" t="s">
        <v>18</v>
      </c>
      <c r="G4" s="13" t="s">
        <v>195</v>
      </c>
      <c r="H4" s="14" t="s">
        <v>19</v>
      </c>
      <c r="I4" s="15" t="s">
        <v>196</v>
      </c>
      <c r="J4" s="16" t="s">
        <v>197</v>
      </c>
      <c r="K4" s="18" t="s">
        <v>24</v>
      </c>
      <c r="L4" s="19" t="s">
        <v>22</v>
      </c>
      <c r="N4" s="33"/>
    </row>
    <row r="5" spans="1:14" s="4" customFormat="1" ht="12.95" customHeight="1" x14ac:dyDescent="0.2">
      <c r="A5" s="5" t="s">
        <v>49</v>
      </c>
      <c r="B5" s="5" t="s">
        <v>5</v>
      </c>
      <c r="C5" s="5" t="s">
        <v>79</v>
      </c>
      <c r="D5" s="5">
        <v>54130395</v>
      </c>
      <c r="E5" s="9" t="s">
        <v>80</v>
      </c>
      <c r="F5" s="22">
        <v>1</v>
      </c>
      <c r="G5" s="23">
        <v>0</v>
      </c>
      <c r="H5" s="24">
        <v>0</v>
      </c>
      <c r="I5" s="23">
        <v>5</v>
      </c>
      <c r="J5" s="24">
        <v>656</v>
      </c>
      <c r="K5" s="23">
        <f>G5+I5</f>
        <v>5</v>
      </c>
      <c r="L5" s="24">
        <f>H5+J5</f>
        <v>656</v>
      </c>
      <c r="N5" s="33"/>
    </row>
    <row r="6" spans="1:14" s="4" customFormat="1" ht="12.95" customHeight="1" x14ac:dyDescent="0.2">
      <c r="A6" s="5" t="s">
        <v>49</v>
      </c>
      <c r="B6" s="5" t="s">
        <v>7</v>
      </c>
      <c r="C6" s="5" t="s">
        <v>50</v>
      </c>
      <c r="D6" s="5">
        <v>309923</v>
      </c>
      <c r="E6" s="9" t="s">
        <v>51</v>
      </c>
      <c r="F6" s="22">
        <v>1</v>
      </c>
      <c r="G6" s="25">
        <v>0</v>
      </c>
      <c r="H6" s="26">
        <v>0</v>
      </c>
      <c r="I6" s="25">
        <v>1</v>
      </c>
      <c r="J6" s="26">
        <v>275</v>
      </c>
      <c r="K6" s="25">
        <f t="shared" ref="K6:K69" si="0">G6+I6</f>
        <v>1</v>
      </c>
      <c r="L6" s="26">
        <f t="shared" ref="L6:L69" si="1">H6+J6</f>
        <v>275</v>
      </c>
      <c r="N6" s="33"/>
    </row>
    <row r="7" spans="1:14" s="4" customFormat="1" ht="12.95" customHeight="1" x14ac:dyDescent="0.2">
      <c r="A7" s="5" t="s">
        <v>49</v>
      </c>
      <c r="B7" s="5" t="s">
        <v>7</v>
      </c>
      <c r="C7" s="5" t="s">
        <v>112</v>
      </c>
      <c r="D7" s="5">
        <v>304654</v>
      </c>
      <c r="E7" s="9" t="s">
        <v>113</v>
      </c>
      <c r="F7" s="22">
        <v>1</v>
      </c>
      <c r="G7" s="25">
        <v>0</v>
      </c>
      <c r="H7" s="26">
        <v>0</v>
      </c>
      <c r="I7" s="25">
        <v>1</v>
      </c>
      <c r="J7" s="26">
        <v>110</v>
      </c>
      <c r="K7" s="25">
        <f t="shared" si="0"/>
        <v>1</v>
      </c>
      <c r="L7" s="26">
        <f t="shared" si="1"/>
        <v>110</v>
      </c>
      <c r="N7" s="33"/>
    </row>
    <row r="8" spans="1:14" s="4" customFormat="1" ht="12.95" customHeight="1" x14ac:dyDescent="0.2">
      <c r="A8" s="5" t="s">
        <v>49</v>
      </c>
      <c r="B8" s="5" t="s">
        <v>7</v>
      </c>
      <c r="C8" s="5" t="s">
        <v>114</v>
      </c>
      <c r="D8" s="5">
        <v>304760</v>
      </c>
      <c r="E8" s="9" t="s">
        <v>115</v>
      </c>
      <c r="F8" s="22">
        <v>1</v>
      </c>
      <c r="G8" s="25">
        <v>0</v>
      </c>
      <c r="H8" s="26">
        <v>0</v>
      </c>
      <c r="I8" s="25">
        <v>1</v>
      </c>
      <c r="J8" s="26">
        <v>165</v>
      </c>
      <c r="K8" s="25">
        <f t="shared" si="0"/>
        <v>1</v>
      </c>
      <c r="L8" s="26">
        <f t="shared" si="1"/>
        <v>165</v>
      </c>
      <c r="N8" s="33"/>
    </row>
    <row r="9" spans="1:14" s="4" customFormat="1" ht="12.95" customHeight="1" x14ac:dyDescent="0.2">
      <c r="A9" s="5" t="s">
        <v>49</v>
      </c>
      <c r="B9" s="5" t="s">
        <v>7</v>
      </c>
      <c r="C9" s="5" t="s">
        <v>52</v>
      </c>
      <c r="D9" s="5">
        <v>304786</v>
      </c>
      <c r="E9" s="9" t="s">
        <v>53</v>
      </c>
      <c r="F9" s="22">
        <v>1</v>
      </c>
      <c r="G9" s="25">
        <v>1</v>
      </c>
      <c r="H9" s="26">
        <v>242</v>
      </c>
      <c r="I9" s="25">
        <v>2</v>
      </c>
      <c r="J9" s="26">
        <v>531</v>
      </c>
      <c r="K9" s="25">
        <f t="shared" si="0"/>
        <v>3</v>
      </c>
      <c r="L9" s="26">
        <f t="shared" si="1"/>
        <v>773</v>
      </c>
      <c r="N9" s="33"/>
    </row>
    <row r="10" spans="1:14" s="4" customFormat="1" ht="12.95" customHeight="1" x14ac:dyDescent="0.2">
      <c r="A10" s="5" t="s">
        <v>49</v>
      </c>
      <c r="B10" s="5" t="s">
        <v>7</v>
      </c>
      <c r="C10" s="5" t="s">
        <v>116</v>
      </c>
      <c r="D10" s="5">
        <v>304913</v>
      </c>
      <c r="E10" s="35" t="s">
        <v>117</v>
      </c>
      <c r="F10" s="22">
        <v>1</v>
      </c>
      <c r="G10" s="25">
        <v>0</v>
      </c>
      <c r="H10" s="26">
        <v>0</v>
      </c>
      <c r="I10" s="25">
        <v>7</v>
      </c>
      <c r="J10" s="26">
        <v>916</v>
      </c>
      <c r="K10" s="25">
        <f t="shared" si="0"/>
        <v>7</v>
      </c>
      <c r="L10" s="26">
        <f t="shared" si="1"/>
        <v>916</v>
      </c>
      <c r="N10" s="33"/>
    </row>
    <row r="11" spans="1:14" s="4" customFormat="1" ht="12.95" customHeight="1" x14ac:dyDescent="0.2">
      <c r="A11" s="5" t="s">
        <v>49</v>
      </c>
      <c r="B11" s="5" t="s">
        <v>7</v>
      </c>
      <c r="C11" s="5" t="s">
        <v>118</v>
      </c>
      <c r="D11" s="5">
        <v>304948</v>
      </c>
      <c r="E11" s="9" t="s">
        <v>119</v>
      </c>
      <c r="F11" s="22">
        <v>1</v>
      </c>
      <c r="G11" s="25">
        <v>1</v>
      </c>
      <c r="H11" s="26">
        <v>275</v>
      </c>
      <c r="I11" s="25">
        <v>1</v>
      </c>
      <c r="J11" s="26">
        <v>211</v>
      </c>
      <c r="K11" s="25">
        <f t="shared" si="0"/>
        <v>2</v>
      </c>
      <c r="L11" s="26">
        <f t="shared" si="1"/>
        <v>486</v>
      </c>
      <c r="N11" s="33"/>
    </row>
    <row r="12" spans="1:14" s="4" customFormat="1" ht="12.95" customHeight="1" x14ac:dyDescent="0.2">
      <c r="A12" s="5" t="s">
        <v>49</v>
      </c>
      <c r="B12" s="5" t="s">
        <v>7</v>
      </c>
      <c r="C12" s="5" t="s">
        <v>54</v>
      </c>
      <c r="D12" s="5">
        <v>305022</v>
      </c>
      <c r="E12" s="9" t="s">
        <v>55</v>
      </c>
      <c r="F12" s="22">
        <v>1</v>
      </c>
      <c r="G12" s="25">
        <v>0</v>
      </c>
      <c r="H12" s="26">
        <v>0</v>
      </c>
      <c r="I12" s="25">
        <v>5</v>
      </c>
      <c r="J12" s="26">
        <v>420</v>
      </c>
      <c r="K12" s="25">
        <f t="shared" si="0"/>
        <v>5</v>
      </c>
      <c r="L12" s="26">
        <f t="shared" si="1"/>
        <v>420</v>
      </c>
      <c r="N12" s="33"/>
    </row>
    <row r="13" spans="1:14" s="4" customFormat="1" ht="12.95" customHeight="1" x14ac:dyDescent="0.2">
      <c r="A13" s="5" t="s">
        <v>49</v>
      </c>
      <c r="B13" s="5" t="s">
        <v>7</v>
      </c>
      <c r="C13" s="5" t="s">
        <v>120</v>
      </c>
      <c r="D13" s="5">
        <v>305065</v>
      </c>
      <c r="E13" s="9" t="s">
        <v>121</v>
      </c>
      <c r="F13" s="22">
        <v>1</v>
      </c>
      <c r="G13" s="25">
        <v>0</v>
      </c>
      <c r="H13" s="26">
        <v>0</v>
      </c>
      <c r="I13" s="25">
        <v>2</v>
      </c>
      <c r="J13" s="26">
        <v>371</v>
      </c>
      <c r="K13" s="25">
        <f t="shared" si="0"/>
        <v>2</v>
      </c>
      <c r="L13" s="26">
        <f t="shared" si="1"/>
        <v>371</v>
      </c>
      <c r="N13" s="33"/>
    </row>
    <row r="14" spans="1:14" s="4" customFormat="1" ht="12.95" customHeight="1" x14ac:dyDescent="0.2">
      <c r="A14" s="5" t="s">
        <v>49</v>
      </c>
      <c r="B14" s="5" t="s">
        <v>7</v>
      </c>
      <c r="C14" s="5" t="s">
        <v>122</v>
      </c>
      <c r="D14" s="5">
        <v>305081</v>
      </c>
      <c r="E14" s="9" t="s">
        <v>123</v>
      </c>
      <c r="F14" s="22">
        <v>1</v>
      </c>
      <c r="G14" s="25">
        <v>0</v>
      </c>
      <c r="H14" s="26">
        <v>0</v>
      </c>
      <c r="I14" s="25">
        <v>2</v>
      </c>
      <c r="J14" s="26">
        <v>502</v>
      </c>
      <c r="K14" s="25">
        <f t="shared" si="0"/>
        <v>2</v>
      </c>
      <c r="L14" s="26">
        <f t="shared" si="1"/>
        <v>502</v>
      </c>
      <c r="N14" s="33"/>
    </row>
    <row r="15" spans="1:14" s="4" customFormat="1" ht="12.95" customHeight="1" x14ac:dyDescent="0.2">
      <c r="A15" s="5" t="s">
        <v>49</v>
      </c>
      <c r="B15" s="5" t="s">
        <v>7</v>
      </c>
      <c r="C15" s="5" t="s">
        <v>124</v>
      </c>
      <c r="D15" s="5">
        <v>305103</v>
      </c>
      <c r="E15" s="9" t="s">
        <v>125</v>
      </c>
      <c r="F15" s="22">
        <v>1</v>
      </c>
      <c r="G15" s="25">
        <v>0</v>
      </c>
      <c r="H15" s="26">
        <v>0</v>
      </c>
      <c r="I15" s="25">
        <v>4</v>
      </c>
      <c r="J15" s="26">
        <v>925</v>
      </c>
      <c r="K15" s="25">
        <f t="shared" si="0"/>
        <v>4</v>
      </c>
      <c r="L15" s="26">
        <f t="shared" si="1"/>
        <v>925</v>
      </c>
      <c r="N15" s="33"/>
    </row>
    <row r="16" spans="1:14" s="4" customFormat="1" ht="12.95" customHeight="1" x14ac:dyDescent="0.2">
      <c r="A16" s="5" t="s">
        <v>49</v>
      </c>
      <c r="B16" s="5" t="s">
        <v>7</v>
      </c>
      <c r="C16" s="5" t="s">
        <v>126</v>
      </c>
      <c r="D16" s="5">
        <v>305235</v>
      </c>
      <c r="E16" s="9" t="s">
        <v>127</v>
      </c>
      <c r="F16" s="22">
        <v>1</v>
      </c>
      <c r="G16" s="25">
        <v>0</v>
      </c>
      <c r="H16" s="26">
        <v>0</v>
      </c>
      <c r="I16" s="25">
        <v>2</v>
      </c>
      <c r="J16" s="26">
        <v>218</v>
      </c>
      <c r="K16" s="25">
        <f t="shared" si="0"/>
        <v>2</v>
      </c>
      <c r="L16" s="26">
        <f t="shared" si="1"/>
        <v>218</v>
      </c>
      <c r="N16" s="33"/>
    </row>
    <row r="17" spans="1:14" s="4" customFormat="1" ht="12.95" customHeight="1" x14ac:dyDescent="0.2">
      <c r="A17" s="5" t="s">
        <v>49</v>
      </c>
      <c r="B17" s="5" t="s">
        <v>7</v>
      </c>
      <c r="C17" s="5" t="s">
        <v>81</v>
      </c>
      <c r="D17" s="5">
        <v>603155</v>
      </c>
      <c r="E17" s="9" t="s">
        <v>82</v>
      </c>
      <c r="F17" s="22">
        <v>1</v>
      </c>
      <c r="G17" s="25">
        <v>0</v>
      </c>
      <c r="H17" s="26">
        <v>0</v>
      </c>
      <c r="I17" s="25">
        <v>11</v>
      </c>
      <c r="J17" s="26">
        <v>2378</v>
      </c>
      <c r="K17" s="25">
        <f t="shared" si="0"/>
        <v>11</v>
      </c>
      <c r="L17" s="26">
        <f t="shared" si="1"/>
        <v>2378</v>
      </c>
      <c r="N17" s="33"/>
    </row>
    <row r="18" spans="1:14" s="4" customFormat="1" ht="12.95" customHeight="1" x14ac:dyDescent="0.2">
      <c r="A18" s="5" t="s">
        <v>49</v>
      </c>
      <c r="B18" s="5" t="s">
        <v>7</v>
      </c>
      <c r="C18" s="5" t="s">
        <v>56</v>
      </c>
      <c r="D18" s="5">
        <v>603317</v>
      </c>
      <c r="E18" s="9" t="s">
        <v>57</v>
      </c>
      <c r="F18" s="22">
        <v>1</v>
      </c>
      <c r="G18" s="25">
        <v>0</v>
      </c>
      <c r="H18" s="26">
        <v>0</v>
      </c>
      <c r="I18" s="25">
        <v>3</v>
      </c>
      <c r="J18" s="26">
        <v>519</v>
      </c>
      <c r="K18" s="25">
        <f t="shared" si="0"/>
        <v>3</v>
      </c>
      <c r="L18" s="26">
        <f t="shared" si="1"/>
        <v>519</v>
      </c>
      <c r="N18" s="33"/>
    </row>
    <row r="19" spans="1:14" s="4" customFormat="1" ht="12.95" customHeight="1" x14ac:dyDescent="0.2">
      <c r="A19" s="5" t="s">
        <v>49</v>
      </c>
      <c r="B19" s="5" t="s">
        <v>7</v>
      </c>
      <c r="C19" s="5" t="s">
        <v>128</v>
      </c>
      <c r="D19" s="5">
        <v>304557</v>
      </c>
      <c r="E19" s="9" t="s">
        <v>129</v>
      </c>
      <c r="F19" s="22">
        <v>1</v>
      </c>
      <c r="G19" s="25">
        <v>0</v>
      </c>
      <c r="H19" s="26">
        <v>0</v>
      </c>
      <c r="I19" s="25">
        <v>1</v>
      </c>
      <c r="J19" s="26">
        <v>165</v>
      </c>
      <c r="K19" s="25">
        <f t="shared" si="0"/>
        <v>1</v>
      </c>
      <c r="L19" s="26">
        <f t="shared" si="1"/>
        <v>165</v>
      </c>
      <c r="N19" s="33"/>
    </row>
    <row r="20" spans="1:14" s="4" customFormat="1" ht="12.95" customHeight="1" x14ac:dyDescent="0.2">
      <c r="A20" s="5" t="s">
        <v>49</v>
      </c>
      <c r="B20" s="5" t="s">
        <v>7</v>
      </c>
      <c r="C20" s="5" t="s">
        <v>83</v>
      </c>
      <c r="D20" s="5">
        <v>603392</v>
      </c>
      <c r="E20" s="9" t="s">
        <v>84</v>
      </c>
      <c r="F20" s="22">
        <v>1</v>
      </c>
      <c r="G20" s="25">
        <v>2</v>
      </c>
      <c r="H20" s="26">
        <v>411</v>
      </c>
      <c r="I20" s="25">
        <v>0</v>
      </c>
      <c r="J20" s="26">
        <v>0</v>
      </c>
      <c r="K20" s="25">
        <f t="shared" si="0"/>
        <v>2</v>
      </c>
      <c r="L20" s="26">
        <f t="shared" si="1"/>
        <v>411</v>
      </c>
      <c r="N20" s="33"/>
    </row>
    <row r="21" spans="1:14" s="4" customFormat="1" ht="12.95" customHeight="1" x14ac:dyDescent="0.2">
      <c r="A21" s="5" t="s">
        <v>49</v>
      </c>
      <c r="B21" s="5" t="s">
        <v>7</v>
      </c>
      <c r="C21" s="5" t="s">
        <v>85</v>
      </c>
      <c r="D21" s="5">
        <v>603406</v>
      </c>
      <c r="E21" s="9" t="s">
        <v>86</v>
      </c>
      <c r="F21" s="22">
        <v>1</v>
      </c>
      <c r="G21" s="25">
        <v>0</v>
      </c>
      <c r="H21" s="26">
        <v>0</v>
      </c>
      <c r="I21" s="25">
        <v>2</v>
      </c>
      <c r="J21" s="26">
        <v>440</v>
      </c>
      <c r="K21" s="25">
        <f t="shared" si="0"/>
        <v>2</v>
      </c>
      <c r="L21" s="26">
        <f t="shared" si="1"/>
        <v>440</v>
      </c>
      <c r="N21" s="33"/>
    </row>
    <row r="22" spans="1:14" s="4" customFormat="1" ht="12.95" customHeight="1" x14ac:dyDescent="0.2">
      <c r="A22" s="5" t="s">
        <v>49</v>
      </c>
      <c r="B22" s="5" t="s">
        <v>7</v>
      </c>
      <c r="C22" s="5" t="s">
        <v>87</v>
      </c>
      <c r="D22" s="5">
        <v>400009</v>
      </c>
      <c r="E22" s="9" t="s">
        <v>88</v>
      </c>
      <c r="F22" s="22">
        <v>1</v>
      </c>
      <c r="G22" s="25">
        <v>4</v>
      </c>
      <c r="H22" s="26">
        <v>814</v>
      </c>
      <c r="I22" s="25">
        <v>1</v>
      </c>
      <c r="J22" s="26">
        <v>92</v>
      </c>
      <c r="K22" s="25">
        <f t="shared" si="0"/>
        <v>5</v>
      </c>
      <c r="L22" s="26">
        <f t="shared" si="1"/>
        <v>906</v>
      </c>
      <c r="N22" s="33"/>
    </row>
    <row r="23" spans="1:14" s="4" customFormat="1" ht="12.95" customHeight="1" x14ac:dyDescent="0.2">
      <c r="A23" s="5" t="s">
        <v>49</v>
      </c>
      <c r="B23" s="5" t="s">
        <v>14</v>
      </c>
      <c r="C23" s="5" t="s">
        <v>130</v>
      </c>
      <c r="D23" s="5">
        <v>42131685</v>
      </c>
      <c r="E23" s="9" t="s">
        <v>131</v>
      </c>
      <c r="F23" s="22">
        <v>1</v>
      </c>
      <c r="G23" s="25">
        <v>0</v>
      </c>
      <c r="H23" s="26">
        <v>0</v>
      </c>
      <c r="I23" s="25">
        <v>5</v>
      </c>
      <c r="J23" s="26">
        <v>945</v>
      </c>
      <c r="K23" s="25">
        <f t="shared" si="0"/>
        <v>5</v>
      </c>
      <c r="L23" s="26">
        <f t="shared" si="1"/>
        <v>945</v>
      </c>
      <c r="N23" s="33"/>
    </row>
    <row r="24" spans="1:14" s="4" customFormat="1" ht="12.95" customHeight="1" x14ac:dyDescent="0.2">
      <c r="A24" s="5" t="s">
        <v>49</v>
      </c>
      <c r="B24" s="5" t="s">
        <v>14</v>
      </c>
      <c r="C24" s="5" t="s">
        <v>132</v>
      </c>
      <c r="D24" s="5">
        <v>42365023</v>
      </c>
      <c r="E24" s="9" t="s">
        <v>133</v>
      </c>
      <c r="F24" s="22">
        <v>1</v>
      </c>
      <c r="G24" s="25">
        <v>0</v>
      </c>
      <c r="H24" s="26">
        <v>0</v>
      </c>
      <c r="I24" s="25">
        <v>2</v>
      </c>
      <c r="J24" s="26">
        <v>200</v>
      </c>
      <c r="K24" s="25">
        <f t="shared" si="0"/>
        <v>2</v>
      </c>
      <c r="L24" s="26">
        <f t="shared" si="1"/>
        <v>200</v>
      </c>
      <c r="N24" s="33"/>
    </row>
    <row r="25" spans="1:14" s="4" customFormat="1" ht="12.95" customHeight="1" x14ac:dyDescent="0.2">
      <c r="A25" s="5" t="s">
        <v>49</v>
      </c>
      <c r="B25" s="5" t="s">
        <v>17</v>
      </c>
      <c r="C25" s="5" t="s">
        <v>134</v>
      </c>
      <c r="D25" s="5">
        <v>35807181</v>
      </c>
      <c r="E25" s="9" t="s">
        <v>135</v>
      </c>
      <c r="F25" s="22">
        <v>1</v>
      </c>
      <c r="G25" s="25">
        <v>0</v>
      </c>
      <c r="H25" s="26">
        <v>0</v>
      </c>
      <c r="I25" s="25">
        <v>1</v>
      </c>
      <c r="J25" s="26">
        <v>264</v>
      </c>
      <c r="K25" s="25">
        <f t="shared" si="0"/>
        <v>1</v>
      </c>
      <c r="L25" s="26">
        <f t="shared" si="1"/>
        <v>264</v>
      </c>
      <c r="N25" s="33"/>
    </row>
    <row r="26" spans="1:14" s="4" customFormat="1" ht="12.95" customHeight="1" x14ac:dyDescent="0.2">
      <c r="A26" s="5" t="s">
        <v>49</v>
      </c>
      <c r="B26" s="5" t="s">
        <v>17</v>
      </c>
      <c r="C26" s="5" t="s">
        <v>136</v>
      </c>
      <c r="D26" s="5">
        <v>168637</v>
      </c>
      <c r="E26" s="9" t="s">
        <v>137</v>
      </c>
      <c r="F26" s="22">
        <v>1</v>
      </c>
      <c r="G26" s="25">
        <v>0</v>
      </c>
      <c r="H26" s="26">
        <v>0</v>
      </c>
      <c r="I26" s="25">
        <v>1</v>
      </c>
      <c r="J26" s="26">
        <v>242</v>
      </c>
      <c r="K26" s="25">
        <f t="shared" si="0"/>
        <v>1</v>
      </c>
      <c r="L26" s="26">
        <f t="shared" si="1"/>
        <v>242</v>
      </c>
      <c r="N26" s="33"/>
    </row>
    <row r="27" spans="1:14" s="4" customFormat="1" ht="12.95" customHeight="1" x14ac:dyDescent="0.2">
      <c r="A27" s="5" t="s">
        <v>49</v>
      </c>
      <c r="B27" s="5" t="s">
        <v>17</v>
      </c>
      <c r="C27" s="5" t="s">
        <v>68</v>
      </c>
      <c r="D27" s="5">
        <v>36076082</v>
      </c>
      <c r="E27" s="9" t="s">
        <v>69</v>
      </c>
      <c r="F27" s="22">
        <v>1</v>
      </c>
      <c r="G27" s="25">
        <v>0</v>
      </c>
      <c r="H27" s="26">
        <v>0</v>
      </c>
      <c r="I27" s="25">
        <v>2</v>
      </c>
      <c r="J27" s="26">
        <v>100</v>
      </c>
      <c r="K27" s="25">
        <f t="shared" si="0"/>
        <v>2</v>
      </c>
      <c r="L27" s="26">
        <f t="shared" si="1"/>
        <v>100</v>
      </c>
      <c r="N27" s="33"/>
    </row>
    <row r="28" spans="1:14" s="4" customFormat="1" ht="12.95" customHeight="1" x14ac:dyDescent="0.2">
      <c r="A28" s="5" t="s">
        <v>49</v>
      </c>
      <c r="B28" s="5" t="s">
        <v>17</v>
      </c>
      <c r="C28" s="5" t="s">
        <v>138</v>
      </c>
      <c r="D28" s="5">
        <v>30846510</v>
      </c>
      <c r="E28" s="9" t="s">
        <v>139</v>
      </c>
      <c r="F28" s="22">
        <v>1</v>
      </c>
      <c r="G28" s="25">
        <v>0</v>
      </c>
      <c r="H28" s="26">
        <v>0</v>
      </c>
      <c r="I28" s="25">
        <v>1</v>
      </c>
      <c r="J28" s="26">
        <v>275</v>
      </c>
      <c r="K28" s="25">
        <f t="shared" si="0"/>
        <v>1</v>
      </c>
      <c r="L28" s="26">
        <f t="shared" si="1"/>
        <v>275</v>
      </c>
      <c r="N28" s="33"/>
    </row>
    <row r="29" spans="1:14" s="4" customFormat="1" ht="12.95" customHeight="1" x14ac:dyDescent="0.2">
      <c r="A29" s="5" t="s">
        <v>49</v>
      </c>
      <c r="B29" s="5" t="s">
        <v>17</v>
      </c>
      <c r="C29" s="5" t="s">
        <v>89</v>
      </c>
      <c r="D29" s="5">
        <v>42266513</v>
      </c>
      <c r="E29" s="9" t="s">
        <v>90</v>
      </c>
      <c r="F29" s="22">
        <v>1</v>
      </c>
      <c r="G29" s="25">
        <v>0</v>
      </c>
      <c r="H29" s="26">
        <v>0</v>
      </c>
      <c r="I29" s="25">
        <v>4</v>
      </c>
      <c r="J29" s="26">
        <v>936</v>
      </c>
      <c r="K29" s="25">
        <f t="shared" si="0"/>
        <v>4</v>
      </c>
      <c r="L29" s="26">
        <f t="shared" si="1"/>
        <v>936</v>
      </c>
      <c r="N29" s="33"/>
    </row>
    <row r="30" spans="1:14" s="4" customFormat="1" ht="12.75" customHeight="1" x14ac:dyDescent="0.2">
      <c r="A30" s="5" t="s">
        <v>201</v>
      </c>
      <c r="B30" s="5" t="s">
        <v>5</v>
      </c>
      <c r="C30" s="5" t="s">
        <v>202</v>
      </c>
      <c r="D30" s="5">
        <v>54130531</v>
      </c>
      <c r="E30" s="9" t="s">
        <v>203</v>
      </c>
      <c r="F30" s="22">
        <v>1</v>
      </c>
      <c r="G30" s="25">
        <v>0</v>
      </c>
      <c r="H30" s="26">
        <v>0</v>
      </c>
      <c r="I30" s="25">
        <v>1</v>
      </c>
      <c r="J30" s="26">
        <v>59</v>
      </c>
      <c r="K30" s="25">
        <f t="shared" si="0"/>
        <v>1</v>
      </c>
      <c r="L30" s="26">
        <f t="shared" si="1"/>
        <v>59</v>
      </c>
      <c r="N30" s="33"/>
    </row>
    <row r="31" spans="1:14" s="4" customFormat="1" ht="12.95" customHeight="1" x14ac:dyDescent="0.2">
      <c r="A31" s="5" t="s">
        <v>201</v>
      </c>
      <c r="B31" s="5" t="s">
        <v>30</v>
      </c>
      <c r="C31" s="5" t="s">
        <v>204</v>
      </c>
      <c r="D31" s="5">
        <v>37836901</v>
      </c>
      <c r="E31" s="9" t="s">
        <v>205</v>
      </c>
      <c r="F31" s="22">
        <v>1</v>
      </c>
      <c r="G31" s="25">
        <v>0</v>
      </c>
      <c r="H31" s="26">
        <v>0</v>
      </c>
      <c r="I31" s="25">
        <v>10</v>
      </c>
      <c r="J31" s="26">
        <v>1319</v>
      </c>
      <c r="K31" s="25">
        <f t="shared" si="0"/>
        <v>10</v>
      </c>
      <c r="L31" s="26">
        <f t="shared" si="1"/>
        <v>1319</v>
      </c>
      <c r="N31" s="33"/>
    </row>
    <row r="32" spans="1:14" s="4" customFormat="1" ht="12.95" customHeight="1" x14ac:dyDescent="0.2">
      <c r="A32" s="5" t="s">
        <v>201</v>
      </c>
      <c r="B32" s="5" t="s">
        <v>7</v>
      </c>
      <c r="C32" s="5" t="s">
        <v>206</v>
      </c>
      <c r="D32" s="5">
        <v>305383</v>
      </c>
      <c r="E32" s="9" t="s">
        <v>207</v>
      </c>
      <c r="F32" s="22">
        <v>1</v>
      </c>
      <c r="G32" s="25">
        <v>0</v>
      </c>
      <c r="H32" s="26">
        <v>0</v>
      </c>
      <c r="I32" s="25">
        <v>4</v>
      </c>
      <c r="J32" s="26">
        <v>430</v>
      </c>
      <c r="K32" s="25">
        <f t="shared" si="0"/>
        <v>4</v>
      </c>
      <c r="L32" s="26">
        <f t="shared" si="1"/>
        <v>430</v>
      </c>
      <c r="N32" s="33"/>
    </row>
    <row r="33" spans="1:14" s="4" customFormat="1" ht="12.95" customHeight="1" x14ac:dyDescent="0.2">
      <c r="A33" s="5" t="s">
        <v>201</v>
      </c>
      <c r="B33" s="5" t="s">
        <v>7</v>
      </c>
      <c r="C33" s="5" t="s">
        <v>208</v>
      </c>
      <c r="D33" s="5">
        <v>306169</v>
      </c>
      <c r="E33" s="9" t="s">
        <v>209</v>
      </c>
      <c r="F33" s="22">
        <v>1</v>
      </c>
      <c r="G33" s="25">
        <v>1</v>
      </c>
      <c r="H33" s="26">
        <v>93</v>
      </c>
      <c r="I33" s="25">
        <v>3</v>
      </c>
      <c r="J33" s="26">
        <v>401</v>
      </c>
      <c r="K33" s="25">
        <f t="shared" si="0"/>
        <v>4</v>
      </c>
      <c r="L33" s="26">
        <f t="shared" si="1"/>
        <v>494</v>
      </c>
      <c r="N33" s="33"/>
    </row>
    <row r="34" spans="1:14" s="4" customFormat="1" ht="12.95" customHeight="1" x14ac:dyDescent="0.2">
      <c r="A34" s="5" t="s">
        <v>201</v>
      </c>
      <c r="B34" s="5" t="s">
        <v>7</v>
      </c>
      <c r="C34" s="5" t="s">
        <v>210</v>
      </c>
      <c r="D34" s="5">
        <v>306282</v>
      </c>
      <c r="E34" s="9" t="s">
        <v>211</v>
      </c>
      <c r="F34" s="22">
        <v>1</v>
      </c>
      <c r="G34" s="25">
        <v>0</v>
      </c>
      <c r="H34" s="26">
        <v>0</v>
      </c>
      <c r="I34" s="25">
        <v>3</v>
      </c>
      <c r="J34" s="26">
        <v>451</v>
      </c>
      <c r="K34" s="25">
        <f t="shared" si="0"/>
        <v>3</v>
      </c>
      <c r="L34" s="26">
        <f t="shared" si="1"/>
        <v>451</v>
      </c>
      <c r="N34" s="33"/>
    </row>
    <row r="35" spans="1:14" s="4" customFormat="1" ht="12.95" customHeight="1" x14ac:dyDescent="0.2">
      <c r="A35" s="5" t="s">
        <v>201</v>
      </c>
      <c r="B35" s="5" t="s">
        <v>7</v>
      </c>
      <c r="C35" s="5" t="s">
        <v>212</v>
      </c>
      <c r="D35" s="5">
        <v>309974</v>
      </c>
      <c r="E35" s="9" t="s">
        <v>213</v>
      </c>
      <c r="F35" s="22">
        <v>1</v>
      </c>
      <c r="G35" s="25">
        <v>3</v>
      </c>
      <c r="H35" s="26">
        <v>493</v>
      </c>
      <c r="I35" s="25">
        <v>5</v>
      </c>
      <c r="J35" s="26">
        <v>1066</v>
      </c>
      <c r="K35" s="25">
        <f t="shared" si="0"/>
        <v>8</v>
      </c>
      <c r="L35" s="26">
        <f t="shared" si="1"/>
        <v>1559</v>
      </c>
      <c r="N35" s="33"/>
    </row>
    <row r="36" spans="1:14" s="4" customFormat="1" ht="12.95" customHeight="1" x14ac:dyDescent="0.2">
      <c r="A36" s="5" t="s">
        <v>201</v>
      </c>
      <c r="B36" s="5" t="s">
        <v>7</v>
      </c>
      <c r="C36" s="5" t="s">
        <v>214</v>
      </c>
      <c r="D36" s="5">
        <v>309541</v>
      </c>
      <c r="E36" s="9" t="s">
        <v>215</v>
      </c>
      <c r="F36" s="22">
        <v>1</v>
      </c>
      <c r="G36" s="25">
        <v>0</v>
      </c>
      <c r="H36" s="26">
        <v>0</v>
      </c>
      <c r="I36" s="25">
        <v>1</v>
      </c>
      <c r="J36" s="26">
        <v>275</v>
      </c>
      <c r="K36" s="25">
        <f t="shared" si="0"/>
        <v>1</v>
      </c>
      <c r="L36" s="26">
        <f t="shared" si="1"/>
        <v>275</v>
      </c>
      <c r="N36" s="33"/>
    </row>
    <row r="37" spans="1:14" s="4" customFormat="1" ht="12.95" customHeight="1" x14ac:dyDescent="0.2">
      <c r="A37" s="5" t="s">
        <v>201</v>
      </c>
      <c r="B37" s="5" t="s">
        <v>7</v>
      </c>
      <c r="C37" s="5" t="s">
        <v>216</v>
      </c>
      <c r="D37" s="5">
        <v>312347</v>
      </c>
      <c r="E37" s="9" t="s">
        <v>217</v>
      </c>
      <c r="F37" s="22">
        <v>1</v>
      </c>
      <c r="G37" s="25">
        <v>0</v>
      </c>
      <c r="H37" s="26">
        <v>0</v>
      </c>
      <c r="I37" s="25">
        <v>1</v>
      </c>
      <c r="J37" s="26">
        <v>275</v>
      </c>
      <c r="K37" s="25">
        <f t="shared" si="0"/>
        <v>1</v>
      </c>
      <c r="L37" s="26">
        <f t="shared" si="1"/>
        <v>275</v>
      </c>
      <c r="N37" s="33"/>
    </row>
    <row r="38" spans="1:14" s="4" customFormat="1" ht="12.95" customHeight="1" x14ac:dyDescent="0.2">
      <c r="A38" s="5" t="s">
        <v>201</v>
      </c>
      <c r="B38" s="5" t="s">
        <v>7</v>
      </c>
      <c r="C38" s="5" t="s">
        <v>218</v>
      </c>
      <c r="D38" s="5">
        <v>312983</v>
      </c>
      <c r="E38" s="9" t="s">
        <v>219</v>
      </c>
      <c r="F38" s="22">
        <v>1</v>
      </c>
      <c r="G38" s="25">
        <v>0</v>
      </c>
      <c r="H38" s="26">
        <v>0</v>
      </c>
      <c r="I38" s="25">
        <v>2</v>
      </c>
      <c r="J38" s="26">
        <v>223</v>
      </c>
      <c r="K38" s="25">
        <f t="shared" si="0"/>
        <v>2</v>
      </c>
      <c r="L38" s="26">
        <f t="shared" si="1"/>
        <v>223</v>
      </c>
      <c r="N38" s="33"/>
    </row>
    <row r="39" spans="1:14" s="4" customFormat="1" ht="12.95" customHeight="1" x14ac:dyDescent="0.2">
      <c r="A39" s="5" t="s">
        <v>201</v>
      </c>
      <c r="B39" s="5" t="s">
        <v>7</v>
      </c>
      <c r="C39" s="5" t="s">
        <v>220</v>
      </c>
      <c r="D39" s="5">
        <v>313033</v>
      </c>
      <c r="E39" s="9" t="s">
        <v>221</v>
      </c>
      <c r="F39" s="22">
        <v>1</v>
      </c>
      <c r="G39" s="25">
        <v>0</v>
      </c>
      <c r="H39" s="26">
        <v>0</v>
      </c>
      <c r="I39" s="25">
        <v>3</v>
      </c>
      <c r="J39" s="26">
        <v>412</v>
      </c>
      <c r="K39" s="25">
        <f t="shared" si="0"/>
        <v>3</v>
      </c>
      <c r="L39" s="26">
        <f t="shared" si="1"/>
        <v>412</v>
      </c>
      <c r="N39" s="33"/>
    </row>
    <row r="40" spans="1:14" s="4" customFormat="1" ht="12.95" customHeight="1" x14ac:dyDescent="0.2">
      <c r="A40" s="5" t="s">
        <v>201</v>
      </c>
      <c r="B40" s="5" t="s">
        <v>7</v>
      </c>
      <c r="C40" s="5" t="s">
        <v>222</v>
      </c>
      <c r="D40" s="5">
        <v>313181</v>
      </c>
      <c r="E40" s="9" t="s">
        <v>223</v>
      </c>
      <c r="F40" s="22">
        <v>1</v>
      </c>
      <c r="G40" s="25">
        <v>0</v>
      </c>
      <c r="H40" s="26">
        <v>0</v>
      </c>
      <c r="I40" s="25">
        <v>1</v>
      </c>
      <c r="J40" s="26">
        <v>132</v>
      </c>
      <c r="K40" s="25">
        <f t="shared" si="0"/>
        <v>1</v>
      </c>
      <c r="L40" s="26">
        <f t="shared" si="1"/>
        <v>132</v>
      </c>
      <c r="N40" s="33"/>
    </row>
    <row r="41" spans="1:14" s="4" customFormat="1" ht="12.95" customHeight="1" x14ac:dyDescent="0.2">
      <c r="A41" s="5" t="s">
        <v>201</v>
      </c>
      <c r="B41" s="5" t="s">
        <v>14</v>
      </c>
      <c r="C41" s="5" t="s">
        <v>224</v>
      </c>
      <c r="D41" s="5">
        <v>419702</v>
      </c>
      <c r="E41" s="9" t="s">
        <v>225</v>
      </c>
      <c r="F41" s="22">
        <v>1</v>
      </c>
      <c r="G41" s="25">
        <v>0</v>
      </c>
      <c r="H41" s="26">
        <v>0</v>
      </c>
      <c r="I41" s="25">
        <v>3</v>
      </c>
      <c r="J41" s="26">
        <v>323</v>
      </c>
      <c r="K41" s="25">
        <f t="shared" si="0"/>
        <v>3</v>
      </c>
      <c r="L41" s="26">
        <f t="shared" si="1"/>
        <v>323</v>
      </c>
      <c r="N41" s="33"/>
    </row>
    <row r="42" spans="1:14" s="4" customFormat="1" ht="12.95" customHeight="1" x14ac:dyDescent="0.2">
      <c r="A42" s="5" t="s">
        <v>201</v>
      </c>
      <c r="B42" s="5" t="s">
        <v>17</v>
      </c>
      <c r="C42" s="5" t="s">
        <v>226</v>
      </c>
      <c r="D42" s="5">
        <v>36269298</v>
      </c>
      <c r="E42" s="9" t="s">
        <v>227</v>
      </c>
      <c r="F42" s="22">
        <v>1</v>
      </c>
      <c r="G42" s="25">
        <v>0</v>
      </c>
      <c r="H42" s="26">
        <v>0</v>
      </c>
      <c r="I42" s="25">
        <v>1</v>
      </c>
      <c r="J42" s="26">
        <v>55</v>
      </c>
      <c r="K42" s="25">
        <f t="shared" si="0"/>
        <v>1</v>
      </c>
      <c r="L42" s="26">
        <f t="shared" si="1"/>
        <v>55</v>
      </c>
      <c r="N42" s="33"/>
    </row>
    <row r="43" spans="1:14" s="4" customFormat="1" ht="12.95" customHeight="1" x14ac:dyDescent="0.2">
      <c r="A43" s="5" t="s">
        <v>201</v>
      </c>
      <c r="B43" s="5" t="s">
        <v>17</v>
      </c>
      <c r="C43" s="5" t="s">
        <v>228</v>
      </c>
      <c r="D43" s="5">
        <v>44867379</v>
      </c>
      <c r="E43" s="9" t="s">
        <v>229</v>
      </c>
      <c r="F43" s="22">
        <v>1</v>
      </c>
      <c r="G43" s="25">
        <v>0</v>
      </c>
      <c r="H43" s="26">
        <v>0</v>
      </c>
      <c r="I43" s="25">
        <v>1</v>
      </c>
      <c r="J43" s="26">
        <v>275</v>
      </c>
      <c r="K43" s="25">
        <f t="shared" si="0"/>
        <v>1</v>
      </c>
      <c r="L43" s="26">
        <f t="shared" si="1"/>
        <v>275</v>
      </c>
      <c r="N43" s="33"/>
    </row>
    <row r="44" spans="1:14" s="4" customFormat="1" ht="12.95" customHeight="1" x14ac:dyDescent="0.2">
      <c r="A44" s="5" t="s">
        <v>38</v>
      </c>
      <c r="B44" s="5" t="s">
        <v>5</v>
      </c>
      <c r="C44" s="5" t="s">
        <v>39</v>
      </c>
      <c r="D44" s="5">
        <v>54130590</v>
      </c>
      <c r="E44" s="9" t="s">
        <v>40</v>
      </c>
      <c r="F44" s="22">
        <v>1</v>
      </c>
      <c r="G44" s="25">
        <v>0</v>
      </c>
      <c r="H44" s="26">
        <v>0</v>
      </c>
      <c r="I44" s="25">
        <v>1</v>
      </c>
      <c r="J44" s="26">
        <v>275</v>
      </c>
      <c r="K44" s="25">
        <f t="shared" si="0"/>
        <v>1</v>
      </c>
      <c r="L44" s="26">
        <f t="shared" si="1"/>
        <v>275</v>
      </c>
      <c r="N44" s="33"/>
    </row>
    <row r="45" spans="1:14" s="4" customFormat="1" ht="12.95" customHeight="1" x14ac:dyDescent="0.2">
      <c r="A45" s="5" t="s">
        <v>38</v>
      </c>
      <c r="B45" s="5" t="s">
        <v>30</v>
      </c>
      <c r="C45" s="5" t="s">
        <v>41</v>
      </c>
      <c r="D45" s="5">
        <v>37861298</v>
      </c>
      <c r="E45" s="9" t="s">
        <v>42</v>
      </c>
      <c r="F45" s="22">
        <v>1</v>
      </c>
      <c r="G45" s="25">
        <v>0</v>
      </c>
      <c r="H45" s="26">
        <v>0</v>
      </c>
      <c r="I45" s="25">
        <v>10</v>
      </c>
      <c r="J45" s="26">
        <v>1535</v>
      </c>
      <c r="K45" s="25">
        <f t="shared" si="0"/>
        <v>10</v>
      </c>
      <c r="L45" s="26">
        <f t="shared" si="1"/>
        <v>1535</v>
      </c>
      <c r="N45" s="33"/>
    </row>
    <row r="46" spans="1:14" s="4" customFormat="1" ht="12.95" customHeight="1" x14ac:dyDescent="0.2">
      <c r="A46" s="5" t="s">
        <v>38</v>
      </c>
      <c r="B46" s="5" t="s">
        <v>7</v>
      </c>
      <c r="C46" s="5" t="s">
        <v>45</v>
      </c>
      <c r="D46" s="5">
        <v>308307</v>
      </c>
      <c r="E46" s="9" t="s">
        <v>46</v>
      </c>
      <c r="F46" s="22">
        <v>1</v>
      </c>
      <c r="G46" s="25">
        <v>0</v>
      </c>
      <c r="H46" s="26">
        <v>0</v>
      </c>
      <c r="I46" s="25">
        <v>3</v>
      </c>
      <c r="J46" s="26">
        <v>770</v>
      </c>
      <c r="K46" s="25">
        <f t="shared" si="0"/>
        <v>3</v>
      </c>
      <c r="L46" s="26">
        <f t="shared" si="1"/>
        <v>770</v>
      </c>
      <c r="N46" s="33"/>
    </row>
    <row r="47" spans="1:14" s="4" customFormat="1" ht="12.95" customHeight="1" x14ac:dyDescent="0.2">
      <c r="A47" s="5" t="s">
        <v>38</v>
      </c>
      <c r="B47" s="5" t="s">
        <v>7</v>
      </c>
      <c r="C47" s="5" t="s">
        <v>58</v>
      </c>
      <c r="D47" s="5">
        <v>308641</v>
      </c>
      <c r="E47" s="9" t="s">
        <v>59</v>
      </c>
      <c r="F47" s="22">
        <v>1</v>
      </c>
      <c r="G47" s="25">
        <v>1</v>
      </c>
      <c r="H47" s="26">
        <v>99</v>
      </c>
      <c r="I47" s="25">
        <v>1</v>
      </c>
      <c r="J47" s="26">
        <v>83</v>
      </c>
      <c r="K47" s="25">
        <f t="shared" si="0"/>
        <v>2</v>
      </c>
      <c r="L47" s="26">
        <f t="shared" si="1"/>
        <v>182</v>
      </c>
      <c r="N47" s="33"/>
    </row>
    <row r="48" spans="1:14" s="4" customFormat="1" ht="12.95" customHeight="1" x14ac:dyDescent="0.2">
      <c r="A48" s="5" t="s">
        <v>38</v>
      </c>
      <c r="B48" s="5" t="s">
        <v>7</v>
      </c>
      <c r="C48" s="5" t="s">
        <v>140</v>
      </c>
      <c r="D48" s="5">
        <v>308676</v>
      </c>
      <c r="E48" s="9" t="s">
        <v>141</v>
      </c>
      <c r="F48" s="22">
        <v>1</v>
      </c>
      <c r="G48" s="25">
        <v>0</v>
      </c>
      <c r="H48" s="26">
        <v>0</v>
      </c>
      <c r="I48" s="25">
        <v>2</v>
      </c>
      <c r="J48" s="26">
        <v>165</v>
      </c>
      <c r="K48" s="25">
        <f t="shared" si="0"/>
        <v>2</v>
      </c>
      <c r="L48" s="26">
        <f t="shared" si="1"/>
        <v>165</v>
      </c>
      <c r="N48" s="33"/>
    </row>
    <row r="49" spans="1:14" s="4" customFormat="1" ht="12.95" customHeight="1" x14ac:dyDescent="0.2">
      <c r="A49" s="5" t="s">
        <v>38</v>
      </c>
      <c r="B49" s="5" t="s">
        <v>7</v>
      </c>
      <c r="C49" s="5" t="s">
        <v>60</v>
      </c>
      <c r="D49" s="5">
        <v>307203</v>
      </c>
      <c r="E49" s="9" t="s">
        <v>61</v>
      </c>
      <c r="F49" s="22">
        <v>1</v>
      </c>
      <c r="G49" s="25">
        <v>3</v>
      </c>
      <c r="H49" s="26">
        <v>419</v>
      </c>
      <c r="I49" s="25">
        <v>4</v>
      </c>
      <c r="J49" s="26">
        <v>511</v>
      </c>
      <c r="K49" s="25">
        <f t="shared" si="0"/>
        <v>7</v>
      </c>
      <c r="L49" s="26">
        <f t="shared" si="1"/>
        <v>930</v>
      </c>
      <c r="N49" s="33"/>
    </row>
    <row r="50" spans="1:14" s="4" customFormat="1" ht="12.95" customHeight="1" x14ac:dyDescent="0.2">
      <c r="A50" s="5" t="s">
        <v>38</v>
      </c>
      <c r="B50" s="5" t="s">
        <v>7</v>
      </c>
      <c r="C50" s="5" t="s">
        <v>91</v>
      </c>
      <c r="D50" s="5">
        <v>309150</v>
      </c>
      <c r="E50" s="9" t="s">
        <v>92</v>
      </c>
      <c r="F50" s="22">
        <v>1</v>
      </c>
      <c r="G50" s="25">
        <v>0</v>
      </c>
      <c r="H50" s="26">
        <v>0</v>
      </c>
      <c r="I50" s="25">
        <v>7</v>
      </c>
      <c r="J50" s="26">
        <v>1272</v>
      </c>
      <c r="K50" s="25">
        <f t="shared" si="0"/>
        <v>7</v>
      </c>
      <c r="L50" s="26">
        <f t="shared" si="1"/>
        <v>1272</v>
      </c>
      <c r="N50" s="33"/>
    </row>
    <row r="51" spans="1:14" s="4" customFormat="1" ht="12.95" customHeight="1" x14ac:dyDescent="0.2">
      <c r="A51" s="5" t="s">
        <v>38</v>
      </c>
      <c r="B51" s="5" t="s">
        <v>7</v>
      </c>
      <c r="C51" s="5" t="s">
        <v>142</v>
      </c>
      <c r="D51" s="5">
        <v>309303</v>
      </c>
      <c r="E51" s="9" t="s">
        <v>143</v>
      </c>
      <c r="F51" s="22">
        <v>1</v>
      </c>
      <c r="G51" s="25">
        <v>0</v>
      </c>
      <c r="H51" s="26">
        <v>0</v>
      </c>
      <c r="I51" s="25">
        <v>1</v>
      </c>
      <c r="J51" s="26">
        <v>270</v>
      </c>
      <c r="K51" s="25">
        <f t="shared" si="0"/>
        <v>1</v>
      </c>
      <c r="L51" s="26">
        <f t="shared" si="1"/>
        <v>270</v>
      </c>
      <c r="N51" s="33"/>
    </row>
    <row r="52" spans="1:14" s="4" customFormat="1" ht="12.95" customHeight="1" x14ac:dyDescent="0.2">
      <c r="A52" s="5" t="s">
        <v>38</v>
      </c>
      <c r="B52" s="5" t="s">
        <v>7</v>
      </c>
      <c r="C52" s="5" t="s">
        <v>43</v>
      </c>
      <c r="D52" s="5">
        <v>306185</v>
      </c>
      <c r="E52" s="9" t="s">
        <v>44</v>
      </c>
      <c r="F52" s="22">
        <v>1</v>
      </c>
      <c r="G52" s="25">
        <v>0</v>
      </c>
      <c r="H52" s="26">
        <v>0</v>
      </c>
      <c r="I52" s="25">
        <v>8</v>
      </c>
      <c r="J52" s="26">
        <v>1059</v>
      </c>
      <c r="K52" s="25">
        <f t="shared" si="0"/>
        <v>8</v>
      </c>
      <c r="L52" s="26">
        <f t="shared" si="1"/>
        <v>1059</v>
      </c>
      <c r="N52" s="33"/>
    </row>
    <row r="53" spans="1:14" s="4" customFormat="1" ht="12.95" customHeight="1" x14ac:dyDescent="0.2">
      <c r="A53" s="5" t="s">
        <v>38</v>
      </c>
      <c r="B53" s="5" t="s">
        <v>14</v>
      </c>
      <c r="C53" s="5" t="s">
        <v>47</v>
      </c>
      <c r="D53" s="5">
        <v>35593008</v>
      </c>
      <c r="E53" s="9" t="s">
        <v>48</v>
      </c>
      <c r="F53" s="22">
        <v>1</v>
      </c>
      <c r="G53" s="25">
        <v>0</v>
      </c>
      <c r="H53" s="26">
        <v>0</v>
      </c>
      <c r="I53" s="25">
        <v>1</v>
      </c>
      <c r="J53" s="26">
        <v>38</v>
      </c>
      <c r="K53" s="25">
        <f t="shared" si="0"/>
        <v>1</v>
      </c>
      <c r="L53" s="26">
        <f t="shared" si="1"/>
        <v>38</v>
      </c>
      <c r="N53" s="33"/>
    </row>
    <row r="54" spans="1:14" s="4" customFormat="1" ht="12.95" customHeight="1" x14ac:dyDescent="0.2">
      <c r="A54" s="5" t="s">
        <v>38</v>
      </c>
      <c r="B54" s="5" t="s">
        <v>14</v>
      </c>
      <c r="C54" s="5" t="s">
        <v>144</v>
      </c>
      <c r="D54" s="5">
        <v>586315</v>
      </c>
      <c r="E54" s="9" t="s">
        <v>145</v>
      </c>
      <c r="F54" s="22">
        <v>1</v>
      </c>
      <c r="G54" s="25">
        <v>0</v>
      </c>
      <c r="H54" s="26">
        <v>0</v>
      </c>
      <c r="I54" s="25">
        <v>3</v>
      </c>
      <c r="J54" s="26">
        <v>638</v>
      </c>
      <c r="K54" s="25">
        <f t="shared" si="0"/>
        <v>3</v>
      </c>
      <c r="L54" s="26">
        <f t="shared" si="1"/>
        <v>638</v>
      </c>
      <c r="N54" s="33"/>
    </row>
    <row r="55" spans="1:14" s="4" customFormat="1" ht="12.95" customHeight="1" x14ac:dyDescent="0.2">
      <c r="A55" s="5" t="s">
        <v>70</v>
      </c>
      <c r="B55" s="5" t="s">
        <v>5</v>
      </c>
      <c r="C55" s="5" t="s">
        <v>71</v>
      </c>
      <c r="D55" s="5">
        <v>54132975</v>
      </c>
      <c r="E55" s="9" t="s">
        <v>72</v>
      </c>
      <c r="F55" s="22">
        <v>1</v>
      </c>
      <c r="G55" s="25">
        <v>0</v>
      </c>
      <c r="H55" s="26">
        <v>0</v>
      </c>
      <c r="I55" s="25">
        <v>2</v>
      </c>
      <c r="J55" s="26">
        <v>284</v>
      </c>
      <c r="K55" s="25">
        <f t="shared" si="0"/>
        <v>2</v>
      </c>
      <c r="L55" s="26">
        <f t="shared" si="1"/>
        <v>284</v>
      </c>
      <c r="N55" s="33"/>
    </row>
    <row r="56" spans="1:14" s="4" customFormat="1" ht="12.95" customHeight="1" x14ac:dyDescent="0.2">
      <c r="A56" s="5" t="s">
        <v>70</v>
      </c>
      <c r="B56" s="5" t="s">
        <v>30</v>
      </c>
      <c r="C56" s="5" t="s">
        <v>146</v>
      </c>
      <c r="D56" s="5">
        <v>37808427</v>
      </c>
      <c r="E56" s="9" t="s">
        <v>147</v>
      </c>
      <c r="F56" s="22">
        <v>1</v>
      </c>
      <c r="G56" s="25">
        <v>0</v>
      </c>
      <c r="H56" s="26">
        <v>0</v>
      </c>
      <c r="I56" s="25">
        <v>21</v>
      </c>
      <c r="J56" s="26">
        <v>2610</v>
      </c>
      <c r="K56" s="25">
        <f t="shared" si="0"/>
        <v>21</v>
      </c>
      <c r="L56" s="26">
        <f t="shared" si="1"/>
        <v>2610</v>
      </c>
      <c r="N56" s="33"/>
    </row>
    <row r="57" spans="1:14" s="4" customFormat="1" ht="12.95" customHeight="1" x14ac:dyDescent="0.2">
      <c r="A57" s="5" t="s">
        <v>70</v>
      </c>
      <c r="B57" s="5" t="s">
        <v>7</v>
      </c>
      <c r="C57" s="5" t="s">
        <v>148</v>
      </c>
      <c r="D57" s="5">
        <v>314072</v>
      </c>
      <c r="E57" s="9" t="s">
        <v>149</v>
      </c>
      <c r="F57" s="22">
        <v>1</v>
      </c>
      <c r="G57" s="25">
        <v>0</v>
      </c>
      <c r="H57" s="26">
        <v>0</v>
      </c>
      <c r="I57" s="25">
        <v>1</v>
      </c>
      <c r="J57" s="26">
        <v>80</v>
      </c>
      <c r="K57" s="25">
        <f t="shared" si="0"/>
        <v>1</v>
      </c>
      <c r="L57" s="26">
        <f t="shared" si="1"/>
        <v>80</v>
      </c>
      <c r="N57" s="33"/>
    </row>
    <row r="58" spans="1:14" s="4" customFormat="1" ht="12.95" customHeight="1" x14ac:dyDescent="0.2">
      <c r="A58" s="5" t="s">
        <v>70</v>
      </c>
      <c r="B58" s="5" t="s">
        <v>7</v>
      </c>
      <c r="C58" s="5" t="s">
        <v>150</v>
      </c>
      <c r="D58" s="5">
        <v>314170</v>
      </c>
      <c r="E58" s="9" t="s">
        <v>151</v>
      </c>
      <c r="F58" s="22">
        <v>1</v>
      </c>
      <c r="G58" s="25">
        <v>0</v>
      </c>
      <c r="H58" s="26">
        <v>0</v>
      </c>
      <c r="I58" s="25">
        <v>1</v>
      </c>
      <c r="J58" s="26">
        <v>275</v>
      </c>
      <c r="K58" s="25">
        <f t="shared" si="0"/>
        <v>1</v>
      </c>
      <c r="L58" s="26">
        <f t="shared" si="1"/>
        <v>275</v>
      </c>
      <c r="N58" s="33"/>
    </row>
    <row r="59" spans="1:14" s="4" customFormat="1" ht="12.95" customHeight="1" x14ac:dyDescent="0.2">
      <c r="A59" s="5" t="s">
        <v>70</v>
      </c>
      <c r="B59" s="5" t="s">
        <v>7</v>
      </c>
      <c r="C59" s="5" t="s">
        <v>152</v>
      </c>
      <c r="D59" s="5">
        <v>314234</v>
      </c>
      <c r="E59" s="9" t="s">
        <v>153</v>
      </c>
      <c r="F59" s="22">
        <v>1</v>
      </c>
      <c r="G59" s="25">
        <v>0</v>
      </c>
      <c r="H59" s="26">
        <v>0</v>
      </c>
      <c r="I59" s="25">
        <v>1</v>
      </c>
      <c r="J59" s="26">
        <v>138</v>
      </c>
      <c r="K59" s="25">
        <f t="shared" si="0"/>
        <v>1</v>
      </c>
      <c r="L59" s="26">
        <f t="shared" si="1"/>
        <v>138</v>
      </c>
      <c r="N59" s="33"/>
    </row>
    <row r="60" spans="1:14" s="4" customFormat="1" ht="12.95" customHeight="1" x14ac:dyDescent="0.2">
      <c r="A60" s="5" t="s">
        <v>70</v>
      </c>
      <c r="B60" s="5" t="s">
        <v>7</v>
      </c>
      <c r="C60" s="5" t="s">
        <v>154</v>
      </c>
      <c r="D60" s="5">
        <v>314463</v>
      </c>
      <c r="E60" s="9" t="s">
        <v>155</v>
      </c>
      <c r="F60" s="22">
        <v>1</v>
      </c>
      <c r="G60" s="25">
        <v>0</v>
      </c>
      <c r="H60" s="26">
        <v>0</v>
      </c>
      <c r="I60" s="25">
        <v>2</v>
      </c>
      <c r="J60" s="26">
        <v>320</v>
      </c>
      <c r="K60" s="25">
        <f t="shared" si="0"/>
        <v>2</v>
      </c>
      <c r="L60" s="26">
        <f t="shared" si="1"/>
        <v>320</v>
      </c>
      <c r="N60" s="33"/>
    </row>
    <row r="61" spans="1:14" s="4" customFormat="1" ht="12.95" customHeight="1" x14ac:dyDescent="0.2">
      <c r="A61" s="5" t="s">
        <v>70</v>
      </c>
      <c r="B61" s="5" t="s">
        <v>7</v>
      </c>
      <c r="C61" s="5" t="s">
        <v>156</v>
      </c>
      <c r="D61" s="5">
        <v>314625</v>
      </c>
      <c r="E61" s="9" t="s">
        <v>157</v>
      </c>
      <c r="F61" s="22">
        <v>1</v>
      </c>
      <c r="G61" s="25">
        <v>0</v>
      </c>
      <c r="H61" s="26">
        <v>0</v>
      </c>
      <c r="I61" s="25">
        <v>1</v>
      </c>
      <c r="J61" s="26">
        <v>269</v>
      </c>
      <c r="K61" s="25">
        <f t="shared" si="0"/>
        <v>1</v>
      </c>
      <c r="L61" s="26">
        <f t="shared" si="1"/>
        <v>269</v>
      </c>
      <c r="N61" s="33"/>
    </row>
    <row r="62" spans="1:14" s="4" customFormat="1" ht="12.95" customHeight="1" x14ac:dyDescent="0.2">
      <c r="A62" s="5" t="s">
        <v>70</v>
      </c>
      <c r="B62" s="5" t="s">
        <v>7</v>
      </c>
      <c r="C62" s="5" t="s">
        <v>158</v>
      </c>
      <c r="D62" s="5">
        <v>314676</v>
      </c>
      <c r="E62" s="9" t="s">
        <v>159</v>
      </c>
      <c r="F62" s="22">
        <v>1</v>
      </c>
      <c r="G62" s="25">
        <v>0</v>
      </c>
      <c r="H62" s="26">
        <v>0</v>
      </c>
      <c r="I62" s="25">
        <v>2</v>
      </c>
      <c r="J62" s="26">
        <v>485</v>
      </c>
      <c r="K62" s="25">
        <f t="shared" si="0"/>
        <v>2</v>
      </c>
      <c r="L62" s="26">
        <f t="shared" si="1"/>
        <v>485</v>
      </c>
      <c r="N62" s="33"/>
    </row>
    <row r="63" spans="1:14" s="4" customFormat="1" ht="12.95" customHeight="1" x14ac:dyDescent="0.2">
      <c r="A63" s="5" t="s">
        <v>70</v>
      </c>
      <c r="B63" s="5" t="s">
        <v>7</v>
      </c>
      <c r="C63" s="5" t="s">
        <v>160</v>
      </c>
      <c r="D63" s="5">
        <v>314722</v>
      </c>
      <c r="E63" s="9" t="s">
        <v>161</v>
      </c>
      <c r="F63" s="22">
        <v>1</v>
      </c>
      <c r="G63" s="25">
        <v>1</v>
      </c>
      <c r="H63" s="26">
        <v>275</v>
      </c>
      <c r="I63" s="25">
        <v>2</v>
      </c>
      <c r="J63" s="26">
        <v>550</v>
      </c>
      <c r="K63" s="25">
        <f t="shared" si="0"/>
        <v>3</v>
      </c>
      <c r="L63" s="26">
        <f t="shared" si="1"/>
        <v>825</v>
      </c>
      <c r="N63" s="33"/>
    </row>
    <row r="64" spans="1:14" s="4" customFormat="1" ht="12.95" customHeight="1" x14ac:dyDescent="0.2">
      <c r="A64" s="5" t="s">
        <v>70</v>
      </c>
      <c r="B64" s="5" t="s">
        <v>7</v>
      </c>
      <c r="C64" s="5" t="s">
        <v>162</v>
      </c>
      <c r="D64" s="5">
        <v>315524</v>
      </c>
      <c r="E64" s="9" t="s">
        <v>163</v>
      </c>
      <c r="F64" s="22">
        <v>1</v>
      </c>
      <c r="G64" s="25">
        <v>0</v>
      </c>
      <c r="H64" s="26">
        <v>0</v>
      </c>
      <c r="I64" s="25">
        <v>1</v>
      </c>
      <c r="J64" s="26">
        <v>157</v>
      </c>
      <c r="K64" s="25">
        <f t="shared" si="0"/>
        <v>1</v>
      </c>
      <c r="L64" s="26">
        <f t="shared" si="1"/>
        <v>157</v>
      </c>
      <c r="N64" s="33"/>
    </row>
    <row r="65" spans="1:14" s="4" customFormat="1" ht="12.95" customHeight="1" x14ac:dyDescent="0.2">
      <c r="A65" s="5" t="s">
        <v>70</v>
      </c>
      <c r="B65" s="5" t="s">
        <v>7</v>
      </c>
      <c r="C65" s="5" t="s">
        <v>164</v>
      </c>
      <c r="D65" s="5">
        <v>315494</v>
      </c>
      <c r="E65" s="9" t="s">
        <v>165</v>
      </c>
      <c r="F65" s="22">
        <v>1</v>
      </c>
      <c r="G65" s="25">
        <v>0</v>
      </c>
      <c r="H65" s="26">
        <v>0</v>
      </c>
      <c r="I65" s="25">
        <v>2</v>
      </c>
      <c r="J65" s="26">
        <v>182</v>
      </c>
      <c r="K65" s="25">
        <f t="shared" si="0"/>
        <v>2</v>
      </c>
      <c r="L65" s="26">
        <f t="shared" si="1"/>
        <v>182</v>
      </c>
      <c r="N65" s="33"/>
    </row>
    <row r="66" spans="1:14" s="4" customFormat="1" ht="12.95" customHeight="1" x14ac:dyDescent="0.2">
      <c r="A66" s="5" t="s">
        <v>70</v>
      </c>
      <c r="B66" s="5" t="s">
        <v>7</v>
      </c>
      <c r="C66" s="5" t="s">
        <v>166</v>
      </c>
      <c r="D66" s="5">
        <v>315737</v>
      </c>
      <c r="E66" s="9" t="s">
        <v>167</v>
      </c>
      <c r="F66" s="22">
        <v>1</v>
      </c>
      <c r="G66" s="25">
        <v>0</v>
      </c>
      <c r="H66" s="26">
        <v>0</v>
      </c>
      <c r="I66" s="25">
        <v>1</v>
      </c>
      <c r="J66" s="26">
        <v>162</v>
      </c>
      <c r="K66" s="25">
        <f t="shared" si="0"/>
        <v>1</v>
      </c>
      <c r="L66" s="26">
        <f t="shared" si="1"/>
        <v>162</v>
      </c>
      <c r="N66" s="33"/>
    </row>
    <row r="67" spans="1:14" s="4" customFormat="1" ht="12.95" customHeight="1" x14ac:dyDescent="0.2">
      <c r="A67" s="5" t="s">
        <v>70</v>
      </c>
      <c r="B67" s="5" t="s">
        <v>7</v>
      </c>
      <c r="C67" s="5" t="s">
        <v>168</v>
      </c>
      <c r="D67" s="5">
        <v>316563</v>
      </c>
      <c r="E67" s="9" t="s">
        <v>169</v>
      </c>
      <c r="F67" s="22">
        <v>1</v>
      </c>
      <c r="G67" s="25">
        <v>0</v>
      </c>
      <c r="H67" s="26">
        <v>0</v>
      </c>
      <c r="I67" s="25">
        <v>4</v>
      </c>
      <c r="J67" s="26">
        <v>484</v>
      </c>
      <c r="K67" s="25">
        <f t="shared" si="0"/>
        <v>4</v>
      </c>
      <c r="L67" s="26">
        <f t="shared" si="1"/>
        <v>484</v>
      </c>
      <c r="N67" s="33"/>
    </row>
    <row r="68" spans="1:14" s="4" customFormat="1" ht="12.95" customHeight="1" x14ac:dyDescent="0.2">
      <c r="A68" s="5" t="s">
        <v>70</v>
      </c>
      <c r="B68" s="5" t="s">
        <v>7</v>
      </c>
      <c r="C68" s="5" t="s">
        <v>170</v>
      </c>
      <c r="D68" s="5">
        <v>316938</v>
      </c>
      <c r="E68" s="9" t="s">
        <v>171</v>
      </c>
      <c r="F68" s="22">
        <v>1</v>
      </c>
      <c r="G68" s="25">
        <v>0</v>
      </c>
      <c r="H68" s="26">
        <v>0</v>
      </c>
      <c r="I68" s="25">
        <v>5</v>
      </c>
      <c r="J68" s="26">
        <v>798</v>
      </c>
      <c r="K68" s="25">
        <f t="shared" si="0"/>
        <v>5</v>
      </c>
      <c r="L68" s="26">
        <f t="shared" si="1"/>
        <v>798</v>
      </c>
      <c r="N68" s="33"/>
    </row>
    <row r="69" spans="1:14" s="4" customFormat="1" ht="12.95" customHeight="1" x14ac:dyDescent="0.2">
      <c r="A69" s="5" t="s">
        <v>70</v>
      </c>
      <c r="B69" s="5" t="s">
        <v>7</v>
      </c>
      <c r="C69" s="5" t="s">
        <v>172</v>
      </c>
      <c r="D69" s="5">
        <v>321192</v>
      </c>
      <c r="E69" s="9" t="s">
        <v>173</v>
      </c>
      <c r="F69" s="22">
        <v>1</v>
      </c>
      <c r="G69" s="25">
        <v>2</v>
      </c>
      <c r="H69" s="26">
        <v>284</v>
      </c>
      <c r="I69" s="25">
        <v>1</v>
      </c>
      <c r="J69" s="26">
        <v>35</v>
      </c>
      <c r="K69" s="25">
        <f t="shared" si="0"/>
        <v>3</v>
      </c>
      <c r="L69" s="26">
        <f t="shared" si="1"/>
        <v>319</v>
      </c>
      <c r="N69" s="33"/>
    </row>
    <row r="70" spans="1:14" s="4" customFormat="1" ht="12.95" customHeight="1" x14ac:dyDescent="0.2">
      <c r="A70" s="5" t="s">
        <v>70</v>
      </c>
      <c r="B70" s="5" t="s">
        <v>7</v>
      </c>
      <c r="C70" s="5" t="s">
        <v>174</v>
      </c>
      <c r="D70" s="5">
        <v>321672</v>
      </c>
      <c r="E70" s="9" t="s">
        <v>175</v>
      </c>
      <c r="F70" s="22">
        <v>1</v>
      </c>
      <c r="G70" s="25">
        <v>1</v>
      </c>
      <c r="H70" s="26">
        <v>275</v>
      </c>
      <c r="I70" s="25">
        <v>3</v>
      </c>
      <c r="J70" s="26">
        <v>589</v>
      </c>
      <c r="K70" s="25">
        <f t="shared" ref="K70:K105" si="2">G70+I70</f>
        <v>4</v>
      </c>
      <c r="L70" s="26">
        <f t="shared" ref="L70:L105" si="3">H70+J70</f>
        <v>864</v>
      </c>
      <c r="N70" s="33"/>
    </row>
    <row r="71" spans="1:14" s="4" customFormat="1" ht="12.95" customHeight="1" x14ac:dyDescent="0.2">
      <c r="A71" s="5" t="s">
        <v>70</v>
      </c>
      <c r="B71" s="5" t="s">
        <v>7</v>
      </c>
      <c r="C71" s="5" t="s">
        <v>176</v>
      </c>
      <c r="D71" s="5">
        <v>321711</v>
      </c>
      <c r="E71" s="9" t="s">
        <v>177</v>
      </c>
      <c r="F71" s="22">
        <v>1</v>
      </c>
      <c r="G71" s="25">
        <v>1</v>
      </c>
      <c r="H71" s="26">
        <v>99</v>
      </c>
      <c r="I71" s="25">
        <v>1</v>
      </c>
      <c r="J71" s="26">
        <v>83</v>
      </c>
      <c r="K71" s="25">
        <f t="shared" si="2"/>
        <v>2</v>
      </c>
      <c r="L71" s="26">
        <f t="shared" si="3"/>
        <v>182</v>
      </c>
      <c r="N71" s="33"/>
    </row>
    <row r="72" spans="1:14" s="4" customFormat="1" ht="12.95" customHeight="1" x14ac:dyDescent="0.2">
      <c r="A72" s="5" t="s">
        <v>70</v>
      </c>
      <c r="B72" s="5" t="s">
        <v>14</v>
      </c>
      <c r="C72" s="5" t="s">
        <v>178</v>
      </c>
      <c r="D72" s="5">
        <v>586536</v>
      </c>
      <c r="E72" s="9" t="s">
        <v>179</v>
      </c>
      <c r="F72" s="22">
        <v>1</v>
      </c>
      <c r="G72" s="25">
        <v>0</v>
      </c>
      <c r="H72" s="26">
        <v>0</v>
      </c>
      <c r="I72" s="25">
        <v>3</v>
      </c>
      <c r="J72" s="26">
        <v>242</v>
      </c>
      <c r="K72" s="25">
        <f t="shared" si="2"/>
        <v>3</v>
      </c>
      <c r="L72" s="26">
        <f t="shared" si="3"/>
        <v>242</v>
      </c>
      <c r="N72" s="33"/>
    </row>
    <row r="73" spans="1:14" s="4" customFormat="1" ht="12.95" customHeight="1" x14ac:dyDescent="0.2">
      <c r="A73" s="5" t="s">
        <v>70</v>
      </c>
      <c r="B73" s="5" t="s">
        <v>14</v>
      </c>
      <c r="C73" s="5" t="s">
        <v>180</v>
      </c>
      <c r="D73" s="5">
        <v>36138002</v>
      </c>
      <c r="E73" s="9" t="s">
        <v>181</v>
      </c>
      <c r="F73" s="22">
        <v>1</v>
      </c>
      <c r="G73" s="25">
        <v>2</v>
      </c>
      <c r="H73" s="26">
        <v>523</v>
      </c>
      <c r="I73" s="25">
        <v>2</v>
      </c>
      <c r="J73" s="26">
        <v>398</v>
      </c>
      <c r="K73" s="25">
        <f t="shared" si="2"/>
        <v>4</v>
      </c>
      <c r="L73" s="26">
        <f t="shared" si="3"/>
        <v>921</v>
      </c>
      <c r="N73" s="33"/>
    </row>
    <row r="74" spans="1:14" s="4" customFormat="1" ht="12.95" customHeight="1" x14ac:dyDescent="0.2">
      <c r="A74" s="5" t="s">
        <v>70</v>
      </c>
      <c r="B74" s="5" t="s">
        <v>14</v>
      </c>
      <c r="C74" s="5" t="s">
        <v>182</v>
      </c>
      <c r="D74" s="5">
        <v>42063043</v>
      </c>
      <c r="E74" s="9" t="s">
        <v>183</v>
      </c>
      <c r="F74" s="22">
        <v>1</v>
      </c>
      <c r="G74" s="25">
        <v>1</v>
      </c>
      <c r="H74" s="26">
        <v>83</v>
      </c>
      <c r="I74" s="25">
        <v>1</v>
      </c>
      <c r="J74" s="26">
        <v>77</v>
      </c>
      <c r="K74" s="25">
        <f t="shared" si="2"/>
        <v>2</v>
      </c>
      <c r="L74" s="26">
        <f t="shared" si="3"/>
        <v>160</v>
      </c>
      <c r="N74" s="33"/>
    </row>
    <row r="75" spans="1:14" s="4" customFormat="1" ht="12.95" customHeight="1" x14ac:dyDescent="0.2">
      <c r="A75" s="5" t="s">
        <v>70</v>
      </c>
      <c r="B75" s="5" t="s">
        <v>17</v>
      </c>
      <c r="C75" s="5" t="s">
        <v>184</v>
      </c>
      <c r="D75" s="5">
        <v>54603838</v>
      </c>
      <c r="E75" s="9" t="s">
        <v>185</v>
      </c>
      <c r="F75" s="22">
        <v>1</v>
      </c>
      <c r="G75" s="25">
        <v>0</v>
      </c>
      <c r="H75" s="26">
        <v>0</v>
      </c>
      <c r="I75" s="25">
        <v>4</v>
      </c>
      <c r="J75" s="26">
        <v>267</v>
      </c>
      <c r="K75" s="25">
        <f t="shared" si="2"/>
        <v>4</v>
      </c>
      <c r="L75" s="26">
        <f t="shared" si="3"/>
        <v>267</v>
      </c>
      <c r="N75" s="33"/>
    </row>
    <row r="76" spans="1:14" s="4" customFormat="1" ht="12.95" customHeight="1" x14ac:dyDescent="0.2">
      <c r="A76" s="5" t="s">
        <v>33</v>
      </c>
      <c r="B76" s="5" t="s">
        <v>5</v>
      </c>
      <c r="C76" s="5" t="s">
        <v>34</v>
      </c>
      <c r="D76" s="5">
        <v>54139937</v>
      </c>
      <c r="E76" s="9" t="s">
        <v>35</v>
      </c>
      <c r="F76" s="22">
        <v>1</v>
      </c>
      <c r="G76" s="25">
        <v>0</v>
      </c>
      <c r="H76" s="26">
        <v>0</v>
      </c>
      <c r="I76" s="25">
        <v>1</v>
      </c>
      <c r="J76" s="26">
        <v>116</v>
      </c>
      <c r="K76" s="25">
        <f t="shared" si="2"/>
        <v>1</v>
      </c>
      <c r="L76" s="26">
        <f t="shared" si="3"/>
        <v>116</v>
      </c>
      <c r="N76" s="33"/>
    </row>
    <row r="77" spans="1:14" s="4" customFormat="1" ht="12.95" customHeight="1" x14ac:dyDescent="0.2">
      <c r="A77" s="5" t="s">
        <v>33</v>
      </c>
      <c r="B77" s="5" t="s">
        <v>30</v>
      </c>
      <c r="C77" s="5" t="s">
        <v>186</v>
      </c>
      <c r="D77" s="5">
        <v>37828100</v>
      </c>
      <c r="E77" s="9" t="s">
        <v>187</v>
      </c>
      <c r="F77" s="22">
        <v>1</v>
      </c>
      <c r="G77" s="25">
        <v>0</v>
      </c>
      <c r="H77" s="26">
        <v>0</v>
      </c>
      <c r="I77" s="25">
        <v>21</v>
      </c>
      <c r="J77" s="26">
        <v>3629</v>
      </c>
      <c r="K77" s="25">
        <f t="shared" si="2"/>
        <v>21</v>
      </c>
      <c r="L77" s="26">
        <f t="shared" si="3"/>
        <v>3629</v>
      </c>
      <c r="N77" s="33"/>
    </row>
    <row r="78" spans="1:14" s="4" customFormat="1" ht="12.95" customHeight="1" x14ac:dyDescent="0.2">
      <c r="A78" s="5" t="s">
        <v>33</v>
      </c>
      <c r="B78" s="5" t="s">
        <v>7</v>
      </c>
      <c r="C78" s="5" t="s">
        <v>36</v>
      </c>
      <c r="D78" s="5">
        <v>313271</v>
      </c>
      <c r="E78" s="9" t="s">
        <v>37</v>
      </c>
      <c r="F78" s="22">
        <v>1</v>
      </c>
      <c r="G78" s="25">
        <v>3</v>
      </c>
      <c r="H78" s="26">
        <v>261</v>
      </c>
      <c r="I78" s="25">
        <v>5</v>
      </c>
      <c r="J78" s="26">
        <v>800</v>
      </c>
      <c r="K78" s="25">
        <f t="shared" si="2"/>
        <v>8</v>
      </c>
      <c r="L78" s="26">
        <f t="shared" si="3"/>
        <v>1061</v>
      </c>
      <c r="N78" s="33"/>
    </row>
    <row r="79" spans="1:14" s="4" customFormat="1" ht="12.95" customHeight="1" x14ac:dyDescent="0.2">
      <c r="A79" s="5" t="s">
        <v>33</v>
      </c>
      <c r="B79" s="5" t="s">
        <v>7</v>
      </c>
      <c r="C79" s="5" t="s">
        <v>93</v>
      </c>
      <c r="D79" s="5">
        <v>316091</v>
      </c>
      <c r="E79" s="9" t="s">
        <v>94</v>
      </c>
      <c r="F79" s="22">
        <v>1</v>
      </c>
      <c r="G79" s="25">
        <v>0</v>
      </c>
      <c r="H79" s="26">
        <v>0</v>
      </c>
      <c r="I79" s="25">
        <v>2</v>
      </c>
      <c r="J79" s="26">
        <v>198</v>
      </c>
      <c r="K79" s="25">
        <f t="shared" si="2"/>
        <v>2</v>
      </c>
      <c r="L79" s="26">
        <f t="shared" si="3"/>
        <v>198</v>
      </c>
      <c r="N79" s="33"/>
    </row>
    <row r="80" spans="1:14" s="4" customFormat="1" ht="12.95" customHeight="1" x14ac:dyDescent="0.2">
      <c r="A80" s="5" t="s">
        <v>33</v>
      </c>
      <c r="B80" s="5" t="s">
        <v>7</v>
      </c>
      <c r="C80" s="5" t="s">
        <v>73</v>
      </c>
      <c r="D80" s="5">
        <v>321125</v>
      </c>
      <c r="E80" s="9" t="s">
        <v>74</v>
      </c>
      <c r="F80" s="31">
        <v>1</v>
      </c>
      <c r="G80" s="25">
        <v>4</v>
      </c>
      <c r="H80" s="26">
        <v>912</v>
      </c>
      <c r="I80" s="25">
        <v>4</v>
      </c>
      <c r="J80" s="26">
        <v>516</v>
      </c>
      <c r="K80" s="25">
        <f t="shared" si="2"/>
        <v>8</v>
      </c>
      <c r="L80" s="26">
        <f t="shared" si="3"/>
        <v>1428</v>
      </c>
      <c r="N80" s="33"/>
    </row>
    <row r="81" spans="1:14" s="4" customFormat="1" ht="12.95" customHeight="1" x14ac:dyDescent="0.2">
      <c r="A81" s="5" t="s">
        <v>33</v>
      </c>
      <c r="B81" s="5" t="s">
        <v>7</v>
      </c>
      <c r="C81" s="5" t="s">
        <v>95</v>
      </c>
      <c r="D81" s="5">
        <v>320439</v>
      </c>
      <c r="E81" s="9" t="s">
        <v>96</v>
      </c>
      <c r="F81" s="31">
        <v>1</v>
      </c>
      <c r="G81" s="25">
        <v>0</v>
      </c>
      <c r="H81" s="26">
        <v>0</v>
      </c>
      <c r="I81" s="25">
        <v>3</v>
      </c>
      <c r="J81" s="26">
        <v>451</v>
      </c>
      <c r="K81" s="25">
        <f t="shared" si="2"/>
        <v>3</v>
      </c>
      <c r="L81" s="26">
        <f t="shared" si="3"/>
        <v>451</v>
      </c>
      <c r="N81" s="33"/>
    </row>
    <row r="82" spans="1:14" s="4" customFormat="1" ht="12.95" customHeight="1" x14ac:dyDescent="0.2">
      <c r="A82" s="5" t="s">
        <v>33</v>
      </c>
      <c r="B82" s="5" t="s">
        <v>7</v>
      </c>
      <c r="C82" s="5" t="s">
        <v>75</v>
      </c>
      <c r="D82" s="5">
        <v>319805</v>
      </c>
      <c r="E82" s="9" t="s">
        <v>76</v>
      </c>
      <c r="F82" s="31">
        <v>1</v>
      </c>
      <c r="G82" s="25">
        <v>0</v>
      </c>
      <c r="H82" s="26">
        <v>0</v>
      </c>
      <c r="I82" s="25">
        <v>1</v>
      </c>
      <c r="J82" s="26">
        <v>275</v>
      </c>
      <c r="K82" s="25">
        <f t="shared" si="2"/>
        <v>1</v>
      </c>
      <c r="L82" s="26">
        <f t="shared" si="3"/>
        <v>275</v>
      </c>
      <c r="N82" s="33"/>
    </row>
    <row r="83" spans="1:14" s="4" customFormat="1" ht="12.95" customHeight="1" x14ac:dyDescent="0.2">
      <c r="A83" s="5" t="s">
        <v>33</v>
      </c>
      <c r="B83" s="5" t="s">
        <v>14</v>
      </c>
      <c r="C83" s="5" t="s">
        <v>188</v>
      </c>
      <c r="D83" s="5">
        <v>179086</v>
      </c>
      <c r="E83" s="9" t="s">
        <v>189</v>
      </c>
      <c r="F83" s="31">
        <v>1</v>
      </c>
      <c r="G83" s="25">
        <v>0</v>
      </c>
      <c r="H83" s="26">
        <v>0</v>
      </c>
      <c r="I83" s="25">
        <v>4</v>
      </c>
      <c r="J83" s="26">
        <v>611</v>
      </c>
      <c r="K83" s="25">
        <f t="shared" si="2"/>
        <v>4</v>
      </c>
      <c r="L83" s="26">
        <f t="shared" si="3"/>
        <v>611</v>
      </c>
      <c r="N83" s="33"/>
    </row>
    <row r="84" spans="1:14" s="4" customFormat="1" ht="12.95" customHeight="1" x14ac:dyDescent="0.2">
      <c r="A84" s="5" t="s">
        <v>6</v>
      </c>
      <c r="B84" s="5" t="s">
        <v>7</v>
      </c>
      <c r="C84" s="5" t="s">
        <v>62</v>
      </c>
      <c r="D84" s="5">
        <v>321842</v>
      </c>
      <c r="E84" s="9" t="s">
        <v>63</v>
      </c>
      <c r="F84" s="31">
        <v>1</v>
      </c>
      <c r="G84" s="25">
        <v>1</v>
      </c>
      <c r="H84" s="26">
        <v>72</v>
      </c>
      <c r="I84" s="25">
        <v>0</v>
      </c>
      <c r="J84" s="26">
        <v>0</v>
      </c>
      <c r="K84" s="25">
        <f t="shared" si="2"/>
        <v>1</v>
      </c>
      <c r="L84" s="26">
        <f t="shared" si="3"/>
        <v>72</v>
      </c>
      <c r="N84" s="33"/>
    </row>
    <row r="85" spans="1:14" s="4" customFormat="1" ht="12.95" customHeight="1" x14ac:dyDescent="0.2">
      <c r="A85" s="5" t="s">
        <v>6</v>
      </c>
      <c r="B85" s="5" t="s">
        <v>7</v>
      </c>
      <c r="C85" s="5" t="s">
        <v>97</v>
      </c>
      <c r="D85" s="5">
        <v>322369</v>
      </c>
      <c r="E85" s="9" t="s">
        <v>98</v>
      </c>
      <c r="F85" s="31">
        <v>1</v>
      </c>
      <c r="G85" s="25">
        <v>0</v>
      </c>
      <c r="H85" s="26">
        <v>0</v>
      </c>
      <c r="I85" s="25">
        <v>1</v>
      </c>
      <c r="J85" s="26">
        <v>256</v>
      </c>
      <c r="K85" s="25">
        <f t="shared" si="2"/>
        <v>1</v>
      </c>
      <c r="L85" s="26">
        <f t="shared" si="3"/>
        <v>256</v>
      </c>
      <c r="N85" s="33"/>
    </row>
    <row r="86" spans="1:14" s="4" customFormat="1" ht="12.95" customHeight="1" x14ac:dyDescent="0.2">
      <c r="A86" s="5" t="s">
        <v>6</v>
      </c>
      <c r="B86" s="5" t="s">
        <v>7</v>
      </c>
      <c r="C86" s="5" t="s">
        <v>99</v>
      </c>
      <c r="D86" s="5">
        <v>322741</v>
      </c>
      <c r="E86" s="9" t="s">
        <v>100</v>
      </c>
      <c r="F86" s="31">
        <v>1</v>
      </c>
      <c r="G86" s="25">
        <v>2</v>
      </c>
      <c r="H86" s="26">
        <v>325</v>
      </c>
      <c r="I86" s="25">
        <v>0</v>
      </c>
      <c r="J86" s="26">
        <v>0</v>
      </c>
      <c r="K86" s="25">
        <f t="shared" si="2"/>
        <v>2</v>
      </c>
      <c r="L86" s="26">
        <f t="shared" si="3"/>
        <v>325</v>
      </c>
      <c r="N86" s="33"/>
    </row>
    <row r="87" spans="1:14" s="4" customFormat="1" ht="12.95" customHeight="1" x14ac:dyDescent="0.2">
      <c r="A87" s="5" t="s">
        <v>6</v>
      </c>
      <c r="B87" s="5" t="s">
        <v>7</v>
      </c>
      <c r="C87" s="5" t="s">
        <v>8</v>
      </c>
      <c r="D87" s="5">
        <v>326470</v>
      </c>
      <c r="E87" s="9" t="s">
        <v>9</v>
      </c>
      <c r="F87" s="31">
        <v>1</v>
      </c>
      <c r="G87" s="25">
        <v>1</v>
      </c>
      <c r="H87" s="26">
        <v>176</v>
      </c>
      <c r="I87" s="25">
        <v>2</v>
      </c>
      <c r="J87" s="26">
        <v>341</v>
      </c>
      <c r="K87" s="25">
        <f t="shared" si="2"/>
        <v>3</v>
      </c>
      <c r="L87" s="26">
        <f t="shared" si="3"/>
        <v>517</v>
      </c>
      <c r="N87" s="33"/>
    </row>
    <row r="88" spans="1:14" s="4" customFormat="1" ht="12.95" customHeight="1" x14ac:dyDescent="0.2">
      <c r="A88" s="5" t="s">
        <v>6</v>
      </c>
      <c r="B88" s="5" t="s">
        <v>7</v>
      </c>
      <c r="C88" s="5" t="s">
        <v>77</v>
      </c>
      <c r="D88" s="5">
        <v>326283</v>
      </c>
      <c r="E88" s="9" t="s">
        <v>78</v>
      </c>
      <c r="F88" s="31">
        <v>1</v>
      </c>
      <c r="G88" s="25">
        <v>0</v>
      </c>
      <c r="H88" s="26">
        <v>0</v>
      </c>
      <c r="I88" s="25">
        <v>1</v>
      </c>
      <c r="J88" s="26">
        <v>181</v>
      </c>
      <c r="K88" s="25">
        <f t="shared" si="2"/>
        <v>1</v>
      </c>
      <c r="L88" s="26">
        <f t="shared" si="3"/>
        <v>181</v>
      </c>
      <c r="N88" s="33"/>
    </row>
    <row r="89" spans="1:14" s="4" customFormat="1" ht="12.95" customHeight="1" x14ac:dyDescent="0.2">
      <c r="A89" s="5" t="s">
        <v>6</v>
      </c>
      <c r="B89" s="5" t="s">
        <v>7</v>
      </c>
      <c r="C89" s="5" t="s">
        <v>64</v>
      </c>
      <c r="D89" s="5">
        <v>326488</v>
      </c>
      <c r="E89" s="9" t="s">
        <v>65</v>
      </c>
      <c r="F89" s="31">
        <v>1</v>
      </c>
      <c r="G89" s="25">
        <v>0</v>
      </c>
      <c r="H89" s="26">
        <v>0</v>
      </c>
      <c r="I89" s="25">
        <v>1</v>
      </c>
      <c r="J89" s="26">
        <v>132</v>
      </c>
      <c r="K89" s="25">
        <f t="shared" si="2"/>
        <v>1</v>
      </c>
      <c r="L89" s="26">
        <f t="shared" si="3"/>
        <v>132</v>
      </c>
      <c r="N89" s="33"/>
    </row>
    <row r="90" spans="1:14" s="4" customFormat="1" ht="12.95" customHeight="1" x14ac:dyDescent="0.2">
      <c r="A90" s="5" t="s">
        <v>6</v>
      </c>
      <c r="B90" s="5" t="s">
        <v>7</v>
      </c>
      <c r="C90" s="5" t="s">
        <v>66</v>
      </c>
      <c r="D90" s="5">
        <v>326526</v>
      </c>
      <c r="E90" s="9" t="s">
        <v>67</v>
      </c>
      <c r="F90" s="31">
        <v>1</v>
      </c>
      <c r="G90" s="25">
        <v>0</v>
      </c>
      <c r="H90" s="26">
        <v>0</v>
      </c>
      <c r="I90" s="25">
        <v>1</v>
      </c>
      <c r="J90" s="26">
        <v>127</v>
      </c>
      <c r="K90" s="25">
        <f t="shared" si="2"/>
        <v>1</v>
      </c>
      <c r="L90" s="26">
        <f t="shared" si="3"/>
        <v>127</v>
      </c>
      <c r="N90" s="33"/>
    </row>
    <row r="91" spans="1:14" s="4" customFormat="1" ht="12.95" customHeight="1" x14ac:dyDescent="0.2">
      <c r="A91" s="5" t="s">
        <v>6</v>
      </c>
      <c r="B91" s="5" t="s">
        <v>7</v>
      </c>
      <c r="C91" s="5" t="s">
        <v>101</v>
      </c>
      <c r="D91" s="5">
        <v>327735</v>
      </c>
      <c r="E91" s="9" t="s">
        <v>102</v>
      </c>
      <c r="F91" s="22">
        <v>1</v>
      </c>
      <c r="G91" s="25">
        <v>3</v>
      </c>
      <c r="H91" s="26">
        <v>597</v>
      </c>
      <c r="I91" s="25">
        <v>0</v>
      </c>
      <c r="J91" s="26">
        <v>0</v>
      </c>
      <c r="K91" s="25">
        <f t="shared" si="2"/>
        <v>3</v>
      </c>
      <c r="L91" s="26">
        <f t="shared" si="3"/>
        <v>597</v>
      </c>
      <c r="N91" s="33"/>
    </row>
    <row r="92" spans="1:14" s="4" customFormat="1" ht="12.95" customHeight="1" x14ac:dyDescent="0.2">
      <c r="A92" s="5" t="s">
        <v>6</v>
      </c>
      <c r="B92" s="5" t="s">
        <v>7</v>
      </c>
      <c r="C92" s="5" t="s">
        <v>10</v>
      </c>
      <c r="D92" s="5">
        <v>327760</v>
      </c>
      <c r="E92" s="9" t="s">
        <v>11</v>
      </c>
      <c r="F92" s="22">
        <v>1</v>
      </c>
      <c r="G92" s="25">
        <v>0</v>
      </c>
      <c r="H92" s="26">
        <v>0</v>
      </c>
      <c r="I92" s="25">
        <v>2</v>
      </c>
      <c r="J92" s="26">
        <v>193</v>
      </c>
      <c r="K92" s="25">
        <f t="shared" si="2"/>
        <v>2</v>
      </c>
      <c r="L92" s="26">
        <f t="shared" si="3"/>
        <v>193</v>
      </c>
      <c r="N92" s="33"/>
    </row>
    <row r="93" spans="1:14" s="4" customFormat="1" ht="12.95" customHeight="1" x14ac:dyDescent="0.2">
      <c r="A93" s="5" t="s">
        <v>6</v>
      </c>
      <c r="B93" s="5" t="s">
        <v>7</v>
      </c>
      <c r="C93" s="5" t="s">
        <v>103</v>
      </c>
      <c r="D93" s="5">
        <v>331007</v>
      </c>
      <c r="E93" s="9" t="s">
        <v>104</v>
      </c>
      <c r="F93" s="22">
        <v>1</v>
      </c>
      <c r="G93" s="25">
        <v>0</v>
      </c>
      <c r="H93" s="26">
        <v>0</v>
      </c>
      <c r="I93" s="25">
        <v>1</v>
      </c>
      <c r="J93" s="26">
        <v>110</v>
      </c>
      <c r="K93" s="25">
        <f t="shared" si="2"/>
        <v>1</v>
      </c>
      <c r="L93" s="26">
        <f t="shared" si="3"/>
        <v>110</v>
      </c>
      <c r="N93" s="33"/>
    </row>
    <row r="94" spans="1:14" s="4" customFormat="1" ht="12.95" customHeight="1" x14ac:dyDescent="0.2">
      <c r="A94" s="5" t="s">
        <v>6</v>
      </c>
      <c r="B94" s="5" t="s">
        <v>7</v>
      </c>
      <c r="C94" s="5" t="s">
        <v>105</v>
      </c>
      <c r="D94" s="5">
        <v>329592</v>
      </c>
      <c r="E94" s="9" t="s">
        <v>106</v>
      </c>
      <c r="F94" s="31">
        <v>1</v>
      </c>
      <c r="G94" s="25">
        <v>1</v>
      </c>
      <c r="H94" s="26">
        <v>215</v>
      </c>
      <c r="I94" s="25">
        <v>0</v>
      </c>
      <c r="J94" s="26">
        <v>0</v>
      </c>
      <c r="K94" s="25">
        <f t="shared" si="2"/>
        <v>1</v>
      </c>
      <c r="L94" s="26">
        <f t="shared" si="3"/>
        <v>215</v>
      </c>
      <c r="N94" s="33"/>
    </row>
    <row r="95" spans="1:14" s="4" customFormat="1" ht="12.95" customHeight="1" x14ac:dyDescent="0.2">
      <c r="A95" s="5" t="s">
        <v>6</v>
      </c>
      <c r="B95" s="5" t="s">
        <v>7</v>
      </c>
      <c r="C95" s="5" t="s">
        <v>12</v>
      </c>
      <c r="D95" s="5">
        <v>332933</v>
      </c>
      <c r="E95" s="9" t="s">
        <v>13</v>
      </c>
      <c r="F95" s="22">
        <v>1</v>
      </c>
      <c r="G95" s="25">
        <v>3</v>
      </c>
      <c r="H95" s="26">
        <v>424</v>
      </c>
      <c r="I95" s="25">
        <v>1</v>
      </c>
      <c r="J95" s="26">
        <v>275</v>
      </c>
      <c r="K95" s="25">
        <f t="shared" si="2"/>
        <v>4</v>
      </c>
      <c r="L95" s="26">
        <f t="shared" si="3"/>
        <v>699</v>
      </c>
      <c r="N95" s="33"/>
    </row>
    <row r="96" spans="1:14" s="4" customFormat="1" ht="12.95" customHeight="1" x14ac:dyDescent="0.2">
      <c r="A96" s="5" t="s">
        <v>6</v>
      </c>
      <c r="B96" s="5" t="s">
        <v>14</v>
      </c>
      <c r="C96" s="5" t="s">
        <v>190</v>
      </c>
      <c r="D96" s="5">
        <v>179124</v>
      </c>
      <c r="E96" s="9" t="s">
        <v>191</v>
      </c>
      <c r="F96" s="22">
        <v>1</v>
      </c>
      <c r="G96" s="25">
        <v>1</v>
      </c>
      <c r="H96" s="26">
        <v>88</v>
      </c>
      <c r="I96" s="25">
        <v>6</v>
      </c>
      <c r="J96" s="26">
        <v>780</v>
      </c>
      <c r="K96" s="25">
        <f t="shared" si="2"/>
        <v>7</v>
      </c>
      <c r="L96" s="26">
        <f t="shared" si="3"/>
        <v>868</v>
      </c>
      <c r="N96" s="33"/>
    </row>
    <row r="97" spans="1:14" s="4" customFormat="1" ht="12.95" customHeight="1" x14ac:dyDescent="0.2">
      <c r="A97" s="5" t="s">
        <v>6</v>
      </c>
      <c r="B97" s="5" t="s">
        <v>14</v>
      </c>
      <c r="C97" s="5" t="s">
        <v>15</v>
      </c>
      <c r="D97" s="5">
        <v>31997520</v>
      </c>
      <c r="E97" s="9" t="s">
        <v>16</v>
      </c>
      <c r="F97" s="22">
        <v>1</v>
      </c>
      <c r="G97" s="25">
        <v>1</v>
      </c>
      <c r="H97" s="26">
        <v>182</v>
      </c>
      <c r="I97" s="25">
        <v>4</v>
      </c>
      <c r="J97" s="26">
        <v>847</v>
      </c>
      <c r="K97" s="25">
        <f t="shared" si="2"/>
        <v>5</v>
      </c>
      <c r="L97" s="26">
        <f t="shared" si="3"/>
        <v>1029</v>
      </c>
      <c r="N97" s="33"/>
    </row>
    <row r="98" spans="1:14" s="4" customFormat="1" ht="12.95" customHeight="1" x14ac:dyDescent="0.2">
      <c r="A98" s="5" t="s">
        <v>6</v>
      </c>
      <c r="B98" s="5" t="s">
        <v>17</v>
      </c>
      <c r="C98" s="5" t="s">
        <v>107</v>
      </c>
      <c r="D98" s="5">
        <v>45732108</v>
      </c>
      <c r="E98" s="9" t="s">
        <v>108</v>
      </c>
      <c r="F98" s="22">
        <v>1</v>
      </c>
      <c r="G98" s="25">
        <v>0</v>
      </c>
      <c r="H98" s="26">
        <v>0</v>
      </c>
      <c r="I98" s="25">
        <v>2</v>
      </c>
      <c r="J98" s="26">
        <v>122</v>
      </c>
      <c r="K98" s="25">
        <f t="shared" si="2"/>
        <v>2</v>
      </c>
      <c r="L98" s="26">
        <f t="shared" si="3"/>
        <v>122</v>
      </c>
      <c r="N98" s="33"/>
    </row>
    <row r="99" spans="1:14" s="4" customFormat="1" ht="12.95" customHeight="1" x14ac:dyDescent="0.2">
      <c r="A99" s="5" t="s">
        <v>25</v>
      </c>
      <c r="B99" s="5" t="s">
        <v>5</v>
      </c>
      <c r="C99" s="5" t="s">
        <v>26</v>
      </c>
      <c r="D99" s="5">
        <v>54131430</v>
      </c>
      <c r="E99" s="9" t="s">
        <v>198</v>
      </c>
      <c r="F99" s="22">
        <v>1</v>
      </c>
      <c r="G99" s="25">
        <v>0</v>
      </c>
      <c r="H99" s="26">
        <v>0</v>
      </c>
      <c r="I99" s="25">
        <v>5</v>
      </c>
      <c r="J99" s="26">
        <v>561</v>
      </c>
      <c r="K99" s="25">
        <f t="shared" si="2"/>
        <v>5</v>
      </c>
      <c r="L99" s="26">
        <f t="shared" si="3"/>
        <v>561</v>
      </c>
      <c r="N99" s="33"/>
    </row>
    <row r="100" spans="1:14" s="4" customFormat="1" ht="12.95" customHeight="1" x14ac:dyDescent="0.2">
      <c r="A100" s="5" t="s">
        <v>25</v>
      </c>
      <c r="B100" s="5" t="s">
        <v>30</v>
      </c>
      <c r="C100" s="5" t="s">
        <v>31</v>
      </c>
      <c r="D100" s="5">
        <v>35541016</v>
      </c>
      <c r="E100" s="9" t="s">
        <v>32</v>
      </c>
      <c r="F100" s="22">
        <v>1</v>
      </c>
      <c r="G100" s="25">
        <v>0</v>
      </c>
      <c r="H100" s="26">
        <v>0</v>
      </c>
      <c r="I100" s="25">
        <v>13</v>
      </c>
      <c r="J100" s="26">
        <v>2591</v>
      </c>
      <c r="K100" s="25">
        <f t="shared" si="2"/>
        <v>13</v>
      </c>
      <c r="L100" s="26">
        <f t="shared" si="3"/>
        <v>2591</v>
      </c>
      <c r="N100" s="33"/>
    </row>
    <row r="101" spans="1:14" s="4" customFormat="1" ht="12.95" customHeight="1" x14ac:dyDescent="0.2">
      <c r="A101" s="5" t="s">
        <v>25</v>
      </c>
      <c r="B101" s="5" t="s">
        <v>7</v>
      </c>
      <c r="C101" s="5" t="s">
        <v>28</v>
      </c>
      <c r="D101" s="5">
        <v>329614</v>
      </c>
      <c r="E101" s="9" t="s">
        <v>29</v>
      </c>
      <c r="F101" s="22">
        <v>1</v>
      </c>
      <c r="G101" s="25">
        <v>1</v>
      </c>
      <c r="H101" s="26">
        <v>49</v>
      </c>
      <c r="I101" s="25">
        <v>4</v>
      </c>
      <c r="J101" s="26">
        <v>424</v>
      </c>
      <c r="K101" s="25">
        <f t="shared" si="2"/>
        <v>5</v>
      </c>
      <c r="L101" s="26">
        <f t="shared" si="3"/>
        <v>473</v>
      </c>
      <c r="N101" s="33"/>
    </row>
    <row r="102" spans="1:14" s="4" customFormat="1" ht="12.95" customHeight="1" x14ac:dyDescent="0.2">
      <c r="A102" s="5" t="s">
        <v>25</v>
      </c>
      <c r="B102" s="5" t="s">
        <v>7</v>
      </c>
      <c r="C102" s="5" t="s">
        <v>192</v>
      </c>
      <c r="D102" s="5">
        <v>323977</v>
      </c>
      <c r="E102" s="9" t="s">
        <v>199</v>
      </c>
      <c r="F102" s="22">
        <v>1</v>
      </c>
      <c r="G102" s="25">
        <v>0</v>
      </c>
      <c r="H102" s="26">
        <v>0</v>
      </c>
      <c r="I102" s="25">
        <v>1</v>
      </c>
      <c r="J102" s="26">
        <v>110</v>
      </c>
      <c r="K102" s="25">
        <f t="shared" si="2"/>
        <v>1</v>
      </c>
      <c r="L102" s="26">
        <f t="shared" si="3"/>
        <v>110</v>
      </c>
      <c r="N102" s="33"/>
    </row>
    <row r="103" spans="1:14" s="4" customFormat="1" ht="12.95" customHeight="1" x14ac:dyDescent="0.2">
      <c r="A103" s="5" t="s">
        <v>25</v>
      </c>
      <c r="B103" s="5" t="s">
        <v>7</v>
      </c>
      <c r="C103" s="5" t="s">
        <v>111</v>
      </c>
      <c r="D103" s="5">
        <v>324850</v>
      </c>
      <c r="E103" s="9" t="s">
        <v>193</v>
      </c>
      <c r="F103" s="22">
        <v>1</v>
      </c>
      <c r="G103" s="25">
        <v>0</v>
      </c>
      <c r="H103" s="26">
        <v>0</v>
      </c>
      <c r="I103" s="25">
        <v>1</v>
      </c>
      <c r="J103" s="26">
        <v>99</v>
      </c>
      <c r="K103" s="25">
        <f t="shared" si="2"/>
        <v>1</v>
      </c>
      <c r="L103" s="26">
        <f t="shared" si="3"/>
        <v>99</v>
      </c>
      <c r="N103" s="33"/>
    </row>
    <row r="104" spans="1:14" s="4" customFormat="1" ht="12.95" customHeight="1" x14ac:dyDescent="0.2">
      <c r="A104" s="5" t="s">
        <v>25</v>
      </c>
      <c r="B104" s="5" t="s">
        <v>7</v>
      </c>
      <c r="C104" s="5" t="s">
        <v>109</v>
      </c>
      <c r="D104" s="5">
        <v>324299</v>
      </c>
      <c r="E104" s="9" t="s">
        <v>110</v>
      </c>
      <c r="F104" s="22">
        <v>1</v>
      </c>
      <c r="G104" s="25">
        <v>0</v>
      </c>
      <c r="H104" s="26">
        <v>0</v>
      </c>
      <c r="I104" s="25">
        <v>2</v>
      </c>
      <c r="J104" s="26">
        <v>517</v>
      </c>
      <c r="K104" s="25">
        <f t="shared" si="2"/>
        <v>2</v>
      </c>
      <c r="L104" s="26">
        <f t="shared" si="3"/>
        <v>517</v>
      </c>
      <c r="N104" s="33"/>
    </row>
    <row r="105" spans="1:14" s="4" customFormat="1" ht="12.95" customHeight="1" thickBot="1" x14ac:dyDescent="0.25">
      <c r="A105" s="5" t="s">
        <v>25</v>
      </c>
      <c r="B105" s="5" t="s">
        <v>7</v>
      </c>
      <c r="C105" s="5" t="s">
        <v>27</v>
      </c>
      <c r="D105" s="5">
        <v>325490</v>
      </c>
      <c r="E105" s="9" t="s">
        <v>200</v>
      </c>
      <c r="F105" s="22">
        <v>1</v>
      </c>
      <c r="G105" s="25">
        <v>0</v>
      </c>
      <c r="H105" s="26">
        <v>0</v>
      </c>
      <c r="I105" s="25">
        <v>1</v>
      </c>
      <c r="J105" s="26">
        <v>275</v>
      </c>
      <c r="K105" s="25">
        <f t="shared" si="2"/>
        <v>1</v>
      </c>
      <c r="L105" s="26">
        <f t="shared" si="3"/>
        <v>275</v>
      </c>
      <c r="N105" s="33"/>
    </row>
    <row r="106" spans="1:14" ht="18.75" customHeight="1" thickBot="1" x14ac:dyDescent="0.3">
      <c r="A106" s="41" t="s">
        <v>23</v>
      </c>
      <c r="B106" s="42"/>
      <c r="C106" s="42"/>
      <c r="D106" s="42"/>
      <c r="E106" s="42"/>
      <c r="F106" s="43"/>
      <c r="G106" s="27">
        <f t="shared" ref="G106:L106" si="4">SUM(G5:G105)</f>
        <v>45</v>
      </c>
      <c r="H106" s="28">
        <f t="shared" si="4"/>
        <v>7686</v>
      </c>
      <c r="I106" s="29">
        <f t="shared" si="4"/>
        <v>298</v>
      </c>
      <c r="J106" s="30">
        <f t="shared" si="4"/>
        <v>47190</v>
      </c>
      <c r="K106" s="27">
        <f t="shared" si="4"/>
        <v>343</v>
      </c>
      <c r="L106" s="28">
        <f t="shared" si="4"/>
        <v>54876</v>
      </c>
      <c r="N106" s="33"/>
    </row>
    <row r="111" spans="1:14" x14ac:dyDescent="0.2">
      <c r="C111" s="20"/>
      <c r="D111" s="20"/>
      <c r="E111" s="21"/>
      <c r="F111" s="20"/>
      <c r="G111" s="20"/>
      <c r="H111" s="20"/>
      <c r="I111" s="20"/>
      <c r="J111" s="20"/>
      <c r="K111" s="20"/>
    </row>
    <row r="112" spans="1:14" x14ac:dyDescent="0.2">
      <c r="C112" s="20"/>
      <c r="D112" s="20"/>
      <c r="E112" s="21"/>
      <c r="F112" s="20"/>
      <c r="G112" s="20"/>
      <c r="H112" s="20"/>
      <c r="I112" s="20"/>
      <c r="J112" s="20"/>
      <c r="K112" s="20"/>
    </row>
    <row r="113" spans="2:11" x14ac:dyDescent="0.2">
      <c r="C113" s="20"/>
      <c r="D113" s="20"/>
      <c r="E113" s="21"/>
      <c r="F113" s="20"/>
      <c r="G113" s="20"/>
      <c r="H113" s="20"/>
      <c r="I113" s="20"/>
      <c r="J113" s="20"/>
      <c r="K113" s="20"/>
    </row>
    <row r="114" spans="2:11" x14ac:dyDescent="0.2">
      <c r="C114" s="20"/>
      <c r="D114" s="20"/>
      <c r="E114" s="21"/>
      <c r="F114" s="20"/>
      <c r="G114" s="20"/>
      <c r="H114" s="20"/>
      <c r="I114" s="20"/>
      <c r="J114" s="20"/>
      <c r="K114" s="20"/>
    </row>
    <row r="115" spans="2:11" x14ac:dyDescent="0.2">
      <c r="C115" s="20"/>
      <c r="D115" s="20"/>
      <c r="E115" s="21"/>
      <c r="F115" s="20"/>
      <c r="G115" s="20"/>
      <c r="H115" s="20"/>
      <c r="I115" s="20"/>
      <c r="J115" s="20"/>
      <c r="K115" s="20"/>
    </row>
    <row r="116" spans="2:11" x14ac:dyDescent="0.2">
      <c r="B116"/>
      <c r="C116" s="20"/>
      <c r="D116" s="20"/>
      <c r="E116" s="21"/>
      <c r="F116" s="20"/>
      <c r="G116" s="20"/>
      <c r="H116" s="20"/>
      <c r="I116" s="20"/>
      <c r="J116" s="20"/>
      <c r="K116" s="20"/>
    </row>
    <row r="117" spans="2:11" x14ac:dyDescent="0.2">
      <c r="B117"/>
      <c r="C117" s="20"/>
      <c r="D117" s="20"/>
      <c r="E117" s="21"/>
      <c r="F117" s="20"/>
      <c r="G117" s="20"/>
      <c r="H117" s="20"/>
      <c r="I117" s="20"/>
      <c r="J117" s="20"/>
      <c r="K117" s="20"/>
    </row>
    <row r="118" spans="2:11" x14ac:dyDescent="0.2">
      <c r="B118"/>
      <c r="C118" s="20"/>
      <c r="D118" s="20"/>
      <c r="E118" s="21"/>
      <c r="F118" s="20"/>
      <c r="G118" s="20"/>
      <c r="H118" s="20"/>
      <c r="I118" s="20"/>
      <c r="J118" s="20"/>
      <c r="K118" s="20"/>
    </row>
    <row r="119" spans="2:11" x14ac:dyDescent="0.2">
      <c r="B119"/>
      <c r="C119" s="20"/>
      <c r="D119" s="20"/>
      <c r="E119" s="21"/>
      <c r="F119" s="20"/>
      <c r="G119" s="20"/>
      <c r="H119" s="20"/>
      <c r="I119" s="20"/>
      <c r="J119" s="20"/>
      <c r="K119" s="20"/>
    </row>
    <row r="120" spans="2:11" x14ac:dyDescent="0.2">
      <c r="B120"/>
      <c r="C120" s="20"/>
      <c r="D120" s="20"/>
      <c r="E120" s="21"/>
      <c r="F120" s="20"/>
      <c r="G120" s="20"/>
      <c r="H120" s="20"/>
      <c r="I120" s="20"/>
      <c r="J120" s="20"/>
      <c r="K120" s="20"/>
    </row>
  </sheetData>
  <sortState ref="A4:E105">
    <sortCondition ref="A4:A105" customList="BA,TV,TC,NR,ZA,BB,PO,KE"/>
    <sortCondition ref="B4:B105" customList="K,V,O,C,S"/>
    <sortCondition ref="C4:C105"/>
    <sortCondition ref="D4:D105"/>
  </sortState>
  <mergeCells count="4">
    <mergeCell ref="G3:H3"/>
    <mergeCell ref="I3:J3"/>
    <mergeCell ref="A1:L1"/>
    <mergeCell ref="A106:F106"/>
  </mergeCells>
  <pageMargins left="0.25" right="0.25" top="0.75" bottom="0.75" header="0.3" footer="0.3"/>
  <pageSetup paperSize="9" scale="4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Schválené"/>
    <f:field ref="FSCFOLIO_1_1001_SignaturesFldCtx_FSCFOLIO_1_1001_FieldLastSignatureBy" text="Lysáková, Jana, Mgr."/>
    <f:field ref="FSCFOLIO_1_1001_SignaturesFldCtx_FSCFOLIO_1_1001_FieldLastSignatureAt" date="2025-06-10T12:25:08" text="10.6.2025 12:25:08"/>
    <f:field ref="FSCFOLIO_1_1001_SignaturesFldCtx_FSCFOLIO_1_1001_FieldLastSignatureRemark" text=""/>
    <f:field ref="FSCFOLIO_1_1001_FieldCurrentUser" text="Ing. Ivana Pápayová"/>
    <f:field ref="FSCFOLIO_1_1001_FieldCurrentDate" text="18.6.2025 13:59"/>
    <f:field ref="objvalidfrom" date="" text="" edit="true"/>
    <f:field ref="objvalidto" date="" text="" edit="true"/>
    <f:field ref="FSCFOLIO_1_1001_FieldReleasedVersionDate" text=""/>
    <f:field ref="FSCFOLIO_1_1001_FieldReleasedVersionNr" text=""/>
    <f:field ref="CCAPRECONFIG_15_1001_Objektname" text="rekreácie 05_2025 (2)" edit="true"/>
    <f:field ref="objname" text="rekreácie 05_2025 (2)" edit="true"/>
    <f:field ref="objsubject" text="" edit="true"/>
    <f:field ref="objcreatedby" text="Pápayová, Ivana, Ing."/>
    <f:field ref="objcreatedat" date="2025-06-06T10:27:53" text="6.6.2025 10:27:53"/>
    <f:field ref="objchangedby" text="Pápayová, Ivana, Ing."/>
    <f:field ref="objmodifiedat" date="2025-06-10T12:30:09" text="10.6.2025 12:30:09"/>
  </f:record>
  <f:display text="Hromadná korešpondencia">
    <f:field ref="doc_FSCFOLIO_1_1001_FieldDocumentNumber" text="Číslo dokumentu"/>
    <f:field ref="doc_FSCFOLIO_1_1001_FieldSubject" text="Predmet"/>
  </f:display>
  <f:display text="Podpisy">
    <f:field ref="FSCFOLIO_1_1001_SignaturesFldCtx_FSCFOLIO_1_1001_FieldLastSignature" text="Posledný podpis"/>
    <f:field ref="FSCFOLIO_1_1001_SignaturesFldCtx_FSCFOLIO_1_1001_FieldLastSignatureBy" text="Posledný podpis od"/>
    <f:field ref="FSCFOLIO_1_1001_SignaturesFldCtx_FSCFOLIO_1_1001_FieldLastSignatureAt" text="Posledný podpis dňa/o"/>
    <f:field ref="FSCFOLIO_1_1001_SignaturesFldCtx_FSCFOLIO_1_1001_FieldLastSignatureRemark" text="Poznámka posledného podpisu"/>
  </f:display>
  <f:display text="Všeobecné">
    <f:field ref="FSCFOLIO_1_1001_FieldCurrentUser" text="Aktuálny používateľ"/>
    <f:field ref="FSCFOLIO_1_1001_FieldCurrentDate" text="Aktuálny časový bod"/>
    <f:field ref="objvalidfrom" text="Platné od" dateonly="true"/>
    <f:field ref="objvalidto" text="Platné do" dateonly="true"/>
    <f:field ref="FSCFOLIO_1_1001_FieldReleasedVersionDate" text="Vydaná verzia od"/>
    <f:field ref="FSCFOLIO_1_1001_FieldReleasedVersionNr" text="Uvoľnené číslo verzie"/>
    <f:field ref="CCAPRECONFIG_15_1001_Objektname" text="Meno"/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ŠČD 2026</vt:lpstr>
      <vt:lpstr>'ŠČD 2026'!Názvy_tlače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Pápayová Ivana</dc:creator>
  <cp:lastModifiedBy>Pápayová Ivana</cp:lastModifiedBy>
  <cp:lastPrinted>2026-02-06T11:49:24Z</cp:lastPrinted>
  <dcterms:created xsi:type="dcterms:W3CDTF">2025-02-06T10:58:45Z</dcterms:created>
  <dcterms:modified xsi:type="dcterms:W3CDTF">2026-02-13T08:21:37Z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MSVVM@103.510:popisVeci">
    <vt:lpwstr/>
  </property>
  <property fmtid="{D5CDD505-2E9C-101B-9397-08002B2CF9AE}" pid="3" name="FSC#SKMSVVM@103.510:pokynyPreExpediciu">
    <vt:lpwstr/>
  </property>
  <property fmtid="{D5CDD505-2E9C-101B-9397-08002B2CF9AE}" pid="4" name="FSC#SKMSVVM@103.510:DO_schvalovatel1">
    <vt:lpwstr/>
  </property>
  <property fmtid="{D5CDD505-2E9C-101B-9397-08002B2CF9AE}" pid="5" name="FSC#SKMSVVM@103.510:DO_schvalovatel2">
    <vt:lpwstr/>
  </property>
  <property fmtid="{D5CDD505-2E9C-101B-9397-08002B2CF9AE}" pid="6" name="FSC#SKMSVVM@103.510:DO_schvalovatel3">
    <vt:lpwstr/>
  </property>
  <property fmtid="{D5CDD505-2E9C-101B-9397-08002B2CF9AE}" pid="7" name="FSC#SKMSVVM@103.510:DO_schvalovatel4">
    <vt:lpwstr/>
  </property>
  <property fmtid="{D5CDD505-2E9C-101B-9397-08002B2CF9AE}" pid="8" name="FSC#SKMSVVM@103.510:DO_schvalovatel5">
    <vt:lpwstr/>
  </property>
  <property fmtid="{D5CDD505-2E9C-101B-9397-08002B2CF9AE}" pid="9" name="FSC#SKMSVVM@103.510:DO_schvalovatel6">
    <vt:lpwstr/>
  </property>
  <property fmtid="{D5CDD505-2E9C-101B-9397-08002B2CF9AE}" pid="10" name="FSC#SKMSVVM@103.510:DO_schvalovatel7">
    <vt:lpwstr/>
  </property>
  <property fmtid="{D5CDD505-2E9C-101B-9397-08002B2CF9AE}" pid="11" name="FSC#SKMSVVM@103.510:DO_schvalovatel8">
    <vt:lpwstr/>
  </property>
  <property fmtid="{D5CDD505-2E9C-101B-9397-08002B2CF9AE}" pid="12" name="FSC#SKMSVVM@103.510:DO_schvalovatel9">
    <vt:lpwstr/>
  </property>
  <property fmtid="{D5CDD505-2E9C-101B-9397-08002B2CF9AE}" pid="13" name="FSC#SKMSVVM@103.510:DO_schvalovatel10">
    <vt:lpwstr/>
  </property>
  <property fmtid="{D5CDD505-2E9C-101B-9397-08002B2CF9AE}" pid="14" name="FSC#SKMSVVM@103.510:DO_schvalovatel11">
    <vt:lpwstr/>
  </property>
  <property fmtid="{D5CDD505-2E9C-101B-9397-08002B2CF9AE}" pid="15" name="FSC#SKMSVVM@103.510:DO_schvalovatel12">
    <vt:lpwstr/>
  </property>
  <property fmtid="{D5CDD505-2E9C-101B-9397-08002B2CF9AE}" pid="16" name="FSC#SKMSVVM@103.510:DO_schvalovatel13">
    <vt:lpwstr/>
  </property>
  <property fmtid="{D5CDD505-2E9C-101B-9397-08002B2CF9AE}" pid="17" name="FSC#SKMSVVM@103.510:DO_stupen_dov_zaznam">
    <vt:lpwstr/>
  </property>
  <property fmtid="{D5CDD505-2E9C-101B-9397-08002B2CF9AE}" pid="18" name="FSC#SKEDITIONREG@103.510:zaz_addressee_iban">
    <vt:lpwstr/>
  </property>
  <property fmtid="{D5CDD505-2E9C-101B-9397-08002B2CF9AE}" pid="19" name="FSC#SKCONV@103.510:docname">
    <vt:lpwstr/>
  </property>
  <property fmtid="{D5CDD505-2E9C-101B-9397-08002B2CF9AE}" pid="20" name="FSC#SKEDITIONREG@103.510:a_acceptor">
    <vt:lpwstr/>
  </property>
  <property fmtid="{D5CDD505-2E9C-101B-9397-08002B2CF9AE}" pid="21" name="FSC#SKEDITIONREG@103.510:a_clearedat">
    <vt:lpwstr/>
  </property>
  <property fmtid="{D5CDD505-2E9C-101B-9397-08002B2CF9AE}" pid="22" name="FSC#SKEDITIONREG@103.510:a_clearedby">
    <vt:lpwstr/>
  </property>
  <property fmtid="{D5CDD505-2E9C-101B-9397-08002B2CF9AE}" pid="23" name="FSC#SKEDITIONREG@103.510:a_comm">
    <vt:lpwstr/>
  </property>
  <property fmtid="{D5CDD505-2E9C-101B-9397-08002B2CF9AE}" pid="24" name="FSC#SKEDITIONREG@103.510:a_decisionattachments">
    <vt:lpwstr/>
  </property>
  <property fmtid="{D5CDD505-2E9C-101B-9397-08002B2CF9AE}" pid="25" name="FSC#SKEDITIONREG@103.510:a_deliveredat">
    <vt:lpwstr/>
  </property>
  <property fmtid="{D5CDD505-2E9C-101B-9397-08002B2CF9AE}" pid="26" name="FSC#SKEDITIONREG@103.510:a_delivery">
    <vt:lpwstr/>
  </property>
  <property fmtid="{D5CDD505-2E9C-101B-9397-08002B2CF9AE}" pid="27" name="FSC#SKEDITIONREG@103.510:a_extension">
    <vt:lpwstr/>
  </property>
  <property fmtid="{D5CDD505-2E9C-101B-9397-08002B2CF9AE}" pid="28" name="FSC#SKEDITIONREG@103.510:a_filenumber">
    <vt:lpwstr/>
  </property>
  <property fmtid="{D5CDD505-2E9C-101B-9397-08002B2CF9AE}" pid="29" name="FSC#SKEDITIONREG@103.510:a_fileresponsible">
    <vt:lpwstr/>
  </property>
  <property fmtid="{D5CDD505-2E9C-101B-9397-08002B2CF9AE}" pid="30" name="FSC#SKEDITIONREG@103.510:a_fileresporg">
    <vt:lpwstr/>
  </property>
  <property fmtid="{D5CDD505-2E9C-101B-9397-08002B2CF9AE}" pid="31" name="FSC#SKEDITIONREG@103.510:a_fileresporg_email_OU">
    <vt:lpwstr/>
  </property>
  <property fmtid="{D5CDD505-2E9C-101B-9397-08002B2CF9AE}" pid="32" name="FSC#SKEDITIONREG@103.510:a_fileresporg_emailaddress">
    <vt:lpwstr/>
  </property>
  <property fmtid="{D5CDD505-2E9C-101B-9397-08002B2CF9AE}" pid="33" name="FSC#SKEDITIONREG@103.510:a_fileresporg_fax">
    <vt:lpwstr/>
  </property>
  <property fmtid="{D5CDD505-2E9C-101B-9397-08002B2CF9AE}" pid="34" name="FSC#SKEDITIONREG@103.510:a_fileresporg_fax_OU">
    <vt:lpwstr/>
  </property>
  <property fmtid="{D5CDD505-2E9C-101B-9397-08002B2CF9AE}" pid="35" name="FSC#SKEDITIONREG@103.510:a_fileresporg_function">
    <vt:lpwstr/>
  </property>
  <property fmtid="{D5CDD505-2E9C-101B-9397-08002B2CF9AE}" pid="36" name="FSC#SKEDITIONREG@103.510:a_fileresporg_function_OU">
    <vt:lpwstr/>
  </property>
  <property fmtid="{D5CDD505-2E9C-101B-9397-08002B2CF9AE}" pid="37" name="FSC#SKEDITIONREG@103.510:a_fileresporg_head">
    <vt:lpwstr/>
  </property>
  <property fmtid="{D5CDD505-2E9C-101B-9397-08002B2CF9AE}" pid="38" name="FSC#SKEDITIONREG@103.510:a_fileresporg_head_OU">
    <vt:lpwstr/>
  </property>
  <property fmtid="{D5CDD505-2E9C-101B-9397-08002B2CF9AE}" pid="39" name="FSC#SKEDITIONREG@103.510:a_fileresporg_OU">
    <vt:lpwstr/>
  </property>
  <property fmtid="{D5CDD505-2E9C-101B-9397-08002B2CF9AE}" pid="40" name="FSC#SKEDITIONREG@103.510:a_fileresporg_phone">
    <vt:lpwstr/>
  </property>
  <property fmtid="{D5CDD505-2E9C-101B-9397-08002B2CF9AE}" pid="41" name="FSC#SKEDITIONREG@103.510:a_fileresporg_phone_OU">
    <vt:lpwstr/>
  </property>
  <property fmtid="{D5CDD505-2E9C-101B-9397-08002B2CF9AE}" pid="42" name="FSC#SKEDITIONREG@103.510:a_incattachments">
    <vt:lpwstr/>
  </property>
  <property fmtid="{D5CDD505-2E9C-101B-9397-08002B2CF9AE}" pid="43" name="FSC#SKEDITIONREG@103.510:a_incnr">
    <vt:lpwstr/>
  </property>
  <property fmtid="{D5CDD505-2E9C-101B-9397-08002B2CF9AE}" pid="44" name="FSC#SKEDITIONREG@103.510:a_objcreatedstr">
    <vt:lpwstr/>
  </property>
  <property fmtid="{D5CDD505-2E9C-101B-9397-08002B2CF9AE}" pid="45" name="FSC#SKEDITIONREG@103.510:a_ordernumber">
    <vt:lpwstr/>
  </property>
  <property fmtid="{D5CDD505-2E9C-101B-9397-08002B2CF9AE}" pid="46" name="FSC#SKEDITIONREG@103.510:a_oursign">
    <vt:lpwstr/>
  </property>
  <property fmtid="{D5CDD505-2E9C-101B-9397-08002B2CF9AE}" pid="47" name="FSC#SKEDITIONREG@103.510:a_sendersign">
    <vt:lpwstr/>
  </property>
  <property fmtid="{D5CDD505-2E9C-101B-9397-08002B2CF9AE}" pid="48" name="FSC#SKEDITIONREG@103.510:a_shortou">
    <vt:lpwstr/>
  </property>
  <property fmtid="{D5CDD505-2E9C-101B-9397-08002B2CF9AE}" pid="49" name="FSC#SKEDITIONREG@103.510:a_testsalutation">
    <vt:lpwstr/>
  </property>
  <property fmtid="{D5CDD505-2E9C-101B-9397-08002B2CF9AE}" pid="50" name="FSC#SKEDITIONREG@103.510:a_validfrom">
    <vt:lpwstr/>
  </property>
  <property fmtid="{D5CDD505-2E9C-101B-9397-08002B2CF9AE}" pid="51" name="FSC#SKEDITIONREG@103.510:as_activity">
    <vt:lpwstr/>
  </property>
  <property fmtid="{D5CDD505-2E9C-101B-9397-08002B2CF9AE}" pid="52" name="FSC#SKEDITIONREG@103.510:as_docdate">
    <vt:lpwstr/>
  </property>
  <property fmtid="{D5CDD505-2E9C-101B-9397-08002B2CF9AE}" pid="53" name="FSC#SKEDITIONREG@103.510:as_establishdate">
    <vt:lpwstr/>
  </property>
  <property fmtid="{D5CDD505-2E9C-101B-9397-08002B2CF9AE}" pid="54" name="FSC#SKEDITIONREG@103.510:as_fileresphead">
    <vt:lpwstr/>
  </property>
  <property fmtid="{D5CDD505-2E9C-101B-9397-08002B2CF9AE}" pid="55" name="FSC#SKEDITIONREG@103.510:as_filerespheadfnct">
    <vt:lpwstr/>
  </property>
  <property fmtid="{D5CDD505-2E9C-101B-9397-08002B2CF9AE}" pid="56" name="FSC#SKEDITIONREG@103.510:as_fileresponsible">
    <vt:lpwstr/>
  </property>
  <property fmtid="{D5CDD505-2E9C-101B-9397-08002B2CF9AE}" pid="57" name="FSC#SKEDITIONREG@103.510:as_filesubj">
    <vt:lpwstr/>
  </property>
  <property fmtid="{D5CDD505-2E9C-101B-9397-08002B2CF9AE}" pid="58" name="FSC#SKEDITIONREG@103.510:as_objname">
    <vt:lpwstr/>
  </property>
  <property fmtid="{D5CDD505-2E9C-101B-9397-08002B2CF9AE}" pid="59" name="FSC#SKEDITIONREG@103.510:as_ou">
    <vt:lpwstr/>
  </property>
  <property fmtid="{D5CDD505-2E9C-101B-9397-08002B2CF9AE}" pid="60" name="FSC#SKEDITIONREG@103.510:as_owner">
    <vt:lpwstr>Ing. Ivana Pápayová</vt:lpwstr>
  </property>
  <property fmtid="{D5CDD505-2E9C-101B-9397-08002B2CF9AE}" pid="61" name="FSC#SKEDITIONREG@103.510:as_phonelink">
    <vt:lpwstr/>
  </property>
  <property fmtid="{D5CDD505-2E9C-101B-9397-08002B2CF9AE}" pid="62" name="FSC#SKEDITIONREG@103.510:oz_externAdr">
    <vt:lpwstr/>
  </property>
  <property fmtid="{D5CDD505-2E9C-101B-9397-08002B2CF9AE}" pid="63" name="FSC#SKEDITIONREG@103.510:a_depositperiod">
    <vt:lpwstr/>
  </property>
  <property fmtid="{D5CDD505-2E9C-101B-9397-08002B2CF9AE}" pid="64" name="FSC#SKEDITIONREG@103.510:a_disposestate">
    <vt:lpwstr/>
  </property>
  <property fmtid="{D5CDD505-2E9C-101B-9397-08002B2CF9AE}" pid="65" name="FSC#SKEDITIONREG@103.510:a_fileresponsiblefnct">
    <vt:lpwstr/>
  </property>
  <property fmtid="{D5CDD505-2E9C-101B-9397-08002B2CF9AE}" pid="66" name="FSC#SKEDITIONREG@103.510:a_fileresporg_position">
    <vt:lpwstr/>
  </property>
  <property fmtid="{D5CDD505-2E9C-101B-9397-08002B2CF9AE}" pid="67" name="FSC#SKEDITIONREG@103.510:a_fileresporg_position_OU">
    <vt:lpwstr/>
  </property>
  <property fmtid="{D5CDD505-2E9C-101B-9397-08002B2CF9AE}" pid="68" name="FSC#SKEDITIONREG@103.510:a_osobnecislosprac">
    <vt:lpwstr/>
  </property>
  <property fmtid="{D5CDD505-2E9C-101B-9397-08002B2CF9AE}" pid="69" name="FSC#SKEDITIONREG@103.510:a_registrysign">
    <vt:lpwstr/>
  </property>
  <property fmtid="{D5CDD505-2E9C-101B-9397-08002B2CF9AE}" pid="70" name="FSC#SKEDITIONREG@103.510:a_subfileatt">
    <vt:lpwstr/>
  </property>
  <property fmtid="{D5CDD505-2E9C-101B-9397-08002B2CF9AE}" pid="71" name="FSC#SKEDITIONREG@103.510:as_filesubjall">
    <vt:lpwstr/>
  </property>
  <property fmtid="{D5CDD505-2E9C-101B-9397-08002B2CF9AE}" pid="72" name="FSC#SKEDITIONREG@103.510:CreatedAt">
    <vt:lpwstr>6. 6. 2025, 10:27</vt:lpwstr>
  </property>
  <property fmtid="{D5CDD505-2E9C-101B-9397-08002B2CF9AE}" pid="73" name="FSC#SKEDITIONREG@103.510:curruserrolegroup">
    <vt:lpwstr>Odbor financovania škôl a školských zariadení</vt:lpwstr>
  </property>
  <property fmtid="{D5CDD505-2E9C-101B-9397-08002B2CF9AE}" pid="74" name="FSC#SKEDITIONREG@103.510:currusersubst">
    <vt:lpwstr>Ing. Ivana Pápayová</vt:lpwstr>
  </property>
  <property fmtid="{D5CDD505-2E9C-101B-9397-08002B2CF9AE}" pid="75" name="FSC#SKEDITIONREG@103.510:emailsprac">
    <vt:lpwstr/>
  </property>
  <property fmtid="{D5CDD505-2E9C-101B-9397-08002B2CF9AE}" pid="76" name="FSC#SKEDITIONREG@103.510:ms_VyskladaniePoznamok">
    <vt:lpwstr/>
  </property>
  <property fmtid="{D5CDD505-2E9C-101B-9397-08002B2CF9AE}" pid="77" name="FSC#SKEDITIONREG@103.510:oumlname_fnct">
    <vt:lpwstr/>
  </property>
  <property fmtid="{D5CDD505-2E9C-101B-9397-08002B2CF9AE}" pid="78" name="FSC#SKEDITIONREG@103.510:sk_org_city">
    <vt:lpwstr>Bratislava 5</vt:lpwstr>
  </property>
  <property fmtid="{D5CDD505-2E9C-101B-9397-08002B2CF9AE}" pid="79" name="FSC#SKEDITIONREG@103.510:sk_org_dic">
    <vt:lpwstr>2020798725</vt:lpwstr>
  </property>
  <property fmtid="{D5CDD505-2E9C-101B-9397-08002B2CF9AE}" pid="80" name="FSC#SKEDITIONREG@103.510:sk_org_email">
    <vt:lpwstr/>
  </property>
  <property fmtid="{D5CDD505-2E9C-101B-9397-08002B2CF9AE}" pid="81" name="FSC#SKEDITIONREG@103.510:sk_org_fax">
    <vt:lpwstr/>
  </property>
  <property fmtid="{D5CDD505-2E9C-101B-9397-08002B2CF9AE}" pid="82" name="FSC#SKEDITIONREG@103.510:sk_org_fullname">
    <vt:lpwstr>Ministerstvo školstva, výskumu, vývoja a mládeže Slovenskej republiky</vt:lpwstr>
  </property>
  <property fmtid="{D5CDD505-2E9C-101B-9397-08002B2CF9AE}" pid="83" name="FSC#SKEDITIONREG@103.510:sk_org_ico">
    <vt:lpwstr>00164381</vt:lpwstr>
  </property>
  <property fmtid="{D5CDD505-2E9C-101B-9397-08002B2CF9AE}" pid="84" name="FSC#SKEDITIONREG@103.510:sk_org_phone">
    <vt:lpwstr/>
  </property>
  <property fmtid="{D5CDD505-2E9C-101B-9397-08002B2CF9AE}" pid="85" name="FSC#SKEDITIONREG@103.510:sk_org_shortname">
    <vt:lpwstr/>
  </property>
  <property fmtid="{D5CDD505-2E9C-101B-9397-08002B2CF9AE}" pid="86" name="FSC#SKEDITIONREG@103.510:sk_org_state">
    <vt:lpwstr/>
  </property>
  <property fmtid="{D5CDD505-2E9C-101B-9397-08002B2CF9AE}" pid="87" name="FSC#SKEDITIONREG@103.510:sk_org_street">
    <vt:lpwstr>Černyševského 50</vt:lpwstr>
  </property>
  <property fmtid="{D5CDD505-2E9C-101B-9397-08002B2CF9AE}" pid="88" name="FSC#SKEDITIONREG@103.510:sk_org_zip">
    <vt:lpwstr>851 01</vt:lpwstr>
  </property>
  <property fmtid="{D5CDD505-2E9C-101B-9397-08002B2CF9AE}" pid="89" name="FSC#SKEDITIONREG@103.510:viz_clearedat">
    <vt:lpwstr/>
  </property>
  <property fmtid="{D5CDD505-2E9C-101B-9397-08002B2CF9AE}" pid="90" name="FSC#SKEDITIONREG@103.510:viz_clearedby">
    <vt:lpwstr/>
  </property>
  <property fmtid="{D5CDD505-2E9C-101B-9397-08002B2CF9AE}" pid="91" name="FSC#SKEDITIONREG@103.510:viz_comm">
    <vt:lpwstr/>
  </property>
  <property fmtid="{D5CDD505-2E9C-101B-9397-08002B2CF9AE}" pid="92" name="FSC#SKEDITIONREG@103.510:viz_decisionattachments">
    <vt:lpwstr/>
  </property>
  <property fmtid="{D5CDD505-2E9C-101B-9397-08002B2CF9AE}" pid="93" name="FSC#SKEDITIONREG@103.510:viz_deliveredat">
    <vt:lpwstr/>
  </property>
  <property fmtid="{D5CDD505-2E9C-101B-9397-08002B2CF9AE}" pid="94" name="FSC#SKEDITIONREG@103.510:viz_delivery">
    <vt:lpwstr/>
  </property>
  <property fmtid="{D5CDD505-2E9C-101B-9397-08002B2CF9AE}" pid="95" name="FSC#SKEDITIONREG@103.510:viz_extension">
    <vt:lpwstr/>
  </property>
  <property fmtid="{D5CDD505-2E9C-101B-9397-08002B2CF9AE}" pid="96" name="FSC#SKEDITIONREG@103.510:viz_filenumber">
    <vt:lpwstr/>
  </property>
  <property fmtid="{D5CDD505-2E9C-101B-9397-08002B2CF9AE}" pid="97" name="FSC#SKEDITIONREG@103.510:viz_fileresponsible">
    <vt:lpwstr/>
  </property>
  <property fmtid="{D5CDD505-2E9C-101B-9397-08002B2CF9AE}" pid="98" name="FSC#SKEDITIONREG@103.510:viz_fileresporg">
    <vt:lpwstr/>
  </property>
  <property fmtid="{D5CDD505-2E9C-101B-9397-08002B2CF9AE}" pid="99" name="FSC#SKEDITIONREG@103.510:viz_fileresporg_email_OU">
    <vt:lpwstr/>
  </property>
  <property fmtid="{D5CDD505-2E9C-101B-9397-08002B2CF9AE}" pid="100" name="FSC#SKEDITIONREG@103.510:viz_fileresporg_emailaddress">
    <vt:lpwstr/>
  </property>
  <property fmtid="{D5CDD505-2E9C-101B-9397-08002B2CF9AE}" pid="101" name="FSC#SKEDITIONREG@103.510:viz_fileresporg_fax">
    <vt:lpwstr/>
  </property>
  <property fmtid="{D5CDD505-2E9C-101B-9397-08002B2CF9AE}" pid="102" name="FSC#SKEDITIONREG@103.510:viz_fileresporg_fax_OU">
    <vt:lpwstr/>
  </property>
  <property fmtid="{D5CDD505-2E9C-101B-9397-08002B2CF9AE}" pid="103" name="FSC#SKEDITIONREG@103.510:viz_fileresporg_function">
    <vt:lpwstr/>
  </property>
  <property fmtid="{D5CDD505-2E9C-101B-9397-08002B2CF9AE}" pid="104" name="FSC#SKEDITIONREG@103.510:viz_fileresporg_function_OU">
    <vt:lpwstr/>
  </property>
  <property fmtid="{D5CDD505-2E9C-101B-9397-08002B2CF9AE}" pid="105" name="FSC#SKEDITIONREG@103.510:viz_fileresporg_head">
    <vt:lpwstr/>
  </property>
  <property fmtid="{D5CDD505-2E9C-101B-9397-08002B2CF9AE}" pid="106" name="FSC#SKEDITIONREG@103.510:viz_fileresporg_head_OU">
    <vt:lpwstr/>
  </property>
  <property fmtid="{D5CDD505-2E9C-101B-9397-08002B2CF9AE}" pid="107" name="FSC#SKEDITIONREG@103.510:viz_fileresporg_longname">
    <vt:lpwstr/>
  </property>
  <property fmtid="{D5CDD505-2E9C-101B-9397-08002B2CF9AE}" pid="108" name="FSC#SKEDITIONREG@103.510:viz_fileresporg_mesto">
    <vt:lpwstr/>
  </property>
  <property fmtid="{D5CDD505-2E9C-101B-9397-08002B2CF9AE}" pid="109" name="FSC#SKEDITIONREG@103.510:viz_fileresporg_odbor">
    <vt:lpwstr/>
  </property>
  <property fmtid="{D5CDD505-2E9C-101B-9397-08002B2CF9AE}" pid="110" name="FSC#SKEDITIONREG@103.510:viz_fileresporg_odbor_function">
    <vt:lpwstr/>
  </property>
  <property fmtid="{D5CDD505-2E9C-101B-9397-08002B2CF9AE}" pid="111" name="FSC#SKEDITIONREG@103.510:viz_fileresporg_odbor_head">
    <vt:lpwstr/>
  </property>
  <property fmtid="{D5CDD505-2E9C-101B-9397-08002B2CF9AE}" pid="112" name="FSC#SKEDITIONREG@103.510:viz_fileresporg_OU">
    <vt:lpwstr/>
  </property>
  <property fmtid="{D5CDD505-2E9C-101B-9397-08002B2CF9AE}" pid="113" name="FSC#SKEDITIONREG@103.510:viz_fileresporg_phone">
    <vt:lpwstr/>
  </property>
  <property fmtid="{D5CDD505-2E9C-101B-9397-08002B2CF9AE}" pid="114" name="FSC#SKEDITIONREG@103.510:viz_fileresporg_phone_OU">
    <vt:lpwstr/>
  </property>
  <property fmtid="{D5CDD505-2E9C-101B-9397-08002B2CF9AE}" pid="115" name="FSC#SKEDITIONREG@103.510:viz_fileresporg_position">
    <vt:lpwstr/>
  </property>
  <property fmtid="{D5CDD505-2E9C-101B-9397-08002B2CF9AE}" pid="116" name="FSC#SKEDITIONREG@103.510:viz_fileresporg_position_OU">
    <vt:lpwstr/>
  </property>
  <property fmtid="{D5CDD505-2E9C-101B-9397-08002B2CF9AE}" pid="117" name="FSC#SKEDITIONREG@103.510:viz_fileresporg_psc">
    <vt:lpwstr/>
  </property>
  <property fmtid="{D5CDD505-2E9C-101B-9397-08002B2CF9AE}" pid="118" name="FSC#SKEDITIONREG@103.510:viz_fileresporg_sekcia">
    <vt:lpwstr/>
  </property>
  <property fmtid="{D5CDD505-2E9C-101B-9397-08002B2CF9AE}" pid="119" name="FSC#SKEDITIONREG@103.510:viz_fileresporg_sekcia_function">
    <vt:lpwstr/>
  </property>
  <property fmtid="{D5CDD505-2E9C-101B-9397-08002B2CF9AE}" pid="120" name="FSC#SKEDITIONREG@103.510:viz_fileresporg_sekcia_head">
    <vt:lpwstr/>
  </property>
  <property fmtid="{D5CDD505-2E9C-101B-9397-08002B2CF9AE}" pid="121" name="FSC#SKEDITIONREG@103.510:viz_fileresporg_stat">
    <vt:lpwstr/>
  </property>
  <property fmtid="{D5CDD505-2E9C-101B-9397-08002B2CF9AE}" pid="122" name="FSC#SKEDITIONREG@103.510:viz_fileresporg_ulica">
    <vt:lpwstr/>
  </property>
  <property fmtid="{D5CDD505-2E9C-101B-9397-08002B2CF9AE}" pid="123" name="FSC#SKEDITIONREG@103.510:viz_fileresporgknazov">
    <vt:lpwstr/>
  </property>
  <property fmtid="{D5CDD505-2E9C-101B-9397-08002B2CF9AE}" pid="124" name="FSC#SKEDITIONREG@103.510:viz_filesubj">
    <vt:lpwstr/>
  </property>
  <property fmtid="{D5CDD505-2E9C-101B-9397-08002B2CF9AE}" pid="125" name="FSC#SKEDITIONREG@103.510:viz_incattachments">
    <vt:lpwstr/>
  </property>
  <property fmtid="{D5CDD505-2E9C-101B-9397-08002B2CF9AE}" pid="126" name="FSC#SKEDITIONREG@103.510:viz_incnr">
    <vt:lpwstr/>
  </property>
  <property fmtid="{D5CDD505-2E9C-101B-9397-08002B2CF9AE}" pid="127" name="FSC#SKEDITIONREG@103.510:viz_intletterrecivers">
    <vt:lpwstr/>
  </property>
  <property fmtid="{D5CDD505-2E9C-101B-9397-08002B2CF9AE}" pid="128" name="FSC#SKEDITIONREG@103.510:viz_objcreatedstr">
    <vt:lpwstr/>
  </property>
  <property fmtid="{D5CDD505-2E9C-101B-9397-08002B2CF9AE}" pid="129" name="FSC#SKEDITIONREG@103.510:viz_ordernumber">
    <vt:lpwstr/>
  </property>
  <property fmtid="{D5CDD505-2E9C-101B-9397-08002B2CF9AE}" pid="130" name="FSC#SKEDITIONREG@103.510:viz_oursign">
    <vt:lpwstr/>
  </property>
  <property fmtid="{D5CDD505-2E9C-101B-9397-08002B2CF9AE}" pid="131" name="FSC#SKEDITIONREG@103.510:viz_responseto_createdby">
    <vt:lpwstr/>
  </property>
  <property fmtid="{D5CDD505-2E9C-101B-9397-08002B2CF9AE}" pid="132" name="FSC#SKEDITIONREG@103.510:viz_sendersign">
    <vt:lpwstr/>
  </property>
  <property fmtid="{D5CDD505-2E9C-101B-9397-08002B2CF9AE}" pid="133" name="FSC#SKEDITIONREG@103.510:viz_shortfileresporg">
    <vt:lpwstr/>
  </property>
  <property fmtid="{D5CDD505-2E9C-101B-9397-08002B2CF9AE}" pid="134" name="FSC#SKEDITIONREG@103.510:viz_tel_number">
    <vt:lpwstr/>
  </property>
  <property fmtid="{D5CDD505-2E9C-101B-9397-08002B2CF9AE}" pid="135" name="FSC#SKEDITIONREG@103.510:viz_tel_number2">
    <vt:lpwstr/>
  </property>
  <property fmtid="{D5CDD505-2E9C-101B-9397-08002B2CF9AE}" pid="136" name="FSC#SKEDITIONREG@103.510:viz_testsalutation">
    <vt:lpwstr/>
  </property>
  <property fmtid="{D5CDD505-2E9C-101B-9397-08002B2CF9AE}" pid="137" name="FSC#SKEDITIONREG@103.510:viz_validfrom">
    <vt:lpwstr/>
  </property>
  <property fmtid="{D5CDD505-2E9C-101B-9397-08002B2CF9AE}" pid="138" name="FSC#SKEDITIONREG@103.510:zaznam_jeden_adresat">
    <vt:lpwstr/>
  </property>
  <property fmtid="{D5CDD505-2E9C-101B-9397-08002B2CF9AE}" pid="139" name="FSC#SKEDITIONREG@103.510:zaznam_vnut_adresati_1">
    <vt:lpwstr/>
  </property>
  <property fmtid="{D5CDD505-2E9C-101B-9397-08002B2CF9AE}" pid="140" name="FSC#SKEDITIONREG@103.510:zaznam_vnut_adresati_2">
    <vt:lpwstr/>
  </property>
  <property fmtid="{D5CDD505-2E9C-101B-9397-08002B2CF9AE}" pid="141" name="FSC#SKEDITIONREG@103.510:zaznam_vnut_adresati_3">
    <vt:lpwstr/>
  </property>
  <property fmtid="{D5CDD505-2E9C-101B-9397-08002B2CF9AE}" pid="142" name="FSC#SKEDITIONREG@103.510:zaznam_vnut_adresati_4">
    <vt:lpwstr/>
  </property>
  <property fmtid="{D5CDD505-2E9C-101B-9397-08002B2CF9AE}" pid="143" name="FSC#SKEDITIONREG@103.510:zaznam_vnut_adresati_5">
    <vt:lpwstr/>
  </property>
  <property fmtid="{D5CDD505-2E9C-101B-9397-08002B2CF9AE}" pid="144" name="FSC#SKEDITIONREG@103.510:zaznam_vnut_adresati_6">
    <vt:lpwstr/>
  </property>
  <property fmtid="{D5CDD505-2E9C-101B-9397-08002B2CF9AE}" pid="145" name="FSC#SKEDITIONREG@103.510:zaznam_vnut_adresati_7">
    <vt:lpwstr/>
  </property>
  <property fmtid="{D5CDD505-2E9C-101B-9397-08002B2CF9AE}" pid="146" name="FSC#SKEDITIONREG@103.510:zaznam_vnut_adresati_8">
    <vt:lpwstr/>
  </property>
  <property fmtid="{D5CDD505-2E9C-101B-9397-08002B2CF9AE}" pid="147" name="FSC#SKEDITIONREG@103.510:zaznam_vnut_adresati_9">
    <vt:lpwstr/>
  </property>
  <property fmtid="{D5CDD505-2E9C-101B-9397-08002B2CF9AE}" pid="148" name="FSC#SKEDITIONREG@103.510:zaznam_vnut_adresati_10">
    <vt:lpwstr/>
  </property>
  <property fmtid="{D5CDD505-2E9C-101B-9397-08002B2CF9AE}" pid="149" name="FSC#SKEDITIONREG@103.510:zaznam_vnut_adresati_11">
    <vt:lpwstr/>
  </property>
  <property fmtid="{D5CDD505-2E9C-101B-9397-08002B2CF9AE}" pid="150" name="FSC#SKEDITIONREG@103.510:zaznam_vnut_adresati_12">
    <vt:lpwstr/>
  </property>
  <property fmtid="{D5CDD505-2E9C-101B-9397-08002B2CF9AE}" pid="151" name="FSC#SKEDITIONREG@103.510:zaznam_vnut_adresati_13">
    <vt:lpwstr/>
  </property>
  <property fmtid="{D5CDD505-2E9C-101B-9397-08002B2CF9AE}" pid="152" name="FSC#SKEDITIONREG@103.510:zaznam_vnut_adresati_14">
    <vt:lpwstr/>
  </property>
  <property fmtid="{D5CDD505-2E9C-101B-9397-08002B2CF9AE}" pid="153" name="FSC#SKEDITIONREG@103.510:zaznam_vnut_adresati_15">
    <vt:lpwstr/>
  </property>
  <property fmtid="{D5CDD505-2E9C-101B-9397-08002B2CF9AE}" pid="154" name="FSC#SKEDITIONREG@103.510:zaznam_vnut_adresati_16">
    <vt:lpwstr/>
  </property>
  <property fmtid="{D5CDD505-2E9C-101B-9397-08002B2CF9AE}" pid="155" name="FSC#SKEDITIONREG@103.510:zaznam_vnut_adresati_17">
    <vt:lpwstr/>
  </property>
  <property fmtid="{D5CDD505-2E9C-101B-9397-08002B2CF9AE}" pid="156" name="FSC#SKEDITIONREG@103.510:zaznam_vnut_adresati_18">
    <vt:lpwstr/>
  </property>
  <property fmtid="{D5CDD505-2E9C-101B-9397-08002B2CF9AE}" pid="157" name="FSC#SKEDITIONREG@103.510:zaznam_vnut_adresati_19">
    <vt:lpwstr/>
  </property>
  <property fmtid="{D5CDD505-2E9C-101B-9397-08002B2CF9AE}" pid="158" name="FSC#SKEDITIONREG@103.510:zaznam_vnut_adresati_20">
    <vt:lpwstr/>
  </property>
  <property fmtid="{D5CDD505-2E9C-101B-9397-08002B2CF9AE}" pid="159" name="FSC#SKEDITIONREG@103.510:zaznam_vnut_adresati_21">
    <vt:lpwstr/>
  </property>
  <property fmtid="{D5CDD505-2E9C-101B-9397-08002B2CF9AE}" pid="160" name="FSC#SKEDITIONREG@103.510:zaznam_vnut_adresati_22">
    <vt:lpwstr/>
  </property>
  <property fmtid="{D5CDD505-2E9C-101B-9397-08002B2CF9AE}" pid="161" name="FSC#SKEDITIONREG@103.510:zaznam_vnut_adresati_23">
    <vt:lpwstr/>
  </property>
  <property fmtid="{D5CDD505-2E9C-101B-9397-08002B2CF9AE}" pid="162" name="FSC#SKEDITIONREG@103.510:zaznam_vnut_adresati_24">
    <vt:lpwstr/>
  </property>
  <property fmtid="{D5CDD505-2E9C-101B-9397-08002B2CF9AE}" pid="163" name="FSC#SKEDITIONREG@103.510:zaznam_vnut_adresati_25">
    <vt:lpwstr/>
  </property>
  <property fmtid="{D5CDD505-2E9C-101B-9397-08002B2CF9AE}" pid="164" name="FSC#SKEDITIONREG@103.510:zaznam_vnut_adresati_26">
    <vt:lpwstr/>
  </property>
  <property fmtid="{D5CDD505-2E9C-101B-9397-08002B2CF9AE}" pid="165" name="FSC#SKEDITIONREG@103.510:zaznam_vnut_adresati_27">
    <vt:lpwstr/>
  </property>
  <property fmtid="{D5CDD505-2E9C-101B-9397-08002B2CF9AE}" pid="166" name="FSC#SKEDITIONREG@103.510:zaznam_vnut_adresati_28">
    <vt:lpwstr/>
  </property>
  <property fmtid="{D5CDD505-2E9C-101B-9397-08002B2CF9AE}" pid="167" name="FSC#SKEDITIONREG@103.510:zaznam_vnut_adresati_29">
    <vt:lpwstr/>
  </property>
  <property fmtid="{D5CDD505-2E9C-101B-9397-08002B2CF9AE}" pid="168" name="FSC#SKEDITIONREG@103.510:zaznam_vnut_adresati_30">
    <vt:lpwstr/>
  </property>
  <property fmtid="{D5CDD505-2E9C-101B-9397-08002B2CF9AE}" pid="169" name="FSC#SKEDITIONREG@103.510:zaznam_vnut_adresati_31">
    <vt:lpwstr/>
  </property>
  <property fmtid="{D5CDD505-2E9C-101B-9397-08002B2CF9AE}" pid="170" name="FSC#SKEDITIONREG@103.510:zaznam_vnut_adresati_32">
    <vt:lpwstr/>
  </property>
  <property fmtid="{D5CDD505-2E9C-101B-9397-08002B2CF9AE}" pid="171" name="FSC#SKEDITIONREG@103.510:zaznam_vnut_adresati_33">
    <vt:lpwstr/>
  </property>
  <property fmtid="{D5CDD505-2E9C-101B-9397-08002B2CF9AE}" pid="172" name="FSC#SKEDITIONREG@103.510:zaznam_vnut_adresati_34">
    <vt:lpwstr/>
  </property>
  <property fmtid="{D5CDD505-2E9C-101B-9397-08002B2CF9AE}" pid="173" name="FSC#SKEDITIONREG@103.510:zaznam_vnut_adresati_35">
    <vt:lpwstr/>
  </property>
  <property fmtid="{D5CDD505-2E9C-101B-9397-08002B2CF9AE}" pid="174" name="FSC#SKEDITIONREG@103.510:zaznam_vnut_adresati_36">
    <vt:lpwstr/>
  </property>
  <property fmtid="{D5CDD505-2E9C-101B-9397-08002B2CF9AE}" pid="175" name="FSC#SKEDITIONREG@103.510:zaznam_vnut_adresati_37">
    <vt:lpwstr/>
  </property>
  <property fmtid="{D5CDD505-2E9C-101B-9397-08002B2CF9AE}" pid="176" name="FSC#SKEDITIONREG@103.510:zaznam_vnut_adresati_38">
    <vt:lpwstr/>
  </property>
  <property fmtid="{D5CDD505-2E9C-101B-9397-08002B2CF9AE}" pid="177" name="FSC#SKEDITIONREG@103.510:zaznam_vnut_adresati_39">
    <vt:lpwstr/>
  </property>
  <property fmtid="{D5CDD505-2E9C-101B-9397-08002B2CF9AE}" pid="178" name="FSC#SKEDITIONREG@103.510:zaznam_vnut_adresati_40">
    <vt:lpwstr/>
  </property>
  <property fmtid="{D5CDD505-2E9C-101B-9397-08002B2CF9AE}" pid="179" name="FSC#SKEDITIONREG@103.510:zaznam_vnut_adresati_41">
    <vt:lpwstr/>
  </property>
  <property fmtid="{D5CDD505-2E9C-101B-9397-08002B2CF9AE}" pid="180" name="FSC#SKEDITIONREG@103.510:zaznam_vnut_adresati_42">
    <vt:lpwstr/>
  </property>
  <property fmtid="{D5CDD505-2E9C-101B-9397-08002B2CF9AE}" pid="181" name="FSC#SKEDITIONREG@103.510:zaznam_vnut_adresati_43">
    <vt:lpwstr/>
  </property>
  <property fmtid="{D5CDD505-2E9C-101B-9397-08002B2CF9AE}" pid="182" name="FSC#SKEDITIONREG@103.510:zaznam_vnut_adresati_44">
    <vt:lpwstr/>
  </property>
  <property fmtid="{D5CDD505-2E9C-101B-9397-08002B2CF9AE}" pid="183" name="FSC#SKEDITIONREG@103.510:zaznam_vnut_adresati_45">
    <vt:lpwstr/>
  </property>
  <property fmtid="{D5CDD505-2E9C-101B-9397-08002B2CF9AE}" pid="184" name="FSC#SKEDITIONREG@103.510:zaznam_vnut_adresati_46">
    <vt:lpwstr/>
  </property>
  <property fmtid="{D5CDD505-2E9C-101B-9397-08002B2CF9AE}" pid="185" name="FSC#SKEDITIONREG@103.510:zaznam_vnut_adresati_47">
    <vt:lpwstr/>
  </property>
  <property fmtid="{D5CDD505-2E9C-101B-9397-08002B2CF9AE}" pid="186" name="FSC#SKEDITIONREG@103.510:zaznam_vnut_adresati_48">
    <vt:lpwstr/>
  </property>
  <property fmtid="{D5CDD505-2E9C-101B-9397-08002B2CF9AE}" pid="187" name="FSC#SKEDITIONREG@103.510:zaznam_vnut_adresati_49">
    <vt:lpwstr/>
  </property>
  <property fmtid="{D5CDD505-2E9C-101B-9397-08002B2CF9AE}" pid="188" name="FSC#SKEDITIONREG@103.510:zaznam_vnut_adresati_50">
    <vt:lpwstr/>
  </property>
  <property fmtid="{D5CDD505-2E9C-101B-9397-08002B2CF9AE}" pid="189" name="FSC#SKEDITIONREG@103.510:zaznam_vnut_adresati_51">
    <vt:lpwstr/>
  </property>
  <property fmtid="{D5CDD505-2E9C-101B-9397-08002B2CF9AE}" pid="190" name="FSC#SKEDITIONREG@103.510:zaznam_vnut_adresati_52">
    <vt:lpwstr/>
  </property>
  <property fmtid="{D5CDD505-2E9C-101B-9397-08002B2CF9AE}" pid="191" name="FSC#SKEDITIONREG@103.510:zaznam_vnut_adresati_53">
    <vt:lpwstr/>
  </property>
  <property fmtid="{D5CDD505-2E9C-101B-9397-08002B2CF9AE}" pid="192" name="FSC#SKEDITIONREG@103.510:zaznam_vnut_adresati_54">
    <vt:lpwstr/>
  </property>
  <property fmtid="{D5CDD505-2E9C-101B-9397-08002B2CF9AE}" pid="193" name="FSC#SKEDITIONREG@103.510:zaznam_vnut_adresati_55">
    <vt:lpwstr/>
  </property>
  <property fmtid="{D5CDD505-2E9C-101B-9397-08002B2CF9AE}" pid="194" name="FSC#SKEDITIONREG@103.510:zaznam_vnut_adresati_56">
    <vt:lpwstr/>
  </property>
  <property fmtid="{D5CDD505-2E9C-101B-9397-08002B2CF9AE}" pid="195" name="FSC#SKEDITIONREG@103.510:zaznam_vnut_adresati_57">
    <vt:lpwstr/>
  </property>
  <property fmtid="{D5CDD505-2E9C-101B-9397-08002B2CF9AE}" pid="196" name="FSC#SKEDITIONREG@103.510:zaznam_vnut_adresati_58">
    <vt:lpwstr/>
  </property>
  <property fmtid="{D5CDD505-2E9C-101B-9397-08002B2CF9AE}" pid="197" name="FSC#SKEDITIONREG@103.510:zaznam_vnut_adresati_59">
    <vt:lpwstr/>
  </property>
  <property fmtid="{D5CDD505-2E9C-101B-9397-08002B2CF9AE}" pid="198" name="FSC#SKEDITIONREG@103.510:zaznam_vnut_adresati_60">
    <vt:lpwstr/>
  </property>
  <property fmtid="{D5CDD505-2E9C-101B-9397-08002B2CF9AE}" pid="199" name="FSC#SKEDITIONREG@103.510:zaznam_vnut_adresati_61">
    <vt:lpwstr/>
  </property>
  <property fmtid="{D5CDD505-2E9C-101B-9397-08002B2CF9AE}" pid="200" name="FSC#SKEDITIONREG@103.510:zaznam_vnut_adresati_62">
    <vt:lpwstr/>
  </property>
  <property fmtid="{D5CDD505-2E9C-101B-9397-08002B2CF9AE}" pid="201" name="FSC#SKEDITIONREG@103.510:zaznam_vnut_adresati_63">
    <vt:lpwstr/>
  </property>
  <property fmtid="{D5CDD505-2E9C-101B-9397-08002B2CF9AE}" pid="202" name="FSC#SKEDITIONREG@103.510:zaznam_vnut_adresati_64">
    <vt:lpwstr/>
  </property>
  <property fmtid="{D5CDD505-2E9C-101B-9397-08002B2CF9AE}" pid="203" name="FSC#SKEDITIONREG@103.510:zaznam_vnut_adresati_65">
    <vt:lpwstr/>
  </property>
  <property fmtid="{D5CDD505-2E9C-101B-9397-08002B2CF9AE}" pid="204" name="FSC#SKEDITIONREG@103.510:zaznam_vnut_adresati_66">
    <vt:lpwstr/>
  </property>
  <property fmtid="{D5CDD505-2E9C-101B-9397-08002B2CF9AE}" pid="205" name="FSC#SKEDITIONREG@103.510:zaznam_vnut_adresati_67">
    <vt:lpwstr/>
  </property>
  <property fmtid="{D5CDD505-2E9C-101B-9397-08002B2CF9AE}" pid="206" name="FSC#SKEDITIONREG@103.510:zaznam_vnut_adresati_68">
    <vt:lpwstr/>
  </property>
  <property fmtid="{D5CDD505-2E9C-101B-9397-08002B2CF9AE}" pid="207" name="FSC#SKEDITIONREG@103.510:zaznam_vnut_adresati_69">
    <vt:lpwstr/>
  </property>
  <property fmtid="{D5CDD505-2E9C-101B-9397-08002B2CF9AE}" pid="208" name="FSC#SKEDITIONREG@103.510:zaznam_vnut_adresati_70">
    <vt:lpwstr/>
  </property>
  <property fmtid="{D5CDD505-2E9C-101B-9397-08002B2CF9AE}" pid="209" name="FSC#SKEDITIONREG@103.510:zaznam_vonk_adresati_1">
    <vt:lpwstr/>
  </property>
  <property fmtid="{D5CDD505-2E9C-101B-9397-08002B2CF9AE}" pid="210" name="FSC#SKEDITIONREG@103.510:zaznam_vonk_adresati_2">
    <vt:lpwstr/>
  </property>
  <property fmtid="{D5CDD505-2E9C-101B-9397-08002B2CF9AE}" pid="211" name="FSC#SKEDITIONREG@103.510:zaznam_vonk_adresati_3">
    <vt:lpwstr/>
  </property>
  <property fmtid="{D5CDD505-2E9C-101B-9397-08002B2CF9AE}" pid="212" name="FSC#SKEDITIONREG@103.510:zaznam_vonk_adresati_4">
    <vt:lpwstr/>
  </property>
  <property fmtid="{D5CDD505-2E9C-101B-9397-08002B2CF9AE}" pid="213" name="FSC#SKEDITIONREG@103.510:zaznam_vonk_adresati_5">
    <vt:lpwstr/>
  </property>
  <property fmtid="{D5CDD505-2E9C-101B-9397-08002B2CF9AE}" pid="214" name="FSC#SKEDITIONREG@103.510:zaznam_vonk_adresati_6">
    <vt:lpwstr/>
  </property>
  <property fmtid="{D5CDD505-2E9C-101B-9397-08002B2CF9AE}" pid="215" name="FSC#SKEDITIONREG@103.510:zaznam_vonk_adresati_7">
    <vt:lpwstr/>
  </property>
  <property fmtid="{D5CDD505-2E9C-101B-9397-08002B2CF9AE}" pid="216" name="FSC#SKEDITIONREG@103.510:zaznam_vonk_adresati_8">
    <vt:lpwstr/>
  </property>
  <property fmtid="{D5CDD505-2E9C-101B-9397-08002B2CF9AE}" pid="217" name="FSC#SKEDITIONREG@103.510:zaznam_vonk_adresati_9">
    <vt:lpwstr/>
  </property>
  <property fmtid="{D5CDD505-2E9C-101B-9397-08002B2CF9AE}" pid="218" name="FSC#SKEDITIONREG@103.510:zaznam_vonk_adresati_10">
    <vt:lpwstr/>
  </property>
  <property fmtid="{D5CDD505-2E9C-101B-9397-08002B2CF9AE}" pid="219" name="FSC#SKEDITIONREG@103.510:zaznam_vonk_adresati_11">
    <vt:lpwstr/>
  </property>
  <property fmtid="{D5CDD505-2E9C-101B-9397-08002B2CF9AE}" pid="220" name="FSC#SKEDITIONREG@103.510:zaznam_vonk_adresati_12">
    <vt:lpwstr/>
  </property>
  <property fmtid="{D5CDD505-2E9C-101B-9397-08002B2CF9AE}" pid="221" name="FSC#SKEDITIONREG@103.510:zaznam_vonk_adresati_13">
    <vt:lpwstr/>
  </property>
  <property fmtid="{D5CDD505-2E9C-101B-9397-08002B2CF9AE}" pid="222" name="FSC#SKEDITIONREG@103.510:zaznam_vonk_adresati_14">
    <vt:lpwstr/>
  </property>
  <property fmtid="{D5CDD505-2E9C-101B-9397-08002B2CF9AE}" pid="223" name="FSC#SKEDITIONREG@103.510:zaznam_vonk_adresati_15">
    <vt:lpwstr/>
  </property>
  <property fmtid="{D5CDD505-2E9C-101B-9397-08002B2CF9AE}" pid="224" name="FSC#SKEDITIONREG@103.510:zaznam_vonk_adresati_16">
    <vt:lpwstr/>
  </property>
  <property fmtid="{D5CDD505-2E9C-101B-9397-08002B2CF9AE}" pid="225" name="FSC#SKEDITIONREG@103.510:zaznam_vonk_adresati_17">
    <vt:lpwstr/>
  </property>
  <property fmtid="{D5CDD505-2E9C-101B-9397-08002B2CF9AE}" pid="226" name="FSC#SKEDITIONREG@103.510:zaznam_vonk_adresati_18">
    <vt:lpwstr/>
  </property>
  <property fmtid="{D5CDD505-2E9C-101B-9397-08002B2CF9AE}" pid="227" name="FSC#SKEDITIONREG@103.510:zaznam_vonk_adresati_19">
    <vt:lpwstr/>
  </property>
  <property fmtid="{D5CDD505-2E9C-101B-9397-08002B2CF9AE}" pid="228" name="FSC#SKEDITIONREG@103.510:zaznam_vonk_adresati_20">
    <vt:lpwstr/>
  </property>
  <property fmtid="{D5CDD505-2E9C-101B-9397-08002B2CF9AE}" pid="229" name="FSC#SKEDITIONREG@103.510:zaznam_vonk_adresati_21">
    <vt:lpwstr/>
  </property>
  <property fmtid="{D5CDD505-2E9C-101B-9397-08002B2CF9AE}" pid="230" name="FSC#SKEDITIONREG@103.510:zaznam_vonk_adresati_22">
    <vt:lpwstr/>
  </property>
  <property fmtid="{D5CDD505-2E9C-101B-9397-08002B2CF9AE}" pid="231" name="FSC#SKEDITIONREG@103.510:zaznam_vonk_adresati_23">
    <vt:lpwstr/>
  </property>
  <property fmtid="{D5CDD505-2E9C-101B-9397-08002B2CF9AE}" pid="232" name="FSC#SKEDITIONREG@103.510:zaznam_vonk_adresati_24">
    <vt:lpwstr/>
  </property>
  <property fmtid="{D5CDD505-2E9C-101B-9397-08002B2CF9AE}" pid="233" name="FSC#SKEDITIONREG@103.510:zaznam_vonk_adresati_25">
    <vt:lpwstr/>
  </property>
  <property fmtid="{D5CDD505-2E9C-101B-9397-08002B2CF9AE}" pid="234" name="FSC#SKEDITIONREG@103.510:zaznam_vonk_adresati_26">
    <vt:lpwstr/>
  </property>
  <property fmtid="{D5CDD505-2E9C-101B-9397-08002B2CF9AE}" pid="235" name="FSC#SKEDITIONREG@103.510:zaznam_vonk_adresati_27">
    <vt:lpwstr/>
  </property>
  <property fmtid="{D5CDD505-2E9C-101B-9397-08002B2CF9AE}" pid="236" name="FSC#SKEDITIONREG@103.510:zaznam_vonk_adresati_28">
    <vt:lpwstr/>
  </property>
  <property fmtid="{D5CDD505-2E9C-101B-9397-08002B2CF9AE}" pid="237" name="FSC#SKEDITIONREG@103.510:zaznam_vonk_adresati_29">
    <vt:lpwstr/>
  </property>
  <property fmtid="{D5CDD505-2E9C-101B-9397-08002B2CF9AE}" pid="238" name="FSC#SKEDITIONREG@103.510:zaznam_vonk_adresati_30">
    <vt:lpwstr/>
  </property>
  <property fmtid="{D5CDD505-2E9C-101B-9397-08002B2CF9AE}" pid="239" name="FSC#SKEDITIONREG@103.510:zaznam_vonk_adresati_31">
    <vt:lpwstr/>
  </property>
  <property fmtid="{D5CDD505-2E9C-101B-9397-08002B2CF9AE}" pid="240" name="FSC#SKEDITIONREG@103.510:zaznam_vonk_adresati_32">
    <vt:lpwstr/>
  </property>
  <property fmtid="{D5CDD505-2E9C-101B-9397-08002B2CF9AE}" pid="241" name="FSC#SKEDITIONREG@103.510:zaznam_vonk_adresati_33">
    <vt:lpwstr/>
  </property>
  <property fmtid="{D5CDD505-2E9C-101B-9397-08002B2CF9AE}" pid="242" name="FSC#SKEDITIONREG@103.510:zaznam_vonk_adresati_34">
    <vt:lpwstr/>
  </property>
  <property fmtid="{D5CDD505-2E9C-101B-9397-08002B2CF9AE}" pid="243" name="FSC#SKEDITIONREG@103.510:zaznam_vonk_adresati_35">
    <vt:lpwstr/>
  </property>
  <property fmtid="{D5CDD505-2E9C-101B-9397-08002B2CF9AE}" pid="244" name="FSC#SKEDITIONREG@103.510:Stazovatel">
    <vt:lpwstr/>
  </property>
  <property fmtid="{D5CDD505-2E9C-101B-9397-08002B2CF9AE}" pid="245" name="FSC#SKEDITIONREG@103.510:ProtiKomu">
    <vt:lpwstr/>
  </property>
  <property fmtid="{D5CDD505-2E9C-101B-9397-08002B2CF9AE}" pid="246" name="FSC#SKEDITIONREG@103.510:EvCisloStaz">
    <vt:lpwstr/>
  </property>
  <property fmtid="{D5CDD505-2E9C-101B-9397-08002B2CF9AE}" pid="247" name="FSC#SKEDITIONREG@103.510:jod_AttrDateSkutocnyDatumVydania">
    <vt:lpwstr/>
  </property>
  <property fmtid="{D5CDD505-2E9C-101B-9397-08002B2CF9AE}" pid="248" name="FSC#SKEDITIONREG@103.510:jod_AttrNumCisloZmeny">
    <vt:lpwstr/>
  </property>
  <property fmtid="{D5CDD505-2E9C-101B-9397-08002B2CF9AE}" pid="249" name="FSC#SKEDITIONREG@103.510:jod_AttrStrRegCisloZaznamu">
    <vt:lpwstr/>
  </property>
  <property fmtid="{D5CDD505-2E9C-101B-9397-08002B2CF9AE}" pid="250" name="FSC#SKEDITIONREG@103.510:jod_cislodoc">
    <vt:lpwstr/>
  </property>
  <property fmtid="{D5CDD505-2E9C-101B-9397-08002B2CF9AE}" pid="251" name="FSC#SKEDITIONREG@103.510:jod_druh">
    <vt:lpwstr/>
  </property>
  <property fmtid="{D5CDD505-2E9C-101B-9397-08002B2CF9AE}" pid="252" name="FSC#SKEDITIONREG@103.510:jod_lu">
    <vt:lpwstr/>
  </property>
  <property fmtid="{D5CDD505-2E9C-101B-9397-08002B2CF9AE}" pid="253" name="FSC#SKEDITIONREG@103.510:jod_nazov">
    <vt:lpwstr/>
  </property>
  <property fmtid="{D5CDD505-2E9C-101B-9397-08002B2CF9AE}" pid="254" name="FSC#SKEDITIONREG@103.510:jod_typ">
    <vt:lpwstr/>
  </property>
  <property fmtid="{D5CDD505-2E9C-101B-9397-08002B2CF9AE}" pid="255" name="FSC#SKEDITIONREG@103.510:jod_zh">
    <vt:lpwstr/>
  </property>
  <property fmtid="{D5CDD505-2E9C-101B-9397-08002B2CF9AE}" pid="256" name="FSC#SKEDITIONREG@103.510:jod_sAttrDatePlatnostDo">
    <vt:lpwstr/>
  </property>
  <property fmtid="{D5CDD505-2E9C-101B-9397-08002B2CF9AE}" pid="257" name="FSC#SKEDITIONREG@103.510:jod_sAttrDatePlatnostOd">
    <vt:lpwstr/>
  </property>
  <property fmtid="{D5CDD505-2E9C-101B-9397-08002B2CF9AE}" pid="258" name="FSC#SKEDITIONREG@103.510:jod_sAttrDateUcinnostDoc">
    <vt:lpwstr/>
  </property>
  <property fmtid="{D5CDD505-2E9C-101B-9397-08002B2CF9AE}" pid="259" name="FSC#SKEDITIONREG@103.510:a_telephone">
    <vt:lpwstr/>
  </property>
  <property fmtid="{D5CDD505-2E9C-101B-9397-08002B2CF9AE}" pid="260" name="FSC#SKEDITIONREG@103.510:a_email">
    <vt:lpwstr/>
  </property>
  <property fmtid="{D5CDD505-2E9C-101B-9397-08002B2CF9AE}" pid="261" name="FSC#SKEDITIONREG@103.510:a_nazovOU">
    <vt:lpwstr/>
  </property>
  <property fmtid="{D5CDD505-2E9C-101B-9397-08002B2CF9AE}" pid="262" name="FSC#SKEDITIONREG@103.510:a_veduciOU">
    <vt:lpwstr/>
  </property>
  <property fmtid="{D5CDD505-2E9C-101B-9397-08002B2CF9AE}" pid="263" name="FSC#SKEDITIONREG@103.510:a_nadradeneOU">
    <vt:lpwstr/>
  </property>
  <property fmtid="{D5CDD505-2E9C-101B-9397-08002B2CF9AE}" pid="264" name="FSC#SKEDITIONREG@103.510:a_veduciOd">
    <vt:lpwstr/>
  </property>
  <property fmtid="{D5CDD505-2E9C-101B-9397-08002B2CF9AE}" pid="265" name="FSC#SKEDITIONREG@103.510:a_komu">
    <vt:lpwstr/>
  </property>
  <property fmtid="{D5CDD505-2E9C-101B-9397-08002B2CF9AE}" pid="266" name="FSC#SKEDITIONREG@103.510:a_nasecislo">
    <vt:lpwstr/>
  </property>
  <property fmtid="{D5CDD505-2E9C-101B-9397-08002B2CF9AE}" pid="267" name="FSC#SKEDITIONREG@103.510:a_riaditelOdboru">
    <vt:lpwstr/>
  </property>
  <property fmtid="{D5CDD505-2E9C-101B-9397-08002B2CF9AE}" pid="268" name="FSC#SKEDITIONREG@103.510:zaz_fileresporg_addrstreet">
    <vt:lpwstr/>
  </property>
  <property fmtid="{D5CDD505-2E9C-101B-9397-08002B2CF9AE}" pid="269" name="FSC#SKEDITIONREG@103.510:zaz_fileresporg_addrzipcode">
    <vt:lpwstr/>
  </property>
  <property fmtid="{D5CDD505-2E9C-101B-9397-08002B2CF9AE}" pid="270" name="FSC#SKEDITIONREG@103.510:zaz_fileresporg_addrcity">
    <vt:lpwstr/>
  </property>
  <property fmtid="{D5CDD505-2E9C-101B-9397-08002B2CF9AE}" pid="271" name="FSC#SKMODSYS@103.500:mdnazov">
    <vt:lpwstr/>
  </property>
  <property fmtid="{D5CDD505-2E9C-101B-9397-08002B2CF9AE}" pid="272" name="FSC#SKMODSYS@103.500:mdfileresp">
    <vt:lpwstr/>
  </property>
  <property fmtid="{D5CDD505-2E9C-101B-9397-08002B2CF9AE}" pid="273" name="FSC#SKMODSYS@103.500:mdfileresporg">
    <vt:lpwstr/>
  </property>
  <property fmtid="{D5CDD505-2E9C-101B-9397-08002B2CF9AE}" pid="274" name="FSC#SKMODSYS@103.500:mdcreateat">
    <vt:lpwstr>6. 6. 2025</vt:lpwstr>
  </property>
  <property fmtid="{D5CDD505-2E9C-101B-9397-08002B2CF9AE}" pid="275" name="FSC#SKCP@103.500:cp_AttrPtrOrgUtvar">
    <vt:lpwstr/>
  </property>
  <property fmtid="{D5CDD505-2E9C-101B-9397-08002B2CF9AE}" pid="276" name="FSC#SKCP@103.500:cp_AttrStrEvCisloCP">
    <vt:lpwstr/>
  </property>
  <property fmtid="{D5CDD505-2E9C-101B-9397-08002B2CF9AE}" pid="277" name="FSC#SKCP@103.500:cp_zamestnanec">
    <vt:lpwstr/>
  </property>
  <property fmtid="{D5CDD505-2E9C-101B-9397-08002B2CF9AE}" pid="278" name="FSC#SKCP@103.500:cpt_miestoRokovania">
    <vt:lpwstr/>
  </property>
  <property fmtid="{D5CDD505-2E9C-101B-9397-08002B2CF9AE}" pid="279" name="FSC#SKCP@103.500:cpt_datumCesty">
    <vt:lpwstr/>
  </property>
  <property fmtid="{D5CDD505-2E9C-101B-9397-08002B2CF9AE}" pid="280" name="FSC#SKCP@103.500:cpt_ucelCesty">
    <vt:lpwstr/>
  </property>
  <property fmtid="{D5CDD505-2E9C-101B-9397-08002B2CF9AE}" pid="281" name="FSC#SKCP@103.500:cpz_miestoRokovania">
    <vt:lpwstr/>
  </property>
  <property fmtid="{D5CDD505-2E9C-101B-9397-08002B2CF9AE}" pid="282" name="FSC#SKCP@103.500:cpz_datumCesty">
    <vt:lpwstr/>
  </property>
  <property fmtid="{D5CDD505-2E9C-101B-9397-08002B2CF9AE}" pid="283" name="FSC#SKCP@103.500:cpz_ucelCesty">
    <vt:lpwstr/>
  </property>
  <property fmtid="{D5CDD505-2E9C-101B-9397-08002B2CF9AE}" pid="284" name="FSC#SKCP@103.500:cpz_datumVypracovania">
    <vt:lpwstr/>
  </property>
  <property fmtid="{D5CDD505-2E9C-101B-9397-08002B2CF9AE}" pid="285" name="FSC#SKCP@103.500:cpz_datPodpSchv1">
    <vt:lpwstr/>
  </property>
  <property fmtid="{D5CDD505-2E9C-101B-9397-08002B2CF9AE}" pid="286" name="FSC#SKCP@103.500:cpz_datPodpSchv2">
    <vt:lpwstr/>
  </property>
  <property fmtid="{D5CDD505-2E9C-101B-9397-08002B2CF9AE}" pid="287" name="FSC#SKCP@103.500:cpz_datPodpSchv3">
    <vt:lpwstr/>
  </property>
  <property fmtid="{D5CDD505-2E9C-101B-9397-08002B2CF9AE}" pid="288" name="FSC#SKCP@103.500:cpz_PodpSchv1">
    <vt:lpwstr/>
  </property>
  <property fmtid="{D5CDD505-2E9C-101B-9397-08002B2CF9AE}" pid="289" name="FSC#SKCP@103.500:cpz_PodpSchv2">
    <vt:lpwstr/>
  </property>
  <property fmtid="{D5CDD505-2E9C-101B-9397-08002B2CF9AE}" pid="290" name="FSC#SKCP@103.500:cpz_PodpSchv3">
    <vt:lpwstr/>
  </property>
  <property fmtid="{D5CDD505-2E9C-101B-9397-08002B2CF9AE}" pid="291" name="FSC#SKCP@103.500:cpz_Funkcia">
    <vt:lpwstr/>
  </property>
  <property fmtid="{D5CDD505-2E9C-101B-9397-08002B2CF9AE}" pid="292" name="FSC#SKCP@103.500:cp_Spolucestujuci">
    <vt:lpwstr/>
  </property>
  <property fmtid="{D5CDD505-2E9C-101B-9397-08002B2CF9AE}" pid="293" name="FSC#SKNAD@103.500:nad_objname">
    <vt:lpwstr/>
  </property>
  <property fmtid="{D5CDD505-2E9C-101B-9397-08002B2CF9AE}" pid="294" name="FSC#SKNAD@103.500:nad_AttrStrNazov">
    <vt:lpwstr/>
  </property>
  <property fmtid="{D5CDD505-2E9C-101B-9397-08002B2CF9AE}" pid="295" name="FSC#SKNAD@103.500:nad_AttrPtrSpracovatel">
    <vt:lpwstr/>
  </property>
  <property fmtid="{D5CDD505-2E9C-101B-9397-08002B2CF9AE}" pid="296" name="FSC#SKNAD@103.500:nad_AttrPtrGestor1">
    <vt:lpwstr/>
  </property>
  <property fmtid="{D5CDD505-2E9C-101B-9397-08002B2CF9AE}" pid="297" name="FSC#SKNAD@103.500:nad_AttrPtrGestor1Funkcia">
    <vt:lpwstr/>
  </property>
  <property fmtid="{D5CDD505-2E9C-101B-9397-08002B2CF9AE}" pid="298" name="FSC#SKNAD@103.500:nad_AttrPtrGestor1OU">
    <vt:lpwstr/>
  </property>
  <property fmtid="{D5CDD505-2E9C-101B-9397-08002B2CF9AE}" pid="299" name="FSC#SKNAD@103.500:nad_AttrPtrGestor2">
    <vt:lpwstr/>
  </property>
  <property fmtid="{D5CDD505-2E9C-101B-9397-08002B2CF9AE}" pid="300" name="FSC#SKNAD@103.500:nad_AttrPtrGestor2Funkcia">
    <vt:lpwstr/>
  </property>
  <property fmtid="{D5CDD505-2E9C-101B-9397-08002B2CF9AE}" pid="301" name="FSC#SKNAD@103.500:nad_schvalil">
    <vt:lpwstr/>
  </property>
  <property fmtid="{D5CDD505-2E9C-101B-9397-08002B2CF9AE}" pid="302" name="FSC#SKNAD@103.500:nad_schvalilfunkcia">
    <vt:lpwstr/>
  </property>
  <property fmtid="{D5CDD505-2E9C-101B-9397-08002B2CF9AE}" pid="303" name="FSC#SKNAD@103.500:nad_vr">
    <vt:lpwstr/>
  </property>
  <property fmtid="{D5CDD505-2E9C-101B-9397-08002B2CF9AE}" pid="304" name="FSC#SKNAD@103.500:nad_AttrDateDatumPodpisania">
    <vt:lpwstr/>
  </property>
  <property fmtid="{D5CDD505-2E9C-101B-9397-08002B2CF9AE}" pid="305" name="FSC#SKNAD@103.500:nad_pripobjname">
    <vt:lpwstr/>
  </property>
  <property fmtid="{D5CDD505-2E9C-101B-9397-08002B2CF9AE}" pid="306" name="FSC#SKNAD@103.500:nad_pripVytvorilKto">
    <vt:lpwstr/>
  </property>
  <property fmtid="{D5CDD505-2E9C-101B-9397-08002B2CF9AE}" pid="307" name="FSC#SKNAD@103.500:nad_pripVytvorilKedy">
    <vt:lpwstr>6.6.2025, 10:27</vt:lpwstr>
  </property>
  <property fmtid="{D5CDD505-2E9C-101B-9397-08002B2CF9AE}" pid="308" name="FSC#SKNAD@103.500:nad_AttrStrCisloNA">
    <vt:lpwstr/>
  </property>
  <property fmtid="{D5CDD505-2E9C-101B-9397-08002B2CF9AE}" pid="309" name="FSC#SKNAD@103.500:nad_AttrDateUcinnaOd">
    <vt:lpwstr/>
  </property>
  <property fmtid="{D5CDD505-2E9C-101B-9397-08002B2CF9AE}" pid="310" name="FSC#SKNAD@103.500:nad_AttrDateUcinnaDo">
    <vt:lpwstr/>
  </property>
  <property fmtid="{D5CDD505-2E9C-101B-9397-08002B2CF9AE}" pid="311" name="FSC#SKNAD@103.500:nad_AttrPtrPredchadzajuceNA">
    <vt:lpwstr/>
  </property>
  <property fmtid="{D5CDD505-2E9C-101B-9397-08002B2CF9AE}" pid="312" name="FSC#SKNAD@103.500:nad_AttrPtrSpracovatelOU">
    <vt:lpwstr/>
  </property>
  <property fmtid="{D5CDD505-2E9C-101B-9397-08002B2CF9AE}" pid="313" name="FSC#SKNAD@103.500:nad_AttrPtrPatriKNA">
    <vt:lpwstr/>
  </property>
  <property fmtid="{D5CDD505-2E9C-101B-9397-08002B2CF9AE}" pid="314" name="FSC#SKNAD@103.500:nad_AttrIntCisloDodatku">
    <vt:lpwstr/>
  </property>
  <property fmtid="{D5CDD505-2E9C-101B-9397-08002B2CF9AE}" pid="315" name="FSC#SKNAD@103.500:nad_AttrPtrSpracVeduci">
    <vt:lpwstr/>
  </property>
  <property fmtid="{D5CDD505-2E9C-101B-9397-08002B2CF9AE}" pid="316" name="FSC#SKNAD@103.500:nad_AttrPtrSpracVeduciOU">
    <vt:lpwstr/>
  </property>
  <property fmtid="{D5CDD505-2E9C-101B-9397-08002B2CF9AE}" pid="317" name="FSC#SKNAD@103.500:nad_spis">
    <vt:lpwstr/>
  </property>
  <property fmtid="{D5CDD505-2E9C-101B-9397-08002B2CF9AE}" pid="318" name="FSC#SKNAD@103.500:nad_spracovatelfunkcia">
    <vt:lpwstr/>
  </property>
  <property fmtid="{D5CDD505-2E9C-101B-9397-08002B2CF9AE}" pid="319" name="FSC#SKNAD@103.500:nad_AttrDatePlatnostiDo">
    <vt:lpwstr/>
  </property>
  <property fmtid="{D5CDD505-2E9C-101B-9397-08002B2CF9AE}" pid="320" name="FSC#SKNAD@103.500:nad_AttrDatePlatnostiOd">
    <vt:lpwstr/>
  </property>
  <property fmtid="{D5CDD505-2E9C-101B-9397-08002B2CF9AE}" pid="321" name="FSC#SKPUPP@103.500:pupp_riaditelPorady">
    <vt:lpwstr/>
  </property>
  <property fmtid="{D5CDD505-2E9C-101B-9397-08002B2CF9AE}" pid="322" name="FSC#SKPUPP@103.500:pupp_cisloporady">
    <vt:lpwstr/>
  </property>
  <property fmtid="{D5CDD505-2E9C-101B-9397-08002B2CF9AE}" pid="323" name="FSC#SKPUPP@103.500:pupp_konanieOHodine">
    <vt:lpwstr/>
  </property>
  <property fmtid="{D5CDD505-2E9C-101B-9397-08002B2CF9AE}" pid="324" name="FSC#SKPUPP@103.500:pupp_datPorMesiacString">
    <vt:lpwstr/>
  </property>
  <property fmtid="{D5CDD505-2E9C-101B-9397-08002B2CF9AE}" pid="325" name="FSC#SKPUPP@103.500:pupp_datumporady">
    <vt:lpwstr/>
  </property>
  <property fmtid="{D5CDD505-2E9C-101B-9397-08002B2CF9AE}" pid="326" name="FSC#SKPUPP@103.500:pupp_konaniedo">
    <vt:lpwstr/>
  </property>
  <property fmtid="{D5CDD505-2E9C-101B-9397-08002B2CF9AE}" pid="327" name="FSC#SKPUPP@103.500:pupp_konanieod">
    <vt:lpwstr/>
  </property>
  <property fmtid="{D5CDD505-2E9C-101B-9397-08002B2CF9AE}" pid="328" name="FSC#SKPUPP@103.500:pupp_menopp">
    <vt:lpwstr/>
  </property>
  <property fmtid="{D5CDD505-2E9C-101B-9397-08002B2CF9AE}" pid="329" name="FSC#SKPUPP@103.500:pupp_miestokonania">
    <vt:lpwstr/>
  </property>
  <property fmtid="{D5CDD505-2E9C-101B-9397-08002B2CF9AE}" pid="330" name="FSC#SKPUPP@103.500:pupp_temaporady">
    <vt:lpwstr/>
  </property>
  <property fmtid="{D5CDD505-2E9C-101B-9397-08002B2CF9AE}" pid="331" name="FSC#SKPUPP@103.500:pupp_ucastnici">
    <vt:lpwstr/>
  </property>
  <property fmtid="{D5CDD505-2E9C-101B-9397-08002B2CF9AE}" pid="332" name="FSC#SKPUPP@103.500:pupp_ulohy">
    <vt:lpwstr>test</vt:lpwstr>
  </property>
  <property fmtid="{D5CDD505-2E9C-101B-9397-08002B2CF9AE}" pid="333" name="FSC#SKPUPP@103.500:pupp_ucastnici_funkcie">
    <vt:lpwstr/>
  </property>
  <property fmtid="{D5CDD505-2E9C-101B-9397-08002B2CF9AE}" pid="334" name="FSC#SKPUPP@103.500:pupp_nazov_ulohy">
    <vt:lpwstr/>
  </property>
  <property fmtid="{D5CDD505-2E9C-101B-9397-08002B2CF9AE}" pid="335" name="FSC#SKPUPP@103.500:pupp_cislo_ulohy">
    <vt:lpwstr/>
  </property>
  <property fmtid="{D5CDD505-2E9C-101B-9397-08002B2CF9AE}" pid="336" name="FSC#SKPUPP@103.500:pupp_riesitel_ulohy">
    <vt:lpwstr/>
  </property>
  <property fmtid="{D5CDD505-2E9C-101B-9397-08002B2CF9AE}" pid="337" name="FSC#SKPUPP@103.500:pupp_vybavit_ulohy">
    <vt:lpwstr/>
  </property>
  <property fmtid="{D5CDD505-2E9C-101B-9397-08002B2CF9AE}" pid="338" name="FSC#SKPUPP@103.500:pupp_orgutvar">
    <vt:lpwstr/>
  </property>
  <property fmtid="{D5CDD505-2E9C-101B-9397-08002B2CF9AE}" pid="339" name="FSC#COOELAK@1.1001:Subject">
    <vt:lpwstr>Príspevok na rekreáciu na rok 2025</vt:lpwstr>
  </property>
  <property fmtid="{D5CDD505-2E9C-101B-9397-08002B2CF9AE}" pid="340" name="FSC#COOELAK@1.1001:FileReference">
    <vt:lpwstr>980-2025</vt:lpwstr>
  </property>
  <property fmtid="{D5CDD505-2E9C-101B-9397-08002B2CF9AE}" pid="341" name="FSC#COOELAK@1.1001:FileRefYear">
    <vt:lpwstr>2025</vt:lpwstr>
  </property>
  <property fmtid="{D5CDD505-2E9C-101B-9397-08002B2CF9AE}" pid="342" name="FSC#COOELAK@1.1001:FileRefOrdinal">
    <vt:lpwstr>980</vt:lpwstr>
  </property>
  <property fmtid="{D5CDD505-2E9C-101B-9397-08002B2CF9AE}" pid="343" name="FSC#COOELAK@1.1001:FileRefOU">
    <vt:lpwstr>A2310</vt:lpwstr>
  </property>
  <property fmtid="{D5CDD505-2E9C-101B-9397-08002B2CF9AE}" pid="344" name="FSC#COOELAK@1.1001:Organization">
    <vt:lpwstr/>
  </property>
  <property fmtid="{D5CDD505-2E9C-101B-9397-08002B2CF9AE}" pid="345" name="FSC#COOELAK@1.1001:Owner">
    <vt:lpwstr>Ing. Ivana Pápayová</vt:lpwstr>
  </property>
  <property fmtid="{D5CDD505-2E9C-101B-9397-08002B2CF9AE}" pid="346" name="FSC#COOELAK@1.1001:OwnerExtension">
    <vt:lpwstr/>
  </property>
  <property fmtid="{D5CDD505-2E9C-101B-9397-08002B2CF9AE}" pid="347" name="FSC#COOELAK@1.1001:OwnerFaxExtension">
    <vt:lpwstr/>
  </property>
  <property fmtid="{D5CDD505-2E9C-101B-9397-08002B2CF9AE}" pid="348" name="FSC#COOELAK@1.1001:DispatchedBy">
    <vt:lpwstr/>
  </property>
  <property fmtid="{D5CDD505-2E9C-101B-9397-08002B2CF9AE}" pid="349" name="FSC#COOELAK@1.1001:DispatchedAt">
    <vt:lpwstr/>
  </property>
  <property fmtid="{D5CDD505-2E9C-101B-9397-08002B2CF9AE}" pid="350" name="FSC#COOELAK@1.1001:ApprovedBy">
    <vt:lpwstr>Lysáková, Jana, Mgr.</vt:lpwstr>
  </property>
  <property fmtid="{D5CDD505-2E9C-101B-9397-08002B2CF9AE}" pid="351" name="FSC#COOELAK@1.1001:ApprovedAt">
    <vt:lpwstr>10.06.2025</vt:lpwstr>
  </property>
  <property fmtid="{D5CDD505-2E9C-101B-9397-08002B2CF9AE}" pid="352" name="FSC#COOELAK@1.1001:Department">
    <vt:lpwstr>A2310 (Odbor financovania škôl a školských zariadení)</vt:lpwstr>
  </property>
  <property fmtid="{D5CDD505-2E9C-101B-9397-08002B2CF9AE}" pid="353" name="FSC#COOELAK@1.1001:CreatedAt">
    <vt:lpwstr>06.06.2025</vt:lpwstr>
  </property>
  <property fmtid="{D5CDD505-2E9C-101B-9397-08002B2CF9AE}" pid="354" name="FSC#COOELAK@1.1001:OU">
    <vt:lpwstr>A2310 (Odbor financovania škôl a školských zariadení)</vt:lpwstr>
  </property>
  <property fmtid="{D5CDD505-2E9C-101B-9397-08002B2CF9AE}" pid="355" name="FSC#COOELAK@1.1001:Priority">
    <vt:lpwstr> ()</vt:lpwstr>
  </property>
  <property fmtid="{D5CDD505-2E9C-101B-9397-08002B2CF9AE}" pid="356" name="FSC#COOELAK@1.1001:ObjBarCode">
    <vt:lpwstr>*COO.2263.100.2.2855217*</vt:lpwstr>
  </property>
  <property fmtid="{D5CDD505-2E9C-101B-9397-08002B2CF9AE}" pid="357" name="FSC#COOELAK@1.1001:RefBarCode">
    <vt:lpwstr>*COO.2263.100.3.2854501*</vt:lpwstr>
  </property>
  <property fmtid="{D5CDD505-2E9C-101B-9397-08002B2CF9AE}" pid="358" name="FSC#COOELAK@1.1001:FileRefBarCode">
    <vt:lpwstr>*980-2025*</vt:lpwstr>
  </property>
  <property fmtid="{D5CDD505-2E9C-101B-9397-08002B2CF9AE}" pid="359" name="FSC#COOELAK@1.1001:ExternalRef">
    <vt:lpwstr/>
  </property>
  <property fmtid="{D5CDD505-2E9C-101B-9397-08002B2CF9AE}" pid="360" name="FSC#COOELAK@1.1001:IncomingNumber">
    <vt:lpwstr/>
  </property>
  <property fmtid="{D5CDD505-2E9C-101B-9397-08002B2CF9AE}" pid="361" name="FSC#COOELAK@1.1001:IncomingSubject">
    <vt:lpwstr/>
  </property>
  <property fmtid="{D5CDD505-2E9C-101B-9397-08002B2CF9AE}" pid="362" name="FSC#COOELAK@1.1001:ProcessResponsible">
    <vt:lpwstr/>
  </property>
  <property fmtid="{D5CDD505-2E9C-101B-9397-08002B2CF9AE}" pid="363" name="FSC#COOELAK@1.1001:ProcessResponsiblePhone">
    <vt:lpwstr/>
  </property>
  <property fmtid="{D5CDD505-2E9C-101B-9397-08002B2CF9AE}" pid="364" name="FSC#COOELAK@1.1001:ProcessResponsibleMail">
    <vt:lpwstr/>
  </property>
  <property fmtid="{D5CDD505-2E9C-101B-9397-08002B2CF9AE}" pid="365" name="FSC#COOELAK@1.1001:ProcessResponsibleFax">
    <vt:lpwstr/>
  </property>
  <property fmtid="{D5CDD505-2E9C-101B-9397-08002B2CF9AE}" pid="366" name="FSC#COOELAK@1.1001:ApproverFirstName">
    <vt:lpwstr>Jana</vt:lpwstr>
  </property>
  <property fmtid="{D5CDD505-2E9C-101B-9397-08002B2CF9AE}" pid="367" name="FSC#COOELAK@1.1001:ApproverSurName">
    <vt:lpwstr>Lysáková</vt:lpwstr>
  </property>
  <property fmtid="{D5CDD505-2E9C-101B-9397-08002B2CF9AE}" pid="368" name="FSC#COOELAK@1.1001:ApproverTitle">
    <vt:lpwstr>Mgr.</vt:lpwstr>
  </property>
  <property fmtid="{D5CDD505-2E9C-101B-9397-08002B2CF9AE}" pid="369" name="FSC#COOELAK@1.1001:ExternalDate">
    <vt:lpwstr/>
  </property>
  <property fmtid="{D5CDD505-2E9C-101B-9397-08002B2CF9AE}" pid="370" name="FSC#COOELAK@1.1001:SettlementApprovedAt">
    <vt:lpwstr/>
  </property>
  <property fmtid="{D5CDD505-2E9C-101B-9397-08002B2CF9AE}" pid="371" name="FSC#COOELAK@1.1001:BaseNumber">
    <vt:lpwstr>EKA 05</vt:lpwstr>
  </property>
  <property fmtid="{D5CDD505-2E9C-101B-9397-08002B2CF9AE}" pid="372" name="FSC#COOELAK@1.1001:CurrentUserRolePos">
    <vt:lpwstr>referent 10</vt:lpwstr>
  </property>
  <property fmtid="{D5CDD505-2E9C-101B-9397-08002B2CF9AE}" pid="373" name="FSC#COOELAK@1.1001:CurrentUserEmail">
    <vt:lpwstr>ivana.papayova@minedu.sk</vt:lpwstr>
  </property>
  <property fmtid="{D5CDD505-2E9C-101B-9397-08002B2CF9AE}" pid="374" name="FSC#ELAKGOV@1.1001:PersonalSubjGender">
    <vt:lpwstr/>
  </property>
  <property fmtid="{D5CDD505-2E9C-101B-9397-08002B2CF9AE}" pid="375" name="FSC#ELAKGOV@1.1001:PersonalSubjFirstName">
    <vt:lpwstr/>
  </property>
  <property fmtid="{D5CDD505-2E9C-101B-9397-08002B2CF9AE}" pid="376" name="FSC#ELAKGOV@1.1001:PersonalSubjSurName">
    <vt:lpwstr/>
  </property>
  <property fmtid="{D5CDD505-2E9C-101B-9397-08002B2CF9AE}" pid="377" name="FSC#ELAKGOV@1.1001:PersonalSubjSalutation">
    <vt:lpwstr/>
  </property>
  <property fmtid="{D5CDD505-2E9C-101B-9397-08002B2CF9AE}" pid="378" name="FSC#ELAKGOV@1.1001:PersonalSubjAddress">
    <vt:lpwstr/>
  </property>
  <property fmtid="{D5CDD505-2E9C-101B-9397-08002B2CF9AE}" pid="379" name="FSC#ATSTATECFG@1.1001:Office">
    <vt:lpwstr/>
  </property>
  <property fmtid="{D5CDD505-2E9C-101B-9397-08002B2CF9AE}" pid="380" name="FSC#ATSTATECFG@1.1001:Agent">
    <vt:lpwstr>Ing. Ivana Pápayová</vt:lpwstr>
  </property>
  <property fmtid="{D5CDD505-2E9C-101B-9397-08002B2CF9AE}" pid="381" name="FSC#ATSTATECFG@1.1001:AgentPhone">
    <vt:lpwstr/>
  </property>
  <property fmtid="{D5CDD505-2E9C-101B-9397-08002B2CF9AE}" pid="382" name="FSC#ATSTATECFG@1.1001:DepartmentFax">
    <vt:lpwstr/>
  </property>
  <property fmtid="{D5CDD505-2E9C-101B-9397-08002B2CF9AE}" pid="383" name="FSC#ATSTATECFG@1.1001:DepartmentEmail">
    <vt:lpwstr/>
  </property>
  <property fmtid="{D5CDD505-2E9C-101B-9397-08002B2CF9AE}" pid="384" name="FSC#ATSTATECFG@1.1001:SubfileDate">
    <vt:lpwstr>06.06.2025</vt:lpwstr>
  </property>
  <property fmtid="{D5CDD505-2E9C-101B-9397-08002B2CF9AE}" pid="385" name="FSC#ATSTATECFG@1.1001:SubfileSubject">
    <vt:lpwstr>Dofinancovanie normatívnych finančných prostriedkov na príspevok na rekreáciu za mesiace január až máj 2025</vt:lpwstr>
  </property>
  <property fmtid="{D5CDD505-2E9C-101B-9397-08002B2CF9AE}" pid="386" name="FSC#ATSTATECFG@1.1001:DepartmentZipCode">
    <vt:lpwstr/>
  </property>
  <property fmtid="{D5CDD505-2E9C-101B-9397-08002B2CF9AE}" pid="387" name="FSC#ATSTATECFG@1.1001:DepartmentCountry">
    <vt:lpwstr/>
  </property>
  <property fmtid="{D5CDD505-2E9C-101B-9397-08002B2CF9AE}" pid="388" name="FSC#ATSTATECFG@1.1001:DepartmentCity">
    <vt:lpwstr/>
  </property>
  <property fmtid="{D5CDD505-2E9C-101B-9397-08002B2CF9AE}" pid="389" name="FSC#ATSTATECFG@1.1001:DepartmentStreet">
    <vt:lpwstr/>
  </property>
  <property fmtid="{D5CDD505-2E9C-101B-9397-08002B2CF9AE}" pid="390" name="FSC#CCAPRECONFIGG@15.1001:DepartmentON">
    <vt:lpwstr/>
  </property>
  <property fmtid="{D5CDD505-2E9C-101B-9397-08002B2CF9AE}" pid="391" name="FSC#CCAPRECONFIGG@15.1001:DepartmentWebsite">
    <vt:lpwstr/>
  </property>
  <property fmtid="{D5CDD505-2E9C-101B-9397-08002B2CF9AE}" pid="392" name="FSC#ATSTATECFG@1.1001:DepartmentDVR">
    <vt:lpwstr/>
  </property>
  <property fmtid="{D5CDD505-2E9C-101B-9397-08002B2CF9AE}" pid="393" name="FSC#ATSTATECFG@1.1001:DepartmentUID">
    <vt:lpwstr/>
  </property>
  <property fmtid="{D5CDD505-2E9C-101B-9397-08002B2CF9AE}" pid="394" name="FSC#ATSTATECFG@1.1001:SubfileReference">
    <vt:lpwstr>980-2025-5</vt:lpwstr>
  </property>
  <property fmtid="{D5CDD505-2E9C-101B-9397-08002B2CF9AE}" pid="395" name="FSC#ATSTATECFG@1.1001:Clause">
    <vt:lpwstr/>
  </property>
  <property fmtid="{D5CDD505-2E9C-101B-9397-08002B2CF9AE}" pid="396" name="FSC#ATSTATECFG@1.1001:ApprovedSignature">
    <vt:lpwstr>Mgr. Jana Lysáková</vt:lpwstr>
  </property>
  <property fmtid="{D5CDD505-2E9C-101B-9397-08002B2CF9AE}" pid="397" name="FSC#ATSTATECFG@1.1001:BankAccount">
    <vt:lpwstr/>
  </property>
  <property fmtid="{D5CDD505-2E9C-101B-9397-08002B2CF9AE}" pid="398" name="FSC#ATSTATECFG@1.1001:BankAccountOwner">
    <vt:lpwstr/>
  </property>
  <property fmtid="{D5CDD505-2E9C-101B-9397-08002B2CF9AE}" pid="399" name="FSC#ATSTATECFG@1.1001:BankInstitute">
    <vt:lpwstr/>
  </property>
  <property fmtid="{D5CDD505-2E9C-101B-9397-08002B2CF9AE}" pid="400" name="FSC#ATSTATECFG@1.1001:BankAccountID">
    <vt:lpwstr/>
  </property>
  <property fmtid="{D5CDD505-2E9C-101B-9397-08002B2CF9AE}" pid="401" name="FSC#ATSTATECFG@1.1001:BankAccountIBAN">
    <vt:lpwstr/>
  </property>
  <property fmtid="{D5CDD505-2E9C-101B-9397-08002B2CF9AE}" pid="402" name="FSC#ATSTATECFG@1.1001:BankAccountBIC">
    <vt:lpwstr/>
  </property>
  <property fmtid="{D5CDD505-2E9C-101B-9397-08002B2CF9AE}" pid="403" name="FSC#ATSTATECFG@1.1001:BankName">
    <vt:lpwstr/>
  </property>
  <property fmtid="{D5CDD505-2E9C-101B-9397-08002B2CF9AE}" pid="404" name="FSC#COOELAK@1.1001:ObjectAddressees">
    <vt:lpwstr/>
  </property>
  <property fmtid="{D5CDD505-2E9C-101B-9397-08002B2CF9AE}" pid="405" name="FSC#COOELAK@1.1001:replyreference">
    <vt:lpwstr/>
  </property>
  <property fmtid="{D5CDD505-2E9C-101B-9397-08002B2CF9AE}" pid="406" name="FSC#COOELAK@1.1001:OfficeHours">
    <vt:lpwstr/>
  </property>
  <property fmtid="{D5CDD505-2E9C-101B-9397-08002B2CF9AE}" pid="407" name="FSC#COOELAK@1.1001:FileRefOULong">
    <vt:lpwstr>Odbor financovania škôl a školských zariadení</vt:lpwstr>
  </property>
  <property fmtid="{D5CDD505-2E9C-101B-9397-08002B2CF9AE}" pid="408" name="FSC#COOSYSTEM@1.1:Container">
    <vt:lpwstr>COO.2263.100.2.2855217</vt:lpwstr>
  </property>
  <property fmtid="{D5CDD505-2E9C-101B-9397-08002B2CF9AE}" pid="409" name="FSC#FSCFOLIO@1.1001:docpropproject">
    <vt:lpwstr/>
  </property>
</Properties>
</file>