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ivana.papayova\Desktop\2023\Rekreácie 2023\"/>
    </mc:Choice>
  </mc:AlternateContent>
  <xr:revisionPtr revIDLastSave="0" documentId="13_ncr:1_{1A04EED7-8A6E-4670-B288-4F8EA66D1C4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db" sheetId="1" r:id="rId1"/>
  </sheets>
  <definedNames>
    <definedName name="_xlnm._FilterDatabase" localSheetId="0" hidden="1">db!$A$2:$K$2</definedName>
    <definedName name="_xlnm.Print_Titles" localSheetId="0">db!$1:$3</definedName>
    <definedName name="OLE_LINK1" localSheetId="0">db!$A$323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6" i="1" l="1"/>
  <c r="J162" i="1" l="1"/>
  <c r="J113" i="1" l="1"/>
  <c r="J222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G316" i="1"/>
  <c r="F316" i="1"/>
  <c r="J4" i="1" l="1"/>
  <c r="J316" i="1" s="1"/>
  <c r="I316" i="1"/>
</calcChain>
</file>

<file path=xl/sharedStrings.xml><?xml version="1.0" encoding="utf-8"?>
<sst xmlns="http://schemas.openxmlformats.org/spreadsheetml/2006/main" count="1267" uniqueCount="656">
  <si>
    <t>Kraj sídla zriaďovateľa</t>
  </si>
  <si>
    <t>Typ zriaďovateľa</t>
  </si>
  <si>
    <t>Kód zriaďovateľa pre financovanie</t>
  </si>
  <si>
    <t>IČO zriaďovateľa</t>
  </si>
  <si>
    <t>Názov zriaďovateľa</t>
  </si>
  <si>
    <t>BA</t>
  </si>
  <si>
    <t>K</t>
  </si>
  <si>
    <t>KBA</t>
  </si>
  <si>
    <t>Regionálny úrad školskej správy v Bratislave</t>
  </si>
  <si>
    <t>V</t>
  </si>
  <si>
    <t>VBA</t>
  </si>
  <si>
    <t>Bratislavský samosprávny kraj</t>
  </si>
  <si>
    <t>O</t>
  </si>
  <si>
    <t>O504769</t>
  </si>
  <si>
    <t>Obec Rohožník</t>
  </si>
  <si>
    <t>O504947</t>
  </si>
  <si>
    <t>Obec Veľké Leváre</t>
  </si>
  <si>
    <t>O504980</t>
  </si>
  <si>
    <t>Obec Závod</t>
  </si>
  <si>
    <t>O507849</t>
  </si>
  <si>
    <t>Obec Budmerice</t>
  </si>
  <si>
    <t>O507857</t>
  </si>
  <si>
    <t>Obec Častá</t>
  </si>
  <si>
    <t>O507911</t>
  </si>
  <si>
    <t>Obec Chorvátsky Grob</t>
  </si>
  <si>
    <t>O507938</t>
  </si>
  <si>
    <t>Obec Ivanka pri Dunaji</t>
  </si>
  <si>
    <t>O507989</t>
  </si>
  <si>
    <t>Mesto Svätý Jur</t>
  </si>
  <si>
    <t>O508063</t>
  </si>
  <si>
    <t>Mesto Malacky</t>
  </si>
  <si>
    <t>O508098</t>
  </si>
  <si>
    <t>Obec Miloslavov</t>
  </si>
  <si>
    <t>O508101</t>
  </si>
  <si>
    <t>Mesto Modra</t>
  </si>
  <si>
    <t>O508110</t>
  </si>
  <si>
    <t>Obec Most pri Bratislave</t>
  </si>
  <si>
    <t>O508217</t>
  </si>
  <si>
    <t>Mesto Senec</t>
  </si>
  <si>
    <t>O508233</t>
  </si>
  <si>
    <t>Mesto Stupava</t>
  </si>
  <si>
    <t>O508306</t>
  </si>
  <si>
    <t>Obec Viničné</t>
  </si>
  <si>
    <t>O528595</t>
  </si>
  <si>
    <t>Mestská časť Bratislava - Staré Mesto</t>
  </si>
  <si>
    <t>O529320</t>
  </si>
  <si>
    <t>Mestská časť Bratislava - Ružinov</t>
  </si>
  <si>
    <t>O529338</t>
  </si>
  <si>
    <t>Mestská časť Bratislava - Vrakuňa</t>
  </si>
  <si>
    <t>O529354</t>
  </si>
  <si>
    <t>Mestská časť Bratislava - Rača</t>
  </si>
  <si>
    <t>O529362</t>
  </si>
  <si>
    <t>Mestská časť Bratislava - Vajnory</t>
  </si>
  <si>
    <t>O529371</t>
  </si>
  <si>
    <t>Mestská časť Bratislava - Devínska Nová Ves</t>
  </si>
  <si>
    <t>O529389</t>
  </si>
  <si>
    <t>Mestská časť Bratislava - Dúbravka</t>
  </si>
  <si>
    <t>O529397</t>
  </si>
  <si>
    <t>Mestská časť Bratislava - Karlova Ves</t>
  </si>
  <si>
    <t>O529419</t>
  </si>
  <si>
    <t>Mestská časť Bratislava - Lamač</t>
  </si>
  <si>
    <t>O529427</t>
  </si>
  <si>
    <t>Mestská časť Bratislava - Záhorská Bystrica</t>
  </si>
  <si>
    <t>O529460</t>
  </si>
  <si>
    <t>Mestská časť Bratislava - Petržalka</t>
  </si>
  <si>
    <t>O529494</t>
  </si>
  <si>
    <t>Mestská časť Bratislava - Rusovce</t>
  </si>
  <si>
    <t>C</t>
  </si>
  <si>
    <t>C10</t>
  </si>
  <si>
    <t>Kongregácia sestier dominikánok bl. Imeldy</t>
  </si>
  <si>
    <t>C13</t>
  </si>
  <si>
    <t>Rímska únia Rádu sv. Uršule, Slovenská provincia, Provincialát Uršulínok</t>
  </si>
  <si>
    <t>C14</t>
  </si>
  <si>
    <t>Kanonisky sv. Augustína rehole Notre Dame</t>
  </si>
  <si>
    <t>C20</t>
  </si>
  <si>
    <t>Saleziáni don Bosca - Slovenská provincia</t>
  </si>
  <si>
    <t>C22</t>
  </si>
  <si>
    <t>Inštitút školských bratov</t>
  </si>
  <si>
    <t>C58</t>
  </si>
  <si>
    <t>Rímskokatolícka cirkev, Bratislavská arcidiecéza</t>
  </si>
  <si>
    <t>C73</t>
  </si>
  <si>
    <t>Združenie škôl C. S. Lewisa, ú.z.</t>
  </si>
  <si>
    <t>S</t>
  </si>
  <si>
    <t>S096</t>
  </si>
  <si>
    <t>COOP PRODUKT SLOVENSKO</t>
  </si>
  <si>
    <t>S1008</t>
  </si>
  <si>
    <t>Mgr. art. Dalibor Bača</t>
  </si>
  <si>
    <t>S1084</t>
  </si>
  <si>
    <t>Mgr. Nina Némethová</t>
  </si>
  <si>
    <t>S217</t>
  </si>
  <si>
    <t>GALILEO SCHOOL, s.r.o.</t>
  </si>
  <si>
    <t>S634</t>
  </si>
  <si>
    <t>Združenie rodičov Spoločnej nemecko-slovenskej školy v Bratislave</t>
  </si>
  <si>
    <t>a</t>
  </si>
  <si>
    <t>b</t>
  </si>
  <si>
    <t>c</t>
  </si>
  <si>
    <t>d</t>
  </si>
  <si>
    <t>e</t>
  </si>
  <si>
    <t>Počet zamestnancov, ktorí požiadali o vyplatenie príspevku na rekreáciu za obdobie január - september 2023</t>
  </si>
  <si>
    <t>Príspevok na rekreáciu na rok 2023</t>
  </si>
  <si>
    <t>Celkové predložené požiadavky za obdobie január - september 2023 v €</t>
  </si>
  <si>
    <t>TV</t>
  </si>
  <si>
    <t>KTV</t>
  </si>
  <si>
    <t>Regionálny úrad školskej správy v Trnave</t>
  </si>
  <si>
    <t>VTV</t>
  </si>
  <si>
    <t>Trnavský samosprávny kraj</t>
  </si>
  <si>
    <t>O501433</t>
  </si>
  <si>
    <t>Mesto Dunajská Streda</t>
  </si>
  <si>
    <t>O501522</t>
  </si>
  <si>
    <t>Mesto Veľký Meder</t>
  </si>
  <si>
    <t>O501905</t>
  </si>
  <si>
    <t>Mesto Šamorín</t>
  </si>
  <si>
    <t>O502014</t>
  </si>
  <si>
    <t>Obec Vydrany</t>
  </si>
  <si>
    <t>O503665</t>
  </si>
  <si>
    <t>Mesto Galanta</t>
  </si>
  <si>
    <t>O504009</t>
  </si>
  <si>
    <t>Mesto Sereď</t>
  </si>
  <si>
    <t>O504017</t>
  </si>
  <si>
    <t>Mesto Sládkovičovo</t>
  </si>
  <si>
    <t>O504050</t>
  </si>
  <si>
    <t>Obec Šoporňa</t>
  </si>
  <si>
    <t>O504203</t>
  </si>
  <si>
    <t>Mesto Senica</t>
  </si>
  <si>
    <t>O504351</t>
  </si>
  <si>
    <t>Mesto Gbely</t>
  </si>
  <si>
    <t>O504378</t>
  </si>
  <si>
    <t>Mesto Holíč</t>
  </si>
  <si>
    <t>O504815</t>
  </si>
  <si>
    <t>Mesto Skalica</t>
  </si>
  <si>
    <t>O504891</t>
  </si>
  <si>
    <t>Mesto Šaštín - Stráže</t>
  </si>
  <si>
    <t>O506745</t>
  </si>
  <si>
    <t>Mesto Trnava</t>
  </si>
  <si>
    <t>O506842</t>
  </si>
  <si>
    <t>Obec Brestovany</t>
  </si>
  <si>
    <t>O506877</t>
  </si>
  <si>
    <t>Obec Cífer</t>
  </si>
  <si>
    <t>O507032</t>
  </si>
  <si>
    <t>Mesto Hlohovec</t>
  </si>
  <si>
    <t>O507121</t>
  </si>
  <si>
    <t>Obec Chtelnica</t>
  </si>
  <si>
    <t>O507156</t>
  </si>
  <si>
    <t>Obec Jaslovské Bohunice</t>
  </si>
  <si>
    <t>O507440</t>
  </si>
  <si>
    <t>Mesto Piešťany</t>
  </si>
  <si>
    <t>O507555</t>
  </si>
  <si>
    <t>Obec Smolenice</t>
  </si>
  <si>
    <t>O507571</t>
  </si>
  <si>
    <t>Obec Suchá nad Parnou</t>
  </si>
  <si>
    <t>O507601</t>
  </si>
  <si>
    <t>Obec Špačince</t>
  </si>
  <si>
    <t>O507741</t>
  </si>
  <si>
    <t>Obec Voderady</t>
  </si>
  <si>
    <t>O507750</t>
  </si>
  <si>
    <t>Mesto Vrbové</t>
  </si>
  <si>
    <t>C01</t>
  </si>
  <si>
    <t>Rímskokatolícka cirkev, Trnavská arcidiecéza</t>
  </si>
  <si>
    <t>C16</t>
  </si>
  <si>
    <t>Kongregácia Milosrdných sestier svätého Kríža</t>
  </si>
  <si>
    <t>S233</t>
  </si>
  <si>
    <t>VOCATIO spol. s r.o.</t>
  </si>
  <si>
    <t>S319</t>
  </si>
  <si>
    <t>Gos-Sk, s.r.o.</t>
  </si>
  <si>
    <t>S568</t>
  </si>
  <si>
    <t>Medzinárodná škola kvality (Quality Schools International)</t>
  </si>
  <si>
    <t>S628</t>
  </si>
  <si>
    <t>BESST, s.r.o.</t>
  </si>
  <si>
    <t>S953</t>
  </si>
  <si>
    <t>TACSE - Inštitút vzdelávania, s.r.o.</t>
  </si>
  <si>
    <t>TC</t>
  </si>
  <si>
    <t>KTC</t>
  </si>
  <si>
    <t>Regionálny úrad školskej správy v Trenčíne</t>
  </si>
  <si>
    <t>VTC</t>
  </si>
  <si>
    <t>Trenčiansky samosprávny kraj</t>
  </si>
  <si>
    <t>O504581</t>
  </si>
  <si>
    <t>Mesto Myjava</t>
  </si>
  <si>
    <t>O505315</t>
  </si>
  <si>
    <t>Mesto Partizánske</t>
  </si>
  <si>
    <t>O505820</t>
  </si>
  <si>
    <t>Mesto Trenčín</t>
  </si>
  <si>
    <t>O505943</t>
  </si>
  <si>
    <t>Obec Dolná Súča</t>
  </si>
  <si>
    <t>O505960</t>
  </si>
  <si>
    <t>Obec Drietoma</t>
  </si>
  <si>
    <t>O506010</t>
  </si>
  <si>
    <t>Obec Horná Súča</t>
  </si>
  <si>
    <t>O506338</t>
  </si>
  <si>
    <t>Mesto Nové Mesto nad Váhom</t>
  </si>
  <si>
    <t>O506524</t>
  </si>
  <si>
    <t>Mesto Stará Turá</t>
  </si>
  <si>
    <t>O506532</t>
  </si>
  <si>
    <t>Obec Svinná</t>
  </si>
  <si>
    <t>O506567</t>
  </si>
  <si>
    <t>Obec Trenčianska Turná</t>
  </si>
  <si>
    <t>O512842</t>
  </si>
  <si>
    <t>Mesto Považská Bystrica</t>
  </si>
  <si>
    <t>O512851</t>
  </si>
  <si>
    <t>Obec Beluša</t>
  </si>
  <si>
    <t>O512885</t>
  </si>
  <si>
    <t>Obec Bolešov</t>
  </si>
  <si>
    <t>O513016</t>
  </si>
  <si>
    <t>Mesto Dubnica nad Váhom</t>
  </si>
  <si>
    <t>O513156</t>
  </si>
  <si>
    <t>Mesto Ilava</t>
  </si>
  <si>
    <t>O513253</t>
  </si>
  <si>
    <t>Obec Košeca</t>
  </si>
  <si>
    <t>O513326</t>
  </si>
  <si>
    <t>Obec Lednické Rovne</t>
  </si>
  <si>
    <t>O513440</t>
  </si>
  <si>
    <t>Mesto Nová Dubnica</t>
  </si>
  <si>
    <t>O513598</t>
  </si>
  <si>
    <t>Obec Pruské</t>
  </si>
  <si>
    <t>O513610</t>
  </si>
  <si>
    <t>Mesto Púchov</t>
  </si>
  <si>
    <t>O513881</t>
  </si>
  <si>
    <t>Mesto Prievidza</t>
  </si>
  <si>
    <t>O513903</t>
  </si>
  <si>
    <t>Mesto Bojnice</t>
  </si>
  <si>
    <t>O513997</t>
  </si>
  <si>
    <t>Mesto Handlová</t>
  </si>
  <si>
    <t>O514225</t>
  </si>
  <si>
    <t>Obec Nitrianske Pravno</t>
  </si>
  <si>
    <t>O514268</t>
  </si>
  <si>
    <t>Mesto Nováky</t>
  </si>
  <si>
    <t>O542652</t>
  </si>
  <si>
    <t>Mesto Bánovce nad Bebravou</t>
  </si>
  <si>
    <t>O543004</t>
  </si>
  <si>
    <t>Obec Chynorany</t>
  </si>
  <si>
    <t>O545686</t>
  </si>
  <si>
    <t>Obec Melčice - Lieskové</t>
  </si>
  <si>
    <t>O545741</t>
  </si>
  <si>
    <t>Obec Trenčianske Stankovce</t>
  </si>
  <si>
    <t>C12</t>
  </si>
  <si>
    <t>Kongregácia Školských sestier de Notre Dame</t>
  </si>
  <si>
    <t>NR</t>
  </si>
  <si>
    <t>KNR</t>
  </si>
  <si>
    <t>Regionálny úrad školskej správy v Nitre</t>
  </si>
  <si>
    <t>VNR</t>
  </si>
  <si>
    <t>Nitriansky samosprávny kraj</t>
  </si>
  <si>
    <t>O500011</t>
  </si>
  <si>
    <t>Mesto Nitra</t>
  </si>
  <si>
    <t>O500372</t>
  </si>
  <si>
    <t>Obec Jelenec</t>
  </si>
  <si>
    <t>O500933</t>
  </si>
  <si>
    <t>Mesto Vráble</t>
  </si>
  <si>
    <t>O501026</t>
  </si>
  <si>
    <t>Mesto Komárno</t>
  </si>
  <si>
    <t>O501140</t>
  </si>
  <si>
    <t>Mesto Hurbanovo</t>
  </si>
  <si>
    <t>O502031</t>
  </si>
  <si>
    <t>Mesto Levice</t>
  </si>
  <si>
    <t>O502421</t>
  </si>
  <si>
    <t>Obec Kozárovce</t>
  </si>
  <si>
    <t>O502987</t>
  </si>
  <si>
    <t>Mesto Želiezovce</t>
  </si>
  <si>
    <t>O503011</t>
  </si>
  <si>
    <t>Mesto Nové Zámky</t>
  </si>
  <si>
    <t>O503045</t>
  </si>
  <si>
    <t>Obec Bánov</t>
  </si>
  <si>
    <t>O503282</t>
  </si>
  <si>
    <t>Obec Komjatice</t>
  </si>
  <si>
    <t>O503452</t>
  </si>
  <si>
    <t>Obec Palárikovo</t>
  </si>
  <si>
    <t>O503584</t>
  </si>
  <si>
    <t>Mesto Štúrovo</t>
  </si>
  <si>
    <t>O504025</t>
  </si>
  <si>
    <t>Mesto Šaľa</t>
  </si>
  <si>
    <t>O504998</t>
  </si>
  <si>
    <t>Mesto Topoľčany</t>
  </si>
  <si>
    <t>C02</t>
  </si>
  <si>
    <t>Rímskokatolícka cirkev Biskupstvo Nitra</t>
  </si>
  <si>
    <t>C21</t>
  </si>
  <si>
    <t>Rehoľa piaristov na Slovensku</t>
  </si>
  <si>
    <t>C32</t>
  </si>
  <si>
    <t>Reformovaná kresťanská cirkev na Slovensku</t>
  </si>
  <si>
    <t>S860</t>
  </si>
  <si>
    <t>SPOLOČNOSŤ HELENY MADARIOVEJ</t>
  </si>
  <si>
    <t>ZA</t>
  </si>
  <si>
    <t>KZA</t>
  </si>
  <si>
    <t>Regionálny úrad školskej správy v Žiline</t>
  </si>
  <si>
    <t>VZA</t>
  </si>
  <si>
    <t>Žilinský samosprávny kraj</t>
  </si>
  <si>
    <t>O509132</t>
  </si>
  <si>
    <t>Mesto Čadca</t>
  </si>
  <si>
    <t>O509248</t>
  </si>
  <si>
    <t>Mesto Krásno nad Kysucou</t>
  </si>
  <si>
    <t>O509256</t>
  </si>
  <si>
    <t>Mesto Kysucké Nové Mesto</t>
  </si>
  <si>
    <t>O509345</t>
  </si>
  <si>
    <t>Obec Oščadnica</t>
  </si>
  <si>
    <t>O509400</t>
  </si>
  <si>
    <t>Obec Raková</t>
  </si>
  <si>
    <t>O509451</t>
  </si>
  <si>
    <t>Obec Skalité</t>
  </si>
  <si>
    <t>O509477</t>
  </si>
  <si>
    <t>Obec Stará Bystrica</t>
  </si>
  <si>
    <t>O509507</t>
  </si>
  <si>
    <t>Mesto Turzovka</t>
  </si>
  <si>
    <t>O509540</t>
  </si>
  <si>
    <t>Mesto Dolný Kubín</t>
  </si>
  <si>
    <t>O509728</t>
  </si>
  <si>
    <t>Obec Klin</t>
  </si>
  <si>
    <t>O509795</t>
  </si>
  <si>
    <t>Obec Liesek</t>
  </si>
  <si>
    <t>O509809</t>
  </si>
  <si>
    <t>Obec Lokca</t>
  </si>
  <si>
    <t>O509850</t>
  </si>
  <si>
    <t>Obec Mútne</t>
  </si>
  <si>
    <t>O509868</t>
  </si>
  <si>
    <t>Mesto Námestovo</t>
  </si>
  <si>
    <t>O509876</t>
  </si>
  <si>
    <t>Obec Nižná</t>
  </si>
  <si>
    <t>O509884</t>
  </si>
  <si>
    <t>Obec Novoť</t>
  </si>
  <si>
    <t>O509906</t>
  </si>
  <si>
    <t>Obec Oravská Lesná</t>
  </si>
  <si>
    <t>O509914</t>
  </si>
  <si>
    <t>Obec Oravská Polhora</t>
  </si>
  <si>
    <t>O509931</t>
  </si>
  <si>
    <t>Obec Oravské Veselé</t>
  </si>
  <si>
    <t>O510025</t>
  </si>
  <si>
    <t>Obec Rabča</t>
  </si>
  <si>
    <t>O510106</t>
  </si>
  <si>
    <t>Mesto Trstená</t>
  </si>
  <si>
    <t>O510114</t>
  </si>
  <si>
    <t>Mesto Tvrdošín</t>
  </si>
  <si>
    <t>O510203</t>
  </si>
  <si>
    <t>Obec Zákamenné</t>
  </si>
  <si>
    <t>O510238</t>
  </si>
  <si>
    <t>Obec Zuberec</t>
  </si>
  <si>
    <t>O510246</t>
  </si>
  <si>
    <t>Obec Zubrohlava</t>
  </si>
  <si>
    <t>O510262</t>
  </si>
  <si>
    <t>Mesto Liptovský Mikuláš</t>
  </si>
  <si>
    <t>O510726</t>
  </si>
  <si>
    <t>Mesto Liptovský Hrádok</t>
  </si>
  <si>
    <t>O510998</t>
  </si>
  <si>
    <t>Mesto Ružomberok</t>
  </si>
  <si>
    <t>O512036</t>
  </si>
  <si>
    <t>Mesto Martin</t>
  </si>
  <si>
    <t>O512648</t>
  </si>
  <si>
    <t>Obec Sučany</t>
  </si>
  <si>
    <t>O512729</t>
  </si>
  <si>
    <t>Mesto Turčianske Teplice</t>
  </si>
  <si>
    <t>O517402</t>
  </si>
  <si>
    <t>Mesto Žilina</t>
  </si>
  <si>
    <t>O517429</t>
  </si>
  <si>
    <t>Obec Belá</t>
  </si>
  <si>
    <t>O517461</t>
  </si>
  <si>
    <t>Mesto Bytča</t>
  </si>
  <si>
    <t>O517577</t>
  </si>
  <si>
    <t>Obec Hôrky</t>
  </si>
  <si>
    <t>O517917</t>
  </si>
  <si>
    <t>Mesto Rajec</t>
  </si>
  <si>
    <t>O517941</t>
  </si>
  <si>
    <t>Obec Rosina</t>
  </si>
  <si>
    <t>O518018</t>
  </si>
  <si>
    <t>Obec Štiavnik</t>
  </si>
  <si>
    <t>O518034</t>
  </si>
  <si>
    <t>Obec Teplička nad Váhom</t>
  </si>
  <si>
    <t>O518042</t>
  </si>
  <si>
    <t>Obec Terchová</t>
  </si>
  <si>
    <t>O518069</t>
  </si>
  <si>
    <t>Obec Varín</t>
  </si>
  <si>
    <t>O518085</t>
  </si>
  <si>
    <t>Obec Veľké Rovné</t>
  </si>
  <si>
    <t>O518093</t>
  </si>
  <si>
    <t>Obec Višňové</t>
  </si>
  <si>
    <t>C15</t>
  </si>
  <si>
    <t>Kongregácia Školských sestier sv. Františka</t>
  </si>
  <si>
    <t>C40</t>
  </si>
  <si>
    <t>Rímskokatolícka cirkev, Farnosť Dobrého pastiera</t>
  </si>
  <si>
    <t>C59</t>
  </si>
  <si>
    <t>Rímskokatolícka cirkev, Žilinská diecéza</t>
  </si>
  <si>
    <t>C75</t>
  </si>
  <si>
    <t>Koinonia Ján Krstiteľ - Oáza Sklené</t>
  </si>
  <si>
    <t>S386</t>
  </si>
  <si>
    <t>EDUCO NO, s.r.o.</t>
  </si>
  <si>
    <t>BB</t>
  </si>
  <si>
    <t>KBB</t>
  </si>
  <si>
    <t>Regionálny úrad školskej správy v Banskej Bystrici</t>
  </si>
  <si>
    <t>VBB</t>
  </si>
  <si>
    <t>Banskobystrický samosprávny kraj</t>
  </si>
  <si>
    <t>O508438</t>
  </si>
  <si>
    <t>Mesto Banská Bystrica</t>
  </si>
  <si>
    <t>O508497</t>
  </si>
  <si>
    <t>Mesto Brezno</t>
  </si>
  <si>
    <t>O508527</t>
  </si>
  <si>
    <t>Obec Čierny Balog</t>
  </si>
  <si>
    <t>O508675</t>
  </si>
  <si>
    <t>Obec Brusno</t>
  </si>
  <si>
    <t>O509086</t>
  </si>
  <si>
    <t>Obec Valaská</t>
  </si>
  <si>
    <t>O511218</t>
  </si>
  <si>
    <t>Mesto Lučenec</t>
  </si>
  <si>
    <t>O511391</t>
  </si>
  <si>
    <t>Mesto Fiľakovo</t>
  </si>
  <si>
    <t>O511421</t>
  </si>
  <si>
    <t>Obec Halič</t>
  </si>
  <si>
    <t>O511765</t>
  </si>
  <si>
    <t>Mesto Poltár</t>
  </si>
  <si>
    <t>O514462</t>
  </si>
  <si>
    <t>Mesto Rimavská Sobota</t>
  </si>
  <si>
    <t>O514519</t>
  </si>
  <si>
    <t>Obec Bátka</t>
  </si>
  <si>
    <t>O514756</t>
  </si>
  <si>
    <t>Obec Gemerská Ves</t>
  </si>
  <si>
    <t>O514829</t>
  </si>
  <si>
    <t>Mesto Hnúšťa</t>
  </si>
  <si>
    <t>O515612</t>
  </si>
  <si>
    <t>Mesto Tornaľa</t>
  </si>
  <si>
    <t>O515850</t>
  </si>
  <si>
    <t>Mesto Veľký Krtíš</t>
  </si>
  <si>
    <t>O516589</t>
  </si>
  <si>
    <t>Mesto Žiar nad Hronom</t>
  </si>
  <si>
    <t>O516643</t>
  </si>
  <si>
    <t>Mesto Banská Štiavnica</t>
  </si>
  <si>
    <t>O517097</t>
  </si>
  <si>
    <t>Mesto Nová Baňa</t>
  </si>
  <si>
    <t>O517381</t>
  </si>
  <si>
    <t>Mesto Žarnovica</t>
  </si>
  <si>
    <t>O518158</t>
  </si>
  <si>
    <t>Mesto Zvolen</t>
  </si>
  <si>
    <t>O518263</t>
  </si>
  <si>
    <t>Mesto Detva</t>
  </si>
  <si>
    <t>O518298</t>
  </si>
  <si>
    <t>Obec Dobrá Niva</t>
  </si>
  <si>
    <t>O518468</t>
  </si>
  <si>
    <t>Mesto Hriňová</t>
  </si>
  <si>
    <t>O518557</t>
  </si>
  <si>
    <t>Mesto Krupina</t>
  </si>
  <si>
    <t>O518808</t>
  </si>
  <si>
    <t>Mesto Sliač</t>
  </si>
  <si>
    <t>O518972</t>
  </si>
  <si>
    <t>Obec Zvolenská Slatina</t>
  </si>
  <si>
    <t>O525791</t>
  </si>
  <si>
    <t>Mesto Jelšava</t>
  </si>
  <si>
    <t>O526142</t>
  </si>
  <si>
    <t>Mesto Revúca</t>
  </si>
  <si>
    <t>C04</t>
  </si>
  <si>
    <t>Rímskokatolícka cirkev Biskupstvo Banská Bystrica</t>
  </si>
  <si>
    <t>C52</t>
  </si>
  <si>
    <t>Zbor cirkvi bratskej v Banskej Bystrici</t>
  </si>
  <si>
    <t>S162</t>
  </si>
  <si>
    <t>Železiarne Podbrezová, a.s.</t>
  </si>
  <si>
    <t>S815</t>
  </si>
  <si>
    <t>Deutsch-Slowakische Akademien, a.s.</t>
  </si>
  <si>
    <t>PO</t>
  </si>
  <si>
    <t>KPO</t>
  </si>
  <si>
    <t>Regionálny úrad školskej správy v Prešove</t>
  </si>
  <si>
    <t>VPO</t>
  </si>
  <si>
    <t>Prešovský samosprávny kraj</t>
  </si>
  <si>
    <t>O518590</t>
  </si>
  <si>
    <t>Obec Ľubotice</t>
  </si>
  <si>
    <t>O519006</t>
  </si>
  <si>
    <t>Mesto Bardejov</t>
  </si>
  <si>
    <t>O519197</t>
  </si>
  <si>
    <t>Mesto Giraltovce</t>
  </si>
  <si>
    <t>O519481</t>
  </si>
  <si>
    <t>Obec Lenartov</t>
  </si>
  <si>
    <t>O519570</t>
  </si>
  <si>
    <t>Obec Malcov</t>
  </si>
  <si>
    <t>O519936</t>
  </si>
  <si>
    <t>Obec Raslavice</t>
  </si>
  <si>
    <t>O519961</t>
  </si>
  <si>
    <t>Obec Zborov</t>
  </si>
  <si>
    <t>O520004</t>
  </si>
  <si>
    <t>Mesto Humenné</t>
  </si>
  <si>
    <t>O520802</t>
  </si>
  <si>
    <t>Mesto Snina</t>
  </si>
  <si>
    <t>O523381</t>
  </si>
  <si>
    <t>Mesto Poprad</t>
  </si>
  <si>
    <t>O523526</t>
  </si>
  <si>
    <t>Obec Huncovce</t>
  </si>
  <si>
    <t>O523585</t>
  </si>
  <si>
    <t>Mesto Kežmarok</t>
  </si>
  <si>
    <t>O523623</t>
  </si>
  <si>
    <t>Obec Lendak</t>
  </si>
  <si>
    <t>O523682</t>
  </si>
  <si>
    <t>Obec Ľubica</t>
  </si>
  <si>
    <t>O523780</t>
  </si>
  <si>
    <t>Obec Podhorany</t>
  </si>
  <si>
    <t>O523798</t>
  </si>
  <si>
    <t>Obec Rakúsy</t>
  </si>
  <si>
    <t>O523810</t>
  </si>
  <si>
    <t>Obec Slovenská Ves</t>
  </si>
  <si>
    <t>O523836</t>
  </si>
  <si>
    <t>Mesto Spišská Stará Ves</t>
  </si>
  <si>
    <t>O523852</t>
  </si>
  <si>
    <t>Obec Spišské Bystré</t>
  </si>
  <si>
    <t>O523909</t>
  </si>
  <si>
    <t>Obec Stráne pod Tatrami</t>
  </si>
  <si>
    <t>O523925</t>
  </si>
  <si>
    <t>Mesto Svit</t>
  </si>
  <si>
    <t>O524000</t>
  </si>
  <si>
    <t>Obec Veľká Lomnica</t>
  </si>
  <si>
    <t>O524140</t>
  </si>
  <si>
    <t>Mesto Prešov</t>
  </si>
  <si>
    <t>O524531</t>
  </si>
  <si>
    <t>Obec Chminianske Jakubovany</t>
  </si>
  <si>
    <t>O524603</t>
  </si>
  <si>
    <t>Obec Jarovnice</t>
  </si>
  <si>
    <t>O524620</t>
  </si>
  <si>
    <t>Obec Kapušany</t>
  </si>
  <si>
    <t>O524778</t>
  </si>
  <si>
    <t>Mesto Lipany</t>
  </si>
  <si>
    <t>O524981</t>
  </si>
  <si>
    <t>Obec Ostrovany</t>
  </si>
  <si>
    <t>O525006</t>
  </si>
  <si>
    <t>Obec Pečovská Nová Ves</t>
  </si>
  <si>
    <t>O525146</t>
  </si>
  <si>
    <t>Mesto Sabinov</t>
  </si>
  <si>
    <t>O525171</t>
  </si>
  <si>
    <t>Obec Svinia</t>
  </si>
  <si>
    <t>O525235</t>
  </si>
  <si>
    <t>Obec Šarišské Michaľany</t>
  </si>
  <si>
    <t>O525260</t>
  </si>
  <si>
    <t>Obec Široké</t>
  </si>
  <si>
    <t>O525294</t>
  </si>
  <si>
    <t>Obec Terňa</t>
  </si>
  <si>
    <t>O525405</t>
  </si>
  <si>
    <t>Mesto Veľký Šariš</t>
  </si>
  <si>
    <t>O526665</t>
  </si>
  <si>
    <t>Mesto Stará Ľubovňa</t>
  </si>
  <si>
    <t>O526762</t>
  </si>
  <si>
    <t>Obec Jakubany</t>
  </si>
  <si>
    <t>O526860</t>
  </si>
  <si>
    <t>Obec Lomnička</t>
  </si>
  <si>
    <t>O526924</t>
  </si>
  <si>
    <t>Obec Nová Ľubovňa</t>
  </si>
  <si>
    <t>O526975</t>
  </si>
  <si>
    <t>Mesto Podolínec</t>
  </si>
  <si>
    <t>O527041</t>
  </si>
  <si>
    <t>Obec Šarišské Jastrabie</t>
  </si>
  <si>
    <t>O527106</t>
  </si>
  <si>
    <t>Mesto Svidník</t>
  </si>
  <si>
    <t>O527840</t>
  </si>
  <si>
    <t>Mesto Stropkov</t>
  </si>
  <si>
    <t>O529125</t>
  </si>
  <si>
    <t>Obec Sačurov</t>
  </si>
  <si>
    <t>O529176</t>
  </si>
  <si>
    <t>Obec Soľ</t>
  </si>
  <si>
    <t>O529222</t>
  </si>
  <si>
    <t>Obec Vechec</t>
  </si>
  <si>
    <t>O543292</t>
  </si>
  <si>
    <t>Mesto Levoča</t>
  </si>
  <si>
    <t>O543608</t>
  </si>
  <si>
    <t>Obec Spišský Hrhov</t>
  </si>
  <si>
    <t>O544051</t>
  </si>
  <si>
    <t>Mesto Vranov nad Topľou</t>
  </si>
  <si>
    <t>O544078</t>
  </si>
  <si>
    <t>Obec Banské</t>
  </si>
  <si>
    <t>O544213</t>
  </si>
  <si>
    <t>Mesto Hanušovce nad Topľou</t>
  </si>
  <si>
    <t>O544230</t>
  </si>
  <si>
    <t>Obec Hlinné</t>
  </si>
  <si>
    <t>O560103</t>
  </si>
  <si>
    <t>Mesto Vysoké Tatry</t>
  </si>
  <si>
    <t>C06</t>
  </si>
  <si>
    <t>Rímskokatolícka cirkev Biskupstvo Spišské Podhradie</t>
  </si>
  <si>
    <t>C07</t>
  </si>
  <si>
    <t>Gréckokatolícke arcibiskupstvo Prešov</t>
  </si>
  <si>
    <t>C24</t>
  </si>
  <si>
    <t>Východný dištrikt Evanjelickej cirkvi augsburského vyznania na Slovensku</t>
  </si>
  <si>
    <t>S524</t>
  </si>
  <si>
    <t>Life Academy, s. r. o.</t>
  </si>
  <si>
    <t>S528</t>
  </si>
  <si>
    <t>Biela voda, n.o.</t>
  </si>
  <si>
    <t>S571</t>
  </si>
  <si>
    <t>MLADOSŤ n.o.</t>
  </si>
  <si>
    <t>KE</t>
  </si>
  <si>
    <t>KKE</t>
  </si>
  <si>
    <t>VKE</t>
  </si>
  <si>
    <t>Košický samosprávny kraj</t>
  </si>
  <si>
    <t>O521183</t>
  </si>
  <si>
    <t>Obec Bidovce</t>
  </si>
  <si>
    <t>O521221</t>
  </si>
  <si>
    <t>Obec Budimír</t>
  </si>
  <si>
    <t>O521299</t>
  </si>
  <si>
    <t>Obec Čaňa</t>
  </si>
  <si>
    <t>O521345</t>
  </si>
  <si>
    <t>Obec Družstevná pri Hornáde</t>
  </si>
  <si>
    <t>O521493</t>
  </si>
  <si>
    <t>Obec Jasov</t>
  </si>
  <si>
    <t>O521523</t>
  </si>
  <si>
    <t>Obec Kecerovce</t>
  </si>
  <si>
    <t>O521671</t>
  </si>
  <si>
    <t>Mesto Medzev</t>
  </si>
  <si>
    <t>O521698</t>
  </si>
  <si>
    <t>Mesto Moldava nad Bodvou</t>
  </si>
  <si>
    <t>O521892</t>
  </si>
  <si>
    <t>Obec Poproč</t>
  </si>
  <si>
    <t>O521931</t>
  </si>
  <si>
    <t>Obec Rozhanovce</t>
  </si>
  <si>
    <t>O522139</t>
  </si>
  <si>
    <t>Obec Valaliky</t>
  </si>
  <si>
    <t>O522147</t>
  </si>
  <si>
    <t>Obec Veľká Ida</t>
  </si>
  <si>
    <t>O522279</t>
  </si>
  <si>
    <t>Mesto Michalovce</t>
  </si>
  <si>
    <t>O522376</t>
  </si>
  <si>
    <t>Obec Budkovce</t>
  </si>
  <si>
    <t>O522759</t>
  </si>
  <si>
    <t>Obec Malčice</t>
  </si>
  <si>
    <t>O522872</t>
  </si>
  <si>
    <t>Obec Pavlovce nad Uhom</t>
  </si>
  <si>
    <t>O523186</t>
  </si>
  <si>
    <t>Obec Trhovište</t>
  </si>
  <si>
    <t>O525529</t>
  </si>
  <si>
    <t>Mesto Rožňava</t>
  </si>
  <si>
    <t>O526355</t>
  </si>
  <si>
    <t>Mesto Spišská Nová Ves</t>
  </si>
  <si>
    <t>O526436</t>
  </si>
  <si>
    <t>Obec Bystrany</t>
  </si>
  <si>
    <t>O526509</t>
  </si>
  <si>
    <t>Mesto Gelnica</t>
  </si>
  <si>
    <t>O526592</t>
  </si>
  <si>
    <t>Obec Hrabušice</t>
  </si>
  <si>
    <t>O528099</t>
  </si>
  <si>
    <t>Mesto Trebišov</t>
  </si>
  <si>
    <t>O528447</t>
  </si>
  <si>
    <t>Mesto Kráľovský Chlmec</t>
  </si>
  <si>
    <t>O528722</t>
  </si>
  <si>
    <t>Mesto Sečovce</t>
  </si>
  <si>
    <t>O543268</t>
  </si>
  <si>
    <t>Mesto Krompachy</t>
  </si>
  <si>
    <t>O543331</t>
  </si>
  <si>
    <t>Obec Markušovce</t>
  </si>
  <si>
    <t>O543373</t>
  </si>
  <si>
    <t>Obec Nálepkovo</t>
  </si>
  <si>
    <t>O543519</t>
  </si>
  <si>
    <t>Obec Rudňany</t>
  </si>
  <si>
    <t>O543594</t>
  </si>
  <si>
    <t>Mesto Spišské Vlachy</t>
  </si>
  <si>
    <t>O543853</t>
  </si>
  <si>
    <t>Mesto Veľké Kapušany</t>
  </si>
  <si>
    <t>O560154</t>
  </si>
  <si>
    <t>Obec Smižany</t>
  </si>
  <si>
    <t>O888888</t>
  </si>
  <si>
    <t>Mesto Košice</t>
  </si>
  <si>
    <t>C03</t>
  </si>
  <si>
    <t>Košická arcidiecéza</t>
  </si>
  <si>
    <t>C08</t>
  </si>
  <si>
    <t>Gréckokatolícka eparchia Košice</t>
  </si>
  <si>
    <t>S164</t>
  </si>
  <si>
    <t>Dobrá škola, n. o.</t>
  </si>
  <si>
    <t>SPOLU</t>
  </si>
  <si>
    <t xml:space="preserve">Regionálny úrad školskej správy v Košiciach </t>
  </si>
  <si>
    <t>Predložené požiadavky za obdobie október - december 2023 v €</t>
  </si>
  <si>
    <t>4=2*1/3</t>
  </si>
  <si>
    <t>5=2+4</t>
  </si>
  <si>
    <t>O511005</t>
  </si>
  <si>
    <t>Obec Liptovské Sliače</t>
  </si>
  <si>
    <t>Očakávaná potreba za obdobie október - december 2023 v  €                                    (max. do výšky predloženej požiadavky za 10-12/2023)</t>
  </si>
  <si>
    <t>Pridelené FP na príspevok na rekreáciu na rok 2023 v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</si>
</sst>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38"/>
    </font>
    <font>
      <b/>
      <sz val="13"/>
      <color theme="1"/>
      <name val="Times New Roman"/>
      <family val="1"/>
      <charset val="238"/>
    </font>
    <font>
      <sz val="13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8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4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Border="0" applyProtection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3" fontId="1" fillId="0" borderId="0" xfId="0" applyNumberFormat="1" applyFont="1"/>
    <xf numFmtId="0" fontId="8" fillId="2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9" fillId="0" borderId="15" xfId="0" applyFont="1" applyFill="1" applyBorder="1"/>
    <xf numFmtId="0" fontId="9" fillId="0" borderId="16" xfId="0" applyFont="1" applyFill="1" applyBorder="1"/>
    <xf numFmtId="0" fontId="9" fillId="0" borderId="16" xfId="0" applyFont="1" applyFill="1" applyBorder="1" applyAlignment="1">
      <alignment wrapText="1"/>
    </xf>
    <xf numFmtId="3" fontId="9" fillId="0" borderId="16" xfId="0" applyNumberFormat="1" applyFont="1" applyFill="1" applyBorder="1"/>
    <xf numFmtId="3" fontId="9" fillId="0" borderId="17" xfId="0" applyNumberFormat="1" applyFont="1" applyFill="1" applyBorder="1"/>
    <xf numFmtId="0" fontId="9" fillId="0" borderId="2" xfId="0" applyFont="1" applyFill="1" applyBorder="1"/>
    <xf numFmtId="0" fontId="9" fillId="0" borderId="1" xfId="0" applyFont="1" applyFill="1" applyBorder="1"/>
    <xf numFmtId="0" fontId="9" fillId="0" borderId="1" xfId="0" applyFont="1" applyFill="1" applyBorder="1" applyAlignment="1">
      <alignment wrapText="1"/>
    </xf>
    <xf numFmtId="3" fontId="9" fillId="0" borderId="1" xfId="0" applyNumberFormat="1" applyFont="1" applyFill="1" applyBorder="1"/>
    <xf numFmtId="3" fontId="9" fillId="0" borderId="18" xfId="0" applyNumberFormat="1" applyFont="1" applyFill="1" applyBorder="1"/>
    <xf numFmtId="0" fontId="9" fillId="0" borderId="6" xfId="0" applyFont="1" applyFill="1" applyBorder="1"/>
    <xf numFmtId="0" fontId="9" fillId="0" borderId="7" xfId="0" applyFont="1" applyFill="1" applyBorder="1"/>
    <xf numFmtId="0" fontId="9" fillId="0" borderId="7" xfId="0" applyFont="1" applyFill="1" applyBorder="1" applyAlignment="1">
      <alignment wrapText="1"/>
    </xf>
    <xf numFmtId="3" fontId="9" fillId="0" borderId="7" xfId="0" applyNumberFormat="1" applyFont="1" applyFill="1" applyBorder="1"/>
    <xf numFmtId="3" fontId="9" fillId="0" borderId="19" xfId="0" applyNumberFormat="1" applyFont="1" applyFill="1" applyBorder="1"/>
    <xf numFmtId="3" fontId="8" fillId="0" borderId="4" xfId="0" applyNumberFormat="1" applyFont="1" applyBorder="1"/>
    <xf numFmtId="3" fontId="10" fillId="0" borderId="4" xfId="0" applyNumberFormat="1" applyFont="1" applyFill="1" applyBorder="1"/>
    <xf numFmtId="3" fontId="10" fillId="0" borderId="5" xfId="0" applyNumberFormat="1" applyFont="1" applyFill="1" applyBorder="1"/>
    <xf numFmtId="0" fontId="8" fillId="2" borderId="3" xfId="0" applyFont="1" applyFill="1" applyBorder="1" applyAlignment="1">
      <alignment horizontal="center" vertical="center" textRotation="90" wrapText="1"/>
    </xf>
    <xf numFmtId="0" fontId="8" fillId="2" borderId="4" xfId="0" applyFont="1" applyFill="1" applyBorder="1" applyAlignment="1">
      <alignment horizontal="center" vertical="center" textRotation="90" wrapText="1"/>
    </xf>
    <xf numFmtId="0" fontId="8" fillId="0" borderId="8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11" fillId="0" borderId="11" xfId="0" applyFont="1" applyBorder="1" applyAlignment="1">
      <alignment horizontal="center" vertical="center"/>
    </xf>
  </cellXfs>
  <cellStyles count="8">
    <cellStyle name="Normálna" xfId="0" builtinId="0"/>
    <cellStyle name="Normálna 2" xfId="1" xr:uid="{00000000-0005-0000-0000-000001000000}"/>
    <cellStyle name="Normálna 3" xfId="2" xr:uid="{00000000-0005-0000-0000-000002000000}"/>
    <cellStyle name="Normálna 5" xfId="3" xr:uid="{00000000-0005-0000-0000-000003000000}"/>
    <cellStyle name="Normálna 5 2" xfId="4" xr:uid="{00000000-0005-0000-0000-000004000000}"/>
    <cellStyle name="Normálna 6" xfId="5" xr:uid="{00000000-0005-0000-0000-000005000000}"/>
    <cellStyle name="normálne 2 2" xfId="6" xr:uid="{00000000-0005-0000-0000-000006000000}"/>
    <cellStyle name="normálne 4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22"/>
  <sheetViews>
    <sheetView tabSelected="1" zoomScale="80" zoomScaleNormal="80" workbookViewId="0">
      <selection activeCell="J10" sqref="J10"/>
    </sheetView>
  </sheetViews>
  <sheetFormatPr defaultColWidth="9.140625" defaultRowHeight="15" x14ac:dyDescent="0.25"/>
  <cols>
    <col min="1" max="1" width="7.42578125" style="1" bestFit="1" customWidth="1"/>
    <col min="2" max="2" width="4.28515625" style="1" bestFit="1" customWidth="1"/>
    <col min="3" max="3" width="10.7109375" style="1" bestFit="1" customWidth="1"/>
    <col min="4" max="4" width="11.5703125" style="1" bestFit="1" customWidth="1"/>
    <col min="5" max="5" width="55.5703125" style="1" customWidth="1"/>
    <col min="6" max="6" width="27.140625" style="1" customWidth="1"/>
    <col min="7" max="8" width="25.28515625" style="1" customWidth="1"/>
    <col min="9" max="9" width="29.42578125" style="1" customWidth="1"/>
    <col min="10" max="10" width="24.140625" style="1" customWidth="1"/>
    <col min="11" max="16384" width="9.140625" style="1"/>
  </cols>
  <sheetData>
    <row r="1" spans="1:10" ht="35.25" customHeight="1" thickBot="1" x14ac:dyDescent="0.3">
      <c r="A1" s="36" t="s">
        <v>99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s="2" customFormat="1" ht="139.5" thickBot="1" x14ac:dyDescent="0.3">
      <c r="A2" s="31" t="s">
        <v>0</v>
      </c>
      <c r="B2" s="32" t="s">
        <v>1</v>
      </c>
      <c r="C2" s="32" t="s">
        <v>2</v>
      </c>
      <c r="D2" s="32" t="s">
        <v>3</v>
      </c>
      <c r="E2" s="6" t="s">
        <v>4</v>
      </c>
      <c r="F2" s="7" t="s">
        <v>98</v>
      </c>
      <c r="G2" s="7" t="s">
        <v>100</v>
      </c>
      <c r="H2" s="7" t="s">
        <v>649</v>
      </c>
      <c r="I2" s="7" t="s">
        <v>654</v>
      </c>
      <c r="J2" s="8" t="s">
        <v>655</v>
      </c>
    </row>
    <row r="3" spans="1:10" s="3" customFormat="1" ht="17.25" thickBot="1" x14ac:dyDescent="0.3">
      <c r="A3" s="9" t="s">
        <v>93</v>
      </c>
      <c r="B3" s="10" t="s">
        <v>94</v>
      </c>
      <c r="C3" s="10" t="s">
        <v>95</v>
      </c>
      <c r="D3" s="10" t="s">
        <v>96</v>
      </c>
      <c r="E3" s="10" t="s">
        <v>97</v>
      </c>
      <c r="F3" s="11">
        <v>1</v>
      </c>
      <c r="G3" s="11">
        <v>2</v>
      </c>
      <c r="H3" s="11">
        <v>3</v>
      </c>
      <c r="I3" s="11" t="s">
        <v>650</v>
      </c>
      <c r="J3" s="12" t="s">
        <v>651</v>
      </c>
    </row>
    <row r="4" spans="1:10" ht="16.5" x14ac:dyDescent="0.25">
      <c r="A4" s="13" t="s">
        <v>5</v>
      </c>
      <c r="B4" s="14" t="s">
        <v>6</v>
      </c>
      <c r="C4" s="14" t="s">
        <v>7</v>
      </c>
      <c r="D4" s="14">
        <v>54130395</v>
      </c>
      <c r="E4" s="15" t="s">
        <v>8</v>
      </c>
      <c r="F4" s="16">
        <v>318</v>
      </c>
      <c r="G4" s="16">
        <v>66496</v>
      </c>
      <c r="H4" s="16">
        <v>34672</v>
      </c>
      <c r="I4" s="16">
        <v>22165</v>
      </c>
      <c r="J4" s="17">
        <f>G4+I4</f>
        <v>88661</v>
      </c>
    </row>
    <row r="5" spans="1:10" ht="16.5" x14ac:dyDescent="0.25">
      <c r="A5" s="18" t="s">
        <v>5</v>
      </c>
      <c r="B5" s="19" t="s">
        <v>9</v>
      </c>
      <c r="C5" s="19" t="s">
        <v>10</v>
      </c>
      <c r="D5" s="19">
        <v>36063606</v>
      </c>
      <c r="E5" s="20" t="s">
        <v>11</v>
      </c>
      <c r="F5" s="21">
        <v>336</v>
      </c>
      <c r="G5" s="21">
        <v>69652</v>
      </c>
      <c r="H5" s="21">
        <v>56282</v>
      </c>
      <c r="I5" s="21">
        <v>23217</v>
      </c>
      <c r="J5" s="22">
        <f t="shared" ref="J5:J68" si="0">G5+I5</f>
        <v>92869</v>
      </c>
    </row>
    <row r="6" spans="1:10" ht="16.5" x14ac:dyDescent="0.25">
      <c r="A6" s="18" t="s">
        <v>5</v>
      </c>
      <c r="B6" s="19" t="s">
        <v>12</v>
      </c>
      <c r="C6" s="19" t="s">
        <v>13</v>
      </c>
      <c r="D6" s="19">
        <v>309923</v>
      </c>
      <c r="E6" s="20" t="s">
        <v>14</v>
      </c>
      <c r="F6" s="21">
        <v>7</v>
      </c>
      <c r="G6" s="21">
        <v>1925</v>
      </c>
      <c r="H6" s="21">
        <v>2750</v>
      </c>
      <c r="I6" s="21">
        <v>642</v>
      </c>
      <c r="J6" s="22">
        <f t="shared" si="0"/>
        <v>2567</v>
      </c>
    </row>
    <row r="7" spans="1:10" ht="16.5" x14ac:dyDescent="0.25">
      <c r="A7" s="18" t="s">
        <v>5</v>
      </c>
      <c r="B7" s="19" t="s">
        <v>12</v>
      </c>
      <c r="C7" s="19" t="s">
        <v>15</v>
      </c>
      <c r="D7" s="19">
        <v>310115</v>
      </c>
      <c r="E7" s="20" t="s">
        <v>16</v>
      </c>
      <c r="F7" s="21">
        <v>7</v>
      </c>
      <c r="G7" s="21">
        <v>1637</v>
      </c>
      <c r="H7" s="21">
        <v>550</v>
      </c>
      <c r="I7" s="21">
        <v>546</v>
      </c>
      <c r="J7" s="22">
        <f t="shared" si="0"/>
        <v>2183</v>
      </c>
    </row>
    <row r="8" spans="1:10" ht="16.5" x14ac:dyDescent="0.25">
      <c r="A8" s="18" t="s">
        <v>5</v>
      </c>
      <c r="B8" s="19" t="s">
        <v>12</v>
      </c>
      <c r="C8" s="19" t="s">
        <v>17</v>
      </c>
      <c r="D8" s="19">
        <v>310158</v>
      </c>
      <c r="E8" s="20" t="s">
        <v>18</v>
      </c>
      <c r="F8" s="21">
        <v>5</v>
      </c>
      <c r="G8" s="21">
        <v>1030</v>
      </c>
      <c r="H8" s="21">
        <v>950</v>
      </c>
      <c r="I8" s="21">
        <v>343</v>
      </c>
      <c r="J8" s="22">
        <f t="shared" si="0"/>
        <v>1373</v>
      </c>
    </row>
    <row r="9" spans="1:10" ht="16.5" x14ac:dyDescent="0.25">
      <c r="A9" s="18" t="s">
        <v>5</v>
      </c>
      <c r="B9" s="19" t="s">
        <v>12</v>
      </c>
      <c r="C9" s="19" t="s">
        <v>19</v>
      </c>
      <c r="D9" s="19">
        <v>304697</v>
      </c>
      <c r="E9" s="20" t="s">
        <v>20</v>
      </c>
      <c r="F9" s="21">
        <v>11</v>
      </c>
      <c r="G9" s="21">
        <v>2071</v>
      </c>
      <c r="H9" s="21">
        <v>7005</v>
      </c>
      <c r="I9" s="21">
        <v>690</v>
      </c>
      <c r="J9" s="22">
        <f t="shared" si="0"/>
        <v>2761</v>
      </c>
    </row>
    <row r="10" spans="1:10" ht="16.5" x14ac:dyDescent="0.25">
      <c r="A10" s="18" t="s">
        <v>5</v>
      </c>
      <c r="B10" s="19" t="s">
        <v>12</v>
      </c>
      <c r="C10" s="19" t="s">
        <v>21</v>
      </c>
      <c r="D10" s="19">
        <v>304701</v>
      </c>
      <c r="E10" s="20" t="s">
        <v>22</v>
      </c>
      <c r="F10" s="21">
        <v>11</v>
      </c>
      <c r="G10" s="21">
        <v>2380</v>
      </c>
      <c r="H10" s="21">
        <v>1375</v>
      </c>
      <c r="I10" s="21">
        <v>793</v>
      </c>
      <c r="J10" s="22">
        <f t="shared" si="0"/>
        <v>3173</v>
      </c>
    </row>
    <row r="11" spans="1:10" ht="16.5" x14ac:dyDescent="0.25">
      <c r="A11" s="18" t="s">
        <v>5</v>
      </c>
      <c r="B11" s="19" t="s">
        <v>12</v>
      </c>
      <c r="C11" s="19" t="s">
        <v>23</v>
      </c>
      <c r="D11" s="19">
        <v>304760</v>
      </c>
      <c r="E11" s="20" t="s">
        <v>24</v>
      </c>
      <c r="F11" s="21">
        <v>12</v>
      </c>
      <c r="G11" s="21">
        <v>3061</v>
      </c>
      <c r="H11" s="21">
        <v>9872</v>
      </c>
      <c r="I11" s="21">
        <v>1020</v>
      </c>
      <c r="J11" s="22">
        <f t="shared" si="0"/>
        <v>4081</v>
      </c>
    </row>
    <row r="12" spans="1:10" ht="16.5" x14ac:dyDescent="0.25">
      <c r="A12" s="18" t="s">
        <v>5</v>
      </c>
      <c r="B12" s="19" t="s">
        <v>12</v>
      </c>
      <c r="C12" s="19" t="s">
        <v>25</v>
      </c>
      <c r="D12" s="19">
        <v>304786</v>
      </c>
      <c r="E12" s="20" t="s">
        <v>26</v>
      </c>
      <c r="F12" s="21">
        <v>15</v>
      </c>
      <c r="G12" s="21">
        <v>2459</v>
      </c>
      <c r="H12" s="21">
        <v>4125</v>
      </c>
      <c r="I12" s="21">
        <v>820</v>
      </c>
      <c r="J12" s="22">
        <f t="shared" si="0"/>
        <v>3279</v>
      </c>
    </row>
    <row r="13" spans="1:10" ht="16.5" x14ac:dyDescent="0.25">
      <c r="A13" s="18" t="s">
        <v>5</v>
      </c>
      <c r="B13" s="19" t="s">
        <v>12</v>
      </c>
      <c r="C13" s="19" t="s">
        <v>27</v>
      </c>
      <c r="D13" s="19">
        <v>304832</v>
      </c>
      <c r="E13" s="20" t="s">
        <v>28</v>
      </c>
      <c r="F13" s="21">
        <v>15</v>
      </c>
      <c r="G13" s="21">
        <v>3490</v>
      </c>
      <c r="H13" s="21">
        <v>765</v>
      </c>
      <c r="I13" s="21">
        <v>765</v>
      </c>
      <c r="J13" s="22">
        <f t="shared" si="0"/>
        <v>4255</v>
      </c>
    </row>
    <row r="14" spans="1:10" ht="16.5" x14ac:dyDescent="0.25">
      <c r="A14" s="18" t="s">
        <v>5</v>
      </c>
      <c r="B14" s="19" t="s">
        <v>12</v>
      </c>
      <c r="C14" s="19" t="s">
        <v>29</v>
      </c>
      <c r="D14" s="19">
        <v>304913</v>
      </c>
      <c r="E14" s="20" t="s">
        <v>30</v>
      </c>
      <c r="F14" s="21">
        <v>34</v>
      </c>
      <c r="G14" s="21">
        <v>7557</v>
      </c>
      <c r="H14" s="21">
        <v>14050</v>
      </c>
      <c r="I14" s="21">
        <v>2519</v>
      </c>
      <c r="J14" s="22">
        <f t="shared" si="0"/>
        <v>10076</v>
      </c>
    </row>
    <row r="15" spans="1:10" ht="16.5" x14ac:dyDescent="0.25">
      <c r="A15" s="18" t="s">
        <v>5</v>
      </c>
      <c r="B15" s="19" t="s">
        <v>12</v>
      </c>
      <c r="C15" s="19" t="s">
        <v>31</v>
      </c>
      <c r="D15" s="19">
        <v>304948</v>
      </c>
      <c r="E15" s="20" t="s">
        <v>32</v>
      </c>
      <c r="F15" s="21">
        <v>15</v>
      </c>
      <c r="G15" s="21">
        <v>3128</v>
      </c>
      <c r="H15" s="21">
        <v>2500</v>
      </c>
      <c r="I15" s="21">
        <v>1043</v>
      </c>
      <c r="J15" s="22">
        <f t="shared" si="0"/>
        <v>4171</v>
      </c>
    </row>
    <row r="16" spans="1:10" ht="16.5" x14ac:dyDescent="0.25">
      <c r="A16" s="18" t="s">
        <v>5</v>
      </c>
      <c r="B16" s="19" t="s">
        <v>12</v>
      </c>
      <c r="C16" s="19" t="s">
        <v>33</v>
      </c>
      <c r="D16" s="19">
        <v>304956</v>
      </c>
      <c r="E16" s="20" t="s">
        <v>34</v>
      </c>
      <c r="F16" s="21">
        <v>36</v>
      </c>
      <c r="G16" s="21">
        <v>8263</v>
      </c>
      <c r="H16" s="21">
        <v>10487</v>
      </c>
      <c r="I16" s="21">
        <v>2754</v>
      </c>
      <c r="J16" s="22">
        <f t="shared" si="0"/>
        <v>11017</v>
      </c>
    </row>
    <row r="17" spans="1:10" ht="16.5" x14ac:dyDescent="0.25">
      <c r="A17" s="18" t="s">
        <v>5</v>
      </c>
      <c r="B17" s="19" t="s">
        <v>12</v>
      </c>
      <c r="C17" s="19" t="s">
        <v>35</v>
      </c>
      <c r="D17" s="19">
        <v>304964</v>
      </c>
      <c r="E17" s="20" t="s">
        <v>36</v>
      </c>
      <c r="F17" s="21">
        <v>12</v>
      </c>
      <c r="G17" s="21">
        <v>1926</v>
      </c>
      <c r="H17" s="21">
        <v>1200</v>
      </c>
      <c r="I17" s="21">
        <v>642</v>
      </c>
      <c r="J17" s="22">
        <f t="shared" si="0"/>
        <v>2568</v>
      </c>
    </row>
    <row r="18" spans="1:10" ht="16.5" x14ac:dyDescent="0.25">
      <c r="A18" s="18" t="s">
        <v>5</v>
      </c>
      <c r="B18" s="19" t="s">
        <v>12</v>
      </c>
      <c r="C18" s="19" t="s">
        <v>37</v>
      </c>
      <c r="D18" s="19">
        <v>305065</v>
      </c>
      <c r="E18" s="20" t="s">
        <v>38</v>
      </c>
      <c r="F18" s="21">
        <v>65</v>
      </c>
      <c r="G18" s="21">
        <v>13202</v>
      </c>
      <c r="H18" s="21">
        <v>4875</v>
      </c>
      <c r="I18" s="21">
        <v>4401</v>
      </c>
      <c r="J18" s="22">
        <f t="shared" si="0"/>
        <v>17603</v>
      </c>
    </row>
    <row r="19" spans="1:10" ht="16.5" x14ac:dyDescent="0.25">
      <c r="A19" s="18" t="s">
        <v>5</v>
      </c>
      <c r="B19" s="19" t="s">
        <v>12</v>
      </c>
      <c r="C19" s="19" t="s">
        <v>39</v>
      </c>
      <c r="D19" s="19">
        <v>305081</v>
      </c>
      <c r="E19" s="20" t="s">
        <v>40</v>
      </c>
      <c r="F19" s="21">
        <v>41</v>
      </c>
      <c r="G19" s="21">
        <v>7841</v>
      </c>
      <c r="H19" s="21">
        <v>5500</v>
      </c>
      <c r="I19" s="21">
        <v>2614</v>
      </c>
      <c r="J19" s="22">
        <f t="shared" si="0"/>
        <v>10455</v>
      </c>
    </row>
    <row r="20" spans="1:10" ht="16.5" x14ac:dyDescent="0.25">
      <c r="A20" s="18" t="s">
        <v>5</v>
      </c>
      <c r="B20" s="19" t="s">
        <v>12</v>
      </c>
      <c r="C20" s="19" t="s">
        <v>41</v>
      </c>
      <c r="D20" s="19">
        <v>305154</v>
      </c>
      <c r="E20" s="20" t="s">
        <v>42</v>
      </c>
      <c r="F20" s="21">
        <v>8</v>
      </c>
      <c r="G20" s="21">
        <v>2009</v>
      </c>
      <c r="H20" s="21">
        <v>1375</v>
      </c>
      <c r="I20" s="21">
        <v>670</v>
      </c>
      <c r="J20" s="22">
        <f t="shared" si="0"/>
        <v>2679</v>
      </c>
    </row>
    <row r="21" spans="1:10" ht="16.5" x14ac:dyDescent="0.25">
      <c r="A21" s="18" t="s">
        <v>5</v>
      </c>
      <c r="B21" s="19" t="s">
        <v>12</v>
      </c>
      <c r="C21" s="19" t="s">
        <v>43</v>
      </c>
      <c r="D21" s="19">
        <v>603147</v>
      </c>
      <c r="E21" s="20" t="s">
        <v>44</v>
      </c>
      <c r="F21" s="21">
        <v>49</v>
      </c>
      <c r="G21" s="21">
        <v>10875</v>
      </c>
      <c r="H21" s="21">
        <v>11775</v>
      </c>
      <c r="I21" s="21">
        <v>3625</v>
      </c>
      <c r="J21" s="22">
        <f t="shared" si="0"/>
        <v>14500</v>
      </c>
    </row>
    <row r="22" spans="1:10" ht="16.5" x14ac:dyDescent="0.25">
      <c r="A22" s="18" t="s">
        <v>5</v>
      </c>
      <c r="B22" s="19" t="s">
        <v>12</v>
      </c>
      <c r="C22" s="19" t="s">
        <v>45</v>
      </c>
      <c r="D22" s="19">
        <v>603155</v>
      </c>
      <c r="E22" s="20" t="s">
        <v>46</v>
      </c>
      <c r="F22" s="21">
        <v>85</v>
      </c>
      <c r="G22" s="21">
        <v>17338</v>
      </c>
      <c r="H22" s="21">
        <v>15850</v>
      </c>
      <c r="I22" s="21">
        <v>5779</v>
      </c>
      <c r="J22" s="22">
        <f t="shared" si="0"/>
        <v>23117</v>
      </c>
    </row>
    <row r="23" spans="1:10" ht="16.5" x14ac:dyDescent="0.25">
      <c r="A23" s="18" t="s">
        <v>5</v>
      </c>
      <c r="B23" s="19" t="s">
        <v>12</v>
      </c>
      <c r="C23" s="19" t="s">
        <v>47</v>
      </c>
      <c r="D23" s="19">
        <v>603295</v>
      </c>
      <c r="E23" s="20" t="s">
        <v>48</v>
      </c>
      <c r="F23" s="21">
        <v>25</v>
      </c>
      <c r="G23" s="21">
        <v>4940</v>
      </c>
      <c r="H23" s="21">
        <v>8800</v>
      </c>
      <c r="I23" s="21">
        <v>1647</v>
      </c>
      <c r="J23" s="22">
        <f t="shared" si="0"/>
        <v>6587</v>
      </c>
    </row>
    <row r="24" spans="1:10" ht="16.5" x14ac:dyDescent="0.25">
      <c r="A24" s="18" t="s">
        <v>5</v>
      </c>
      <c r="B24" s="19" t="s">
        <v>12</v>
      </c>
      <c r="C24" s="19" t="s">
        <v>49</v>
      </c>
      <c r="D24" s="19">
        <v>304557</v>
      </c>
      <c r="E24" s="20" t="s">
        <v>50</v>
      </c>
      <c r="F24" s="21">
        <v>34</v>
      </c>
      <c r="G24" s="21">
        <v>7083</v>
      </c>
      <c r="H24" s="21">
        <v>10175</v>
      </c>
      <c r="I24" s="21">
        <v>2361</v>
      </c>
      <c r="J24" s="22">
        <f t="shared" si="0"/>
        <v>9444</v>
      </c>
    </row>
    <row r="25" spans="1:10" ht="16.5" x14ac:dyDescent="0.25">
      <c r="A25" s="18" t="s">
        <v>5</v>
      </c>
      <c r="B25" s="19" t="s">
        <v>12</v>
      </c>
      <c r="C25" s="19" t="s">
        <v>51</v>
      </c>
      <c r="D25" s="19">
        <v>304565</v>
      </c>
      <c r="E25" s="20" t="s">
        <v>52</v>
      </c>
      <c r="F25" s="21">
        <v>18</v>
      </c>
      <c r="G25" s="21">
        <v>3323</v>
      </c>
      <c r="H25" s="21">
        <v>1375</v>
      </c>
      <c r="I25" s="21">
        <v>1108</v>
      </c>
      <c r="J25" s="22">
        <f t="shared" si="0"/>
        <v>4431</v>
      </c>
    </row>
    <row r="26" spans="1:10" ht="16.5" x14ac:dyDescent="0.25">
      <c r="A26" s="18" t="s">
        <v>5</v>
      </c>
      <c r="B26" s="19" t="s">
        <v>12</v>
      </c>
      <c r="C26" s="19" t="s">
        <v>53</v>
      </c>
      <c r="D26" s="19">
        <v>603392</v>
      </c>
      <c r="E26" s="20" t="s">
        <v>54</v>
      </c>
      <c r="F26" s="21">
        <v>55</v>
      </c>
      <c r="G26" s="21">
        <v>8991</v>
      </c>
      <c r="H26" s="21">
        <v>8250</v>
      </c>
      <c r="I26" s="21">
        <v>2997</v>
      </c>
      <c r="J26" s="22">
        <f t="shared" si="0"/>
        <v>11988</v>
      </c>
    </row>
    <row r="27" spans="1:10" ht="16.5" x14ac:dyDescent="0.25">
      <c r="A27" s="18" t="s">
        <v>5</v>
      </c>
      <c r="B27" s="19" t="s">
        <v>12</v>
      </c>
      <c r="C27" s="19" t="s">
        <v>55</v>
      </c>
      <c r="D27" s="19">
        <v>603406</v>
      </c>
      <c r="E27" s="20" t="s">
        <v>56</v>
      </c>
      <c r="F27" s="21">
        <v>53</v>
      </c>
      <c r="G27" s="21">
        <v>12500</v>
      </c>
      <c r="H27" s="21">
        <v>15763</v>
      </c>
      <c r="I27" s="21">
        <v>4167</v>
      </c>
      <c r="J27" s="22">
        <f t="shared" si="0"/>
        <v>16667</v>
      </c>
    </row>
    <row r="28" spans="1:10" ht="16.5" x14ac:dyDescent="0.25">
      <c r="A28" s="18" t="s">
        <v>5</v>
      </c>
      <c r="B28" s="19" t="s">
        <v>12</v>
      </c>
      <c r="C28" s="19" t="s">
        <v>57</v>
      </c>
      <c r="D28" s="19">
        <v>603520</v>
      </c>
      <c r="E28" s="20" t="s">
        <v>58</v>
      </c>
      <c r="F28" s="21">
        <v>51</v>
      </c>
      <c r="G28" s="21">
        <v>10798</v>
      </c>
      <c r="H28" s="21">
        <v>17046</v>
      </c>
      <c r="I28" s="21">
        <v>3599</v>
      </c>
      <c r="J28" s="22">
        <f t="shared" si="0"/>
        <v>14397</v>
      </c>
    </row>
    <row r="29" spans="1:10" ht="16.5" x14ac:dyDescent="0.25">
      <c r="A29" s="18" t="s">
        <v>5</v>
      </c>
      <c r="B29" s="19" t="s">
        <v>12</v>
      </c>
      <c r="C29" s="19" t="s">
        <v>59</v>
      </c>
      <c r="D29" s="19">
        <v>603414</v>
      </c>
      <c r="E29" s="20" t="s">
        <v>60</v>
      </c>
      <c r="F29" s="21">
        <v>17</v>
      </c>
      <c r="G29" s="21">
        <v>4208</v>
      </c>
      <c r="H29" s="21">
        <v>2200</v>
      </c>
      <c r="I29" s="21">
        <v>1403</v>
      </c>
      <c r="J29" s="22">
        <f t="shared" si="0"/>
        <v>5611</v>
      </c>
    </row>
    <row r="30" spans="1:10" ht="16.5" x14ac:dyDescent="0.25">
      <c r="A30" s="18" t="s">
        <v>5</v>
      </c>
      <c r="B30" s="19" t="s">
        <v>12</v>
      </c>
      <c r="C30" s="19" t="s">
        <v>61</v>
      </c>
      <c r="D30" s="19">
        <v>604887</v>
      </c>
      <c r="E30" s="20" t="s">
        <v>62</v>
      </c>
      <c r="F30" s="21">
        <v>21</v>
      </c>
      <c r="G30" s="21">
        <v>4402</v>
      </c>
      <c r="H30" s="21">
        <v>2000</v>
      </c>
      <c r="I30" s="21">
        <v>1467</v>
      </c>
      <c r="J30" s="22">
        <f t="shared" si="0"/>
        <v>5869</v>
      </c>
    </row>
    <row r="31" spans="1:10" ht="16.5" x14ac:dyDescent="0.25">
      <c r="A31" s="18" t="s">
        <v>5</v>
      </c>
      <c r="B31" s="19" t="s">
        <v>12</v>
      </c>
      <c r="C31" s="19" t="s">
        <v>63</v>
      </c>
      <c r="D31" s="19">
        <v>603201</v>
      </c>
      <c r="E31" s="20" t="s">
        <v>64</v>
      </c>
      <c r="F31" s="21">
        <v>115</v>
      </c>
      <c r="G31" s="21">
        <v>22475</v>
      </c>
      <c r="H31" s="21">
        <v>45955</v>
      </c>
      <c r="I31" s="21">
        <v>7492</v>
      </c>
      <c r="J31" s="22">
        <f t="shared" si="0"/>
        <v>29967</v>
      </c>
    </row>
    <row r="32" spans="1:10" ht="16.5" x14ac:dyDescent="0.25">
      <c r="A32" s="18" t="s">
        <v>5</v>
      </c>
      <c r="B32" s="19" t="s">
        <v>12</v>
      </c>
      <c r="C32" s="19" t="s">
        <v>65</v>
      </c>
      <c r="D32" s="19">
        <v>304611</v>
      </c>
      <c r="E32" s="20" t="s">
        <v>66</v>
      </c>
      <c r="F32" s="21">
        <v>14</v>
      </c>
      <c r="G32" s="21">
        <v>3278</v>
      </c>
      <c r="H32" s="21">
        <v>3025</v>
      </c>
      <c r="I32" s="21">
        <v>1093</v>
      </c>
      <c r="J32" s="22">
        <f t="shared" si="0"/>
        <v>4371</v>
      </c>
    </row>
    <row r="33" spans="1:10" s="4" customFormat="1" ht="16.5" x14ac:dyDescent="0.25">
      <c r="A33" s="18" t="s">
        <v>5</v>
      </c>
      <c r="B33" s="19" t="s">
        <v>67</v>
      </c>
      <c r="C33" s="19" t="s">
        <v>68</v>
      </c>
      <c r="D33" s="19">
        <v>587141</v>
      </c>
      <c r="E33" s="20" t="s">
        <v>69</v>
      </c>
      <c r="F33" s="21">
        <v>31</v>
      </c>
      <c r="G33" s="21">
        <v>4966</v>
      </c>
      <c r="H33" s="21">
        <v>825</v>
      </c>
      <c r="I33" s="21">
        <v>825</v>
      </c>
      <c r="J33" s="22">
        <f t="shared" si="0"/>
        <v>5791</v>
      </c>
    </row>
    <row r="34" spans="1:10" s="4" customFormat="1" ht="33" x14ac:dyDescent="0.25">
      <c r="A34" s="18" t="s">
        <v>5</v>
      </c>
      <c r="B34" s="19" t="s">
        <v>67</v>
      </c>
      <c r="C34" s="19" t="s">
        <v>70</v>
      </c>
      <c r="D34" s="19">
        <v>586722</v>
      </c>
      <c r="E34" s="20" t="s">
        <v>71</v>
      </c>
      <c r="F34" s="21">
        <v>40</v>
      </c>
      <c r="G34" s="21">
        <v>8530</v>
      </c>
      <c r="H34" s="21">
        <v>2016</v>
      </c>
      <c r="I34" s="21">
        <v>2016</v>
      </c>
      <c r="J34" s="22">
        <f t="shared" si="0"/>
        <v>10546</v>
      </c>
    </row>
    <row r="35" spans="1:10" s="4" customFormat="1" ht="16.5" x14ac:dyDescent="0.25">
      <c r="A35" s="18" t="s">
        <v>5</v>
      </c>
      <c r="B35" s="19" t="s">
        <v>67</v>
      </c>
      <c r="C35" s="19" t="s">
        <v>72</v>
      </c>
      <c r="D35" s="19">
        <v>586358</v>
      </c>
      <c r="E35" s="20" t="s">
        <v>73</v>
      </c>
      <c r="F35" s="21">
        <v>25</v>
      </c>
      <c r="G35" s="21">
        <v>4827</v>
      </c>
      <c r="H35" s="21">
        <v>1550</v>
      </c>
      <c r="I35" s="21">
        <v>1550</v>
      </c>
      <c r="J35" s="22">
        <f t="shared" si="0"/>
        <v>6377</v>
      </c>
    </row>
    <row r="36" spans="1:10" s="4" customFormat="1" ht="16.5" x14ac:dyDescent="0.25">
      <c r="A36" s="18" t="s">
        <v>5</v>
      </c>
      <c r="B36" s="19" t="s">
        <v>67</v>
      </c>
      <c r="C36" s="19" t="s">
        <v>74</v>
      </c>
      <c r="D36" s="19">
        <v>586421</v>
      </c>
      <c r="E36" s="20" t="s">
        <v>75</v>
      </c>
      <c r="F36" s="21">
        <v>14</v>
      </c>
      <c r="G36" s="21">
        <v>2694</v>
      </c>
      <c r="H36" s="21">
        <v>825</v>
      </c>
      <c r="I36" s="21">
        <v>825</v>
      </c>
      <c r="J36" s="22">
        <f t="shared" si="0"/>
        <v>3519</v>
      </c>
    </row>
    <row r="37" spans="1:10" s="4" customFormat="1" ht="16.5" x14ac:dyDescent="0.25">
      <c r="A37" s="18" t="s">
        <v>5</v>
      </c>
      <c r="B37" s="19" t="s">
        <v>67</v>
      </c>
      <c r="C37" s="19" t="s">
        <v>76</v>
      </c>
      <c r="D37" s="19">
        <v>585661</v>
      </c>
      <c r="E37" s="20" t="s">
        <v>77</v>
      </c>
      <c r="F37" s="21">
        <v>14</v>
      </c>
      <c r="G37" s="21">
        <v>2240</v>
      </c>
      <c r="H37" s="21">
        <v>616</v>
      </c>
      <c r="I37" s="21">
        <v>616</v>
      </c>
      <c r="J37" s="22">
        <f t="shared" si="0"/>
        <v>2856</v>
      </c>
    </row>
    <row r="38" spans="1:10" s="4" customFormat="1" ht="16.5" x14ac:dyDescent="0.25">
      <c r="A38" s="18" t="s">
        <v>5</v>
      </c>
      <c r="B38" s="19" t="s">
        <v>67</v>
      </c>
      <c r="C38" s="19" t="s">
        <v>78</v>
      </c>
      <c r="D38" s="19">
        <v>42131685</v>
      </c>
      <c r="E38" s="20" t="s">
        <v>79</v>
      </c>
      <c r="F38" s="21">
        <v>92</v>
      </c>
      <c r="G38" s="21">
        <v>19038</v>
      </c>
      <c r="H38" s="21">
        <v>9125</v>
      </c>
      <c r="I38" s="21">
        <v>6346</v>
      </c>
      <c r="J38" s="22">
        <f t="shared" si="0"/>
        <v>25384</v>
      </c>
    </row>
    <row r="39" spans="1:10" s="4" customFormat="1" ht="16.5" x14ac:dyDescent="0.25">
      <c r="A39" s="18" t="s">
        <v>5</v>
      </c>
      <c r="B39" s="19" t="s">
        <v>67</v>
      </c>
      <c r="C39" s="19" t="s">
        <v>80</v>
      </c>
      <c r="D39" s="19">
        <v>42365023</v>
      </c>
      <c r="E39" s="20" t="s">
        <v>81</v>
      </c>
      <c r="F39" s="21">
        <v>44</v>
      </c>
      <c r="G39" s="21">
        <v>6865</v>
      </c>
      <c r="H39" s="21">
        <v>1968</v>
      </c>
      <c r="I39" s="21">
        <v>1968</v>
      </c>
      <c r="J39" s="22">
        <f t="shared" si="0"/>
        <v>8833</v>
      </c>
    </row>
    <row r="40" spans="1:10" s="4" customFormat="1" ht="16.5" x14ac:dyDescent="0.25">
      <c r="A40" s="18" t="s">
        <v>5</v>
      </c>
      <c r="B40" s="19" t="s">
        <v>82</v>
      </c>
      <c r="C40" s="19" t="s">
        <v>83</v>
      </c>
      <c r="D40" s="19">
        <v>168637</v>
      </c>
      <c r="E40" s="20" t="s">
        <v>84</v>
      </c>
      <c r="F40" s="21">
        <v>20</v>
      </c>
      <c r="G40" s="21">
        <v>3707</v>
      </c>
      <c r="H40" s="21">
        <v>5379</v>
      </c>
      <c r="I40" s="21">
        <v>1236</v>
      </c>
      <c r="J40" s="22">
        <f t="shared" si="0"/>
        <v>4943</v>
      </c>
    </row>
    <row r="41" spans="1:10" s="4" customFormat="1" ht="16.5" x14ac:dyDescent="0.25">
      <c r="A41" s="18" t="s">
        <v>5</v>
      </c>
      <c r="B41" s="19" t="s">
        <v>82</v>
      </c>
      <c r="C41" s="19" t="s">
        <v>85</v>
      </c>
      <c r="D41" s="19">
        <v>90000330</v>
      </c>
      <c r="E41" s="20" t="s">
        <v>86</v>
      </c>
      <c r="F41" s="21">
        <v>11</v>
      </c>
      <c r="G41" s="21">
        <v>2244</v>
      </c>
      <c r="H41" s="21">
        <v>825</v>
      </c>
      <c r="I41" s="21">
        <v>748</v>
      </c>
      <c r="J41" s="22">
        <f t="shared" si="0"/>
        <v>2992</v>
      </c>
    </row>
    <row r="42" spans="1:10" s="4" customFormat="1" ht="16.5" x14ac:dyDescent="0.25">
      <c r="A42" s="18" t="s">
        <v>5</v>
      </c>
      <c r="B42" s="19" t="s">
        <v>82</v>
      </c>
      <c r="C42" s="19" t="s">
        <v>87</v>
      </c>
      <c r="D42" s="19">
        <v>90000341</v>
      </c>
      <c r="E42" s="20" t="s">
        <v>88</v>
      </c>
      <c r="F42" s="21">
        <v>1</v>
      </c>
      <c r="G42" s="21">
        <v>275</v>
      </c>
      <c r="H42" s="21">
        <v>0</v>
      </c>
      <c r="I42" s="21">
        <v>0</v>
      </c>
      <c r="J42" s="22">
        <f t="shared" si="0"/>
        <v>275</v>
      </c>
    </row>
    <row r="43" spans="1:10" s="4" customFormat="1" ht="16.5" x14ac:dyDescent="0.25">
      <c r="A43" s="18" t="s">
        <v>5</v>
      </c>
      <c r="B43" s="19" t="s">
        <v>82</v>
      </c>
      <c r="C43" s="19" t="s">
        <v>89</v>
      </c>
      <c r="D43" s="19">
        <v>35893991</v>
      </c>
      <c r="E43" s="20" t="s">
        <v>90</v>
      </c>
      <c r="F43" s="21">
        <v>16</v>
      </c>
      <c r="G43" s="21">
        <v>2540</v>
      </c>
      <c r="H43" s="21">
        <v>1650</v>
      </c>
      <c r="I43" s="21">
        <v>847</v>
      </c>
      <c r="J43" s="22">
        <f t="shared" si="0"/>
        <v>3387</v>
      </c>
    </row>
    <row r="44" spans="1:10" s="4" customFormat="1" ht="33" x14ac:dyDescent="0.25">
      <c r="A44" s="18" t="s">
        <v>5</v>
      </c>
      <c r="B44" s="19" t="s">
        <v>82</v>
      </c>
      <c r="C44" s="19" t="s">
        <v>91</v>
      </c>
      <c r="D44" s="19">
        <v>36076082</v>
      </c>
      <c r="E44" s="20" t="s">
        <v>92</v>
      </c>
      <c r="F44" s="21">
        <v>19</v>
      </c>
      <c r="G44" s="21">
        <v>3750</v>
      </c>
      <c r="H44" s="21">
        <v>1250</v>
      </c>
      <c r="I44" s="21">
        <v>1250</v>
      </c>
      <c r="J44" s="22">
        <f t="shared" si="0"/>
        <v>5000</v>
      </c>
    </row>
    <row r="45" spans="1:10" ht="16.5" x14ac:dyDescent="0.25">
      <c r="A45" s="18" t="s">
        <v>101</v>
      </c>
      <c r="B45" s="19" t="s">
        <v>6</v>
      </c>
      <c r="C45" s="19" t="s">
        <v>102</v>
      </c>
      <c r="D45" s="19">
        <v>54130531</v>
      </c>
      <c r="E45" s="20" t="s">
        <v>103</v>
      </c>
      <c r="F45" s="21">
        <v>100</v>
      </c>
      <c r="G45" s="21">
        <v>20885</v>
      </c>
      <c r="H45" s="21">
        <v>10000</v>
      </c>
      <c r="I45" s="21">
        <v>6962</v>
      </c>
      <c r="J45" s="22">
        <f t="shared" si="0"/>
        <v>27847</v>
      </c>
    </row>
    <row r="46" spans="1:10" ht="16.5" x14ac:dyDescent="0.25">
      <c r="A46" s="18" t="s">
        <v>101</v>
      </c>
      <c r="B46" s="19" t="s">
        <v>9</v>
      </c>
      <c r="C46" s="19" t="s">
        <v>104</v>
      </c>
      <c r="D46" s="19">
        <v>37836901</v>
      </c>
      <c r="E46" s="20" t="s">
        <v>105</v>
      </c>
      <c r="F46" s="21">
        <v>425</v>
      </c>
      <c r="G46" s="21">
        <v>83281</v>
      </c>
      <c r="H46" s="21">
        <v>70283</v>
      </c>
      <c r="I46" s="21">
        <v>27760</v>
      </c>
      <c r="J46" s="22">
        <f t="shared" si="0"/>
        <v>111041</v>
      </c>
    </row>
    <row r="47" spans="1:10" ht="16.5" x14ac:dyDescent="0.25">
      <c r="A47" s="18" t="s">
        <v>101</v>
      </c>
      <c r="B47" s="19" t="s">
        <v>12</v>
      </c>
      <c r="C47" s="19" t="s">
        <v>106</v>
      </c>
      <c r="D47" s="19">
        <v>305383</v>
      </c>
      <c r="E47" s="20" t="s">
        <v>107</v>
      </c>
      <c r="F47" s="21">
        <v>49</v>
      </c>
      <c r="G47" s="21">
        <v>10495</v>
      </c>
      <c r="H47" s="21">
        <v>8823</v>
      </c>
      <c r="I47" s="21">
        <v>3498</v>
      </c>
      <c r="J47" s="22">
        <f t="shared" si="0"/>
        <v>13993</v>
      </c>
    </row>
    <row r="48" spans="1:10" ht="16.5" x14ac:dyDescent="0.25">
      <c r="A48" s="18" t="s">
        <v>101</v>
      </c>
      <c r="B48" s="19" t="s">
        <v>12</v>
      </c>
      <c r="C48" s="19" t="s">
        <v>108</v>
      </c>
      <c r="D48" s="19">
        <v>305332</v>
      </c>
      <c r="E48" s="20" t="s">
        <v>109</v>
      </c>
      <c r="F48" s="21">
        <v>2</v>
      </c>
      <c r="G48" s="21">
        <v>247</v>
      </c>
      <c r="H48" s="21">
        <v>0</v>
      </c>
      <c r="I48" s="21">
        <v>0</v>
      </c>
      <c r="J48" s="22">
        <f t="shared" si="0"/>
        <v>247</v>
      </c>
    </row>
    <row r="49" spans="1:10" ht="16.5" x14ac:dyDescent="0.25">
      <c r="A49" s="18" t="s">
        <v>101</v>
      </c>
      <c r="B49" s="19" t="s">
        <v>12</v>
      </c>
      <c r="C49" s="19" t="s">
        <v>110</v>
      </c>
      <c r="D49" s="19">
        <v>305723</v>
      </c>
      <c r="E49" s="20" t="s">
        <v>111</v>
      </c>
      <c r="F49" s="21">
        <v>40</v>
      </c>
      <c r="G49" s="21">
        <v>8935</v>
      </c>
      <c r="H49" s="21">
        <v>5400</v>
      </c>
      <c r="I49" s="21">
        <v>2978</v>
      </c>
      <c r="J49" s="22">
        <f t="shared" si="0"/>
        <v>11913</v>
      </c>
    </row>
    <row r="50" spans="1:10" ht="16.5" x14ac:dyDescent="0.25">
      <c r="A50" s="18" t="s">
        <v>101</v>
      </c>
      <c r="B50" s="19" t="s">
        <v>12</v>
      </c>
      <c r="C50" s="19" t="s">
        <v>112</v>
      </c>
      <c r="D50" s="19">
        <v>228788</v>
      </c>
      <c r="E50" s="20" t="s">
        <v>113</v>
      </c>
      <c r="F50" s="21">
        <v>1</v>
      </c>
      <c r="G50" s="21">
        <v>165</v>
      </c>
      <c r="H50" s="21">
        <v>660</v>
      </c>
      <c r="I50" s="21">
        <v>55</v>
      </c>
      <c r="J50" s="22">
        <f t="shared" si="0"/>
        <v>220</v>
      </c>
    </row>
    <row r="51" spans="1:10" ht="16.5" x14ac:dyDescent="0.25">
      <c r="A51" s="18" t="s">
        <v>101</v>
      </c>
      <c r="B51" s="19" t="s">
        <v>12</v>
      </c>
      <c r="C51" s="19" t="s">
        <v>114</v>
      </c>
      <c r="D51" s="19">
        <v>305936</v>
      </c>
      <c r="E51" s="20" t="s">
        <v>115</v>
      </c>
      <c r="F51" s="21">
        <v>31</v>
      </c>
      <c r="G51" s="21">
        <v>6541</v>
      </c>
      <c r="H51" s="21">
        <v>11000</v>
      </c>
      <c r="I51" s="21">
        <v>2180</v>
      </c>
      <c r="J51" s="22">
        <f t="shared" si="0"/>
        <v>8721</v>
      </c>
    </row>
    <row r="52" spans="1:10" ht="16.5" x14ac:dyDescent="0.25">
      <c r="A52" s="18" t="s">
        <v>101</v>
      </c>
      <c r="B52" s="19" t="s">
        <v>12</v>
      </c>
      <c r="C52" s="19" t="s">
        <v>116</v>
      </c>
      <c r="D52" s="19">
        <v>306169</v>
      </c>
      <c r="E52" s="20" t="s">
        <v>117</v>
      </c>
      <c r="F52" s="21">
        <v>52</v>
      </c>
      <c r="G52" s="21">
        <v>10272</v>
      </c>
      <c r="H52" s="21">
        <v>11000</v>
      </c>
      <c r="I52" s="21">
        <v>3424</v>
      </c>
      <c r="J52" s="22">
        <f t="shared" si="0"/>
        <v>13696</v>
      </c>
    </row>
    <row r="53" spans="1:10" ht="16.5" x14ac:dyDescent="0.25">
      <c r="A53" s="18" t="s">
        <v>101</v>
      </c>
      <c r="B53" s="19" t="s">
        <v>12</v>
      </c>
      <c r="C53" s="19" t="s">
        <v>118</v>
      </c>
      <c r="D53" s="19">
        <v>306177</v>
      </c>
      <c r="E53" s="20" t="s">
        <v>119</v>
      </c>
      <c r="F53" s="21">
        <v>14</v>
      </c>
      <c r="G53" s="21">
        <v>2742</v>
      </c>
      <c r="H53" s="21">
        <v>1100</v>
      </c>
      <c r="I53" s="21">
        <v>914</v>
      </c>
      <c r="J53" s="22">
        <f t="shared" si="0"/>
        <v>3656</v>
      </c>
    </row>
    <row r="54" spans="1:10" ht="16.5" x14ac:dyDescent="0.25">
      <c r="A54" s="18" t="s">
        <v>101</v>
      </c>
      <c r="B54" s="19" t="s">
        <v>12</v>
      </c>
      <c r="C54" s="19" t="s">
        <v>120</v>
      </c>
      <c r="D54" s="19">
        <v>306207</v>
      </c>
      <c r="E54" s="20" t="s">
        <v>121</v>
      </c>
      <c r="F54" s="21">
        <v>10</v>
      </c>
      <c r="G54" s="21">
        <v>2530</v>
      </c>
      <c r="H54" s="21">
        <v>0</v>
      </c>
      <c r="I54" s="21">
        <v>0</v>
      </c>
      <c r="J54" s="22">
        <f t="shared" si="0"/>
        <v>2530</v>
      </c>
    </row>
    <row r="55" spans="1:10" ht="16.5" x14ac:dyDescent="0.25">
      <c r="A55" s="18" t="s">
        <v>101</v>
      </c>
      <c r="B55" s="19" t="s">
        <v>12</v>
      </c>
      <c r="C55" s="19" t="s">
        <v>122</v>
      </c>
      <c r="D55" s="19">
        <v>309974</v>
      </c>
      <c r="E55" s="20" t="s">
        <v>123</v>
      </c>
      <c r="F55" s="21">
        <v>95</v>
      </c>
      <c r="G55" s="21">
        <v>16861</v>
      </c>
      <c r="H55" s="21">
        <v>6663</v>
      </c>
      <c r="I55" s="21">
        <v>5620</v>
      </c>
      <c r="J55" s="22">
        <f t="shared" si="0"/>
        <v>22481</v>
      </c>
    </row>
    <row r="56" spans="1:10" ht="16.5" x14ac:dyDescent="0.25">
      <c r="A56" s="18" t="s">
        <v>101</v>
      </c>
      <c r="B56" s="19" t="s">
        <v>12</v>
      </c>
      <c r="C56" s="19" t="s">
        <v>124</v>
      </c>
      <c r="D56" s="19">
        <v>309524</v>
      </c>
      <c r="E56" s="20" t="s">
        <v>125</v>
      </c>
      <c r="F56" s="21">
        <v>15</v>
      </c>
      <c r="G56" s="21">
        <v>2971</v>
      </c>
      <c r="H56" s="21">
        <v>1135</v>
      </c>
      <c r="I56" s="21">
        <v>990</v>
      </c>
      <c r="J56" s="22">
        <f t="shared" si="0"/>
        <v>3961</v>
      </c>
    </row>
    <row r="57" spans="1:10" ht="16.5" x14ac:dyDescent="0.25">
      <c r="A57" s="18" t="s">
        <v>101</v>
      </c>
      <c r="B57" s="19" t="s">
        <v>12</v>
      </c>
      <c r="C57" s="19" t="s">
        <v>126</v>
      </c>
      <c r="D57" s="19">
        <v>309541</v>
      </c>
      <c r="E57" s="20" t="s">
        <v>127</v>
      </c>
      <c r="F57" s="21">
        <v>15</v>
      </c>
      <c r="G57" s="21">
        <v>3037</v>
      </c>
      <c r="H57" s="21">
        <v>6325</v>
      </c>
      <c r="I57" s="21">
        <v>1012</v>
      </c>
      <c r="J57" s="22">
        <f t="shared" si="0"/>
        <v>4049</v>
      </c>
    </row>
    <row r="58" spans="1:10" ht="16.5" x14ac:dyDescent="0.25">
      <c r="A58" s="18" t="s">
        <v>101</v>
      </c>
      <c r="B58" s="19" t="s">
        <v>12</v>
      </c>
      <c r="C58" s="19" t="s">
        <v>128</v>
      </c>
      <c r="D58" s="19">
        <v>309982</v>
      </c>
      <c r="E58" s="20" t="s">
        <v>129</v>
      </c>
      <c r="F58" s="21">
        <v>34</v>
      </c>
      <c r="G58" s="21">
        <v>7461</v>
      </c>
      <c r="H58" s="21">
        <v>2250</v>
      </c>
      <c r="I58" s="21">
        <v>2250</v>
      </c>
      <c r="J58" s="22">
        <f t="shared" si="0"/>
        <v>9711</v>
      </c>
    </row>
    <row r="59" spans="1:10" ht="16.5" x14ac:dyDescent="0.25">
      <c r="A59" s="18" t="s">
        <v>101</v>
      </c>
      <c r="B59" s="19" t="s">
        <v>12</v>
      </c>
      <c r="C59" s="19" t="s">
        <v>130</v>
      </c>
      <c r="D59" s="19">
        <v>310069</v>
      </c>
      <c r="E59" s="20" t="s">
        <v>131</v>
      </c>
      <c r="F59" s="21">
        <v>10</v>
      </c>
      <c r="G59" s="21">
        <v>2124</v>
      </c>
      <c r="H59" s="21">
        <v>1000</v>
      </c>
      <c r="I59" s="21">
        <v>708</v>
      </c>
      <c r="J59" s="22">
        <f t="shared" si="0"/>
        <v>2832</v>
      </c>
    </row>
    <row r="60" spans="1:10" ht="16.5" x14ac:dyDescent="0.25">
      <c r="A60" s="18" t="s">
        <v>101</v>
      </c>
      <c r="B60" s="19" t="s">
        <v>12</v>
      </c>
      <c r="C60" s="19" t="s">
        <v>132</v>
      </c>
      <c r="D60" s="19">
        <v>313114</v>
      </c>
      <c r="E60" s="20" t="s">
        <v>133</v>
      </c>
      <c r="F60" s="21">
        <v>148</v>
      </c>
      <c r="G60" s="21">
        <v>28893</v>
      </c>
      <c r="H60" s="21">
        <v>30525</v>
      </c>
      <c r="I60" s="21">
        <v>9631</v>
      </c>
      <c r="J60" s="22">
        <f t="shared" si="0"/>
        <v>38524</v>
      </c>
    </row>
    <row r="61" spans="1:10" ht="16.5" x14ac:dyDescent="0.25">
      <c r="A61" s="18" t="s">
        <v>101</v>
      </c>
      <c r="B61" s="19" t="s">
        <v>12</v>
      </c>
      <c r="C61" s="19" t="s">
        <v>134</v>
      </c>
      <c r="D61" s="19">
        <v>312312</v>
      </c>
      <c r="E61" s="20" t="s">
        <v>135</v>
      </c>
      <c r="F61" s="21">
        <v>19</v>
      </c>
      <c r="G61" s="21">
        <v>4528</v>
      </c>
      <c r="H61" s="21">
        <v>3575</v>
      </c>
      <c r="I61" s="21">
        <v>1509</v>
      </c>
      <c r="J61" s="22">
        <f t="shared" si="0"/>
        <v>6037</v>
      </c>
    </row>
    <row r="62" spans="1:10" ht="16.5" x14ac:dyDescent="0.25">
      <c r="A62" s="18" t="s">
        <v>101</v>
      </c>
      <c r="B62" s="19" t="s">
        <v>12</v>
      </c>
      <c r="C62" s="19" t="s">
        <v>136</v>
      </c>
      <c r="D62" s="19">
        <v>312347</v>
      </c>
      <c r="E62" s="20" t="s">
        <v>137</v>
      </c>
      <c r="F62" s="21">
        <v>13</v>
      </c>
      <c r="G62" s="21">
        <v>2505</v>
      </c>
      <c r="H62" s="21">
        <v>3700</v>
      </c>
      <c r="I62" s="21">
        <v>835</v>
      </c>
      <c r="J62" s="22">
        <f t="shared" si="0"/>
        <v>3340</v>
      </c>
    </row>
    <row r="63" spans="1:10" ht="16.5" x14ac:dyDescent="0.25">
      <c r="A63" s="18" t="s">
        <v>101</v>
      </c>
      <c r="B63" s="19" t="s">
        <v>12</v>
      </c>
      <c r="C63" s="19" t="s">
        <v>138</v>
      </c>
      <c r="D63" s="19">
        <v>312509</v>
      </c>
      <c r="E63" s="20" t="s">
        <v>139</v>
      </c>
      <c r="F63" s="21">
        <v>17</v>
      </c>
      <c r="G63" s="21">
        <v>4022</v>
      </c>
      <c r="H63" s="21">
        <v>3200</v>
      </c>
      <c r="I63" s="21">
        <v>1341</v>
      </c>
      <c r="J63" s="22">
        <f t="shared" si="0"/>
        <v>5363</v>
      </c>
    </row>
    <row r="64" spans="1:10" ht="16.5" x14ac:dyDescent="0.25">
      <c r="A64" s="18" t="s">
        <v>101</v>
      </c>
      <c r="B64" s="19" t="s">
        <v>12</v>
      </c>
      <c r="C64" s="19" t="s">
        <v>140</v>
      </c>
      <c r="D64" s="19">
        <v>312584</v>
      </c>
      <c r="E64" s="20" t="s">
        <v>141</v>
      </c>
      <c r="F64" s="21">
        <v>14</v>
      </c>
      <c r="G64" s="21">
        <v>3219</v>
      </c>
      <c r="H64" s="21">
        <v>1640</v>
      </c>
      <c r="I64" s="21">
        <v>1073</v>
      </c>
      <c r="J64" s="22">
        <f t="shared" si="0"/>
        <v>4292</v>
      </c>
    </row>
    <row r="65" spans="1:10" ht="16.5" x14ac:dyDescent="0.25">
      <c r="A65" s="18" t="s">
        <v>101</v>
      </c>
      <c r="B65" s="19" t="s">
        <v>12</v>
      </c>
      <c r="C65" s="19" t="s">
        <v>142</v>
      </c>
      <c r="D65" s="19">
        <v>312614</v>
      </c>
      <c r="E65" s="20" t="s">
        <v>143</v>
      </c>
      <c r="F65" s="21">
        <v>13</v>
      </c>
      <c r="G65" s="21">
        <v>3045</v>
      </c>
      <c r="H65" s="21">
        <v>3575</v>
      </c>
      <c r="I65" s="21">
        <v>1015</v>
      </c>
      <c r="J65" s="22">
        <f t="shared" si="0"/>
        <v>4060</v>
      </c>
    </row>
    <row r="66" spans="1:10" ht="16.5" x14ac:dyDescent="0.25">
      <c r="A66" s="18" t="s">
        <v>101</v>
      </c>
      <c r="B66" s="19" t="s">
        <v>12</v>
      </c>
      <c r="C66" s="19" t="s">
        <v>144</v>
      </c>
      <c r="D66" s="19">
        <v>612031</v>
      </c>
      <c r="E66" s="20" t="s">
        <v>145</v>
      </c>
      <c r="F66" s="21">
        <v>43</v>
      </c>
      <c r="G66" s="21">
        <v>8799</v>
      </c>
      <c r="H66" s="21">
        <v>4879</v>
      </c>
      <c r="I66" s="21">
        <v>2933</v>
      </c>
      <c r="J66" s="22">
        <f t="shared" si="0"/>
        <v>11732</v>
      </c>
    </row>
    <row r="67" spans="1:10" ht="16.5" x14ac:dyDescent="0.25">
      <c r="A67" s="18" t="s">
        <v>101</v>
      </c>
      <c r="B67" s="19" t="s">
        <v>12</v>
      </c>
      <c r="C67" s="19" t="s">
        <v>146</v>
      </c>
      <c r="D67" s="19">
        <v>312983</v>
      </c>
      <c r="E67" s="20" t="s">
        <v>147</v>
      </c>
      <c r="F67" s="21">
        <v>11</v>
      </c>
      <c r="G67" s="21">
        <v>2498</v>
      </c>
      <c r="H67" s="21">
        <v>1375</v>
      </c>
      <c r="I67" s="21">
        <v>833</v>
      </c>
      <c r="J67" s="22">
        <f t="shared" si="0"/>
        <v>3331</v>
      </c>
    </row>
    <row r="68" spans="1:10" ht="16.5" x14ac:dyDescent="0.25">
      <c r="A68" s="18" t="s">
        <v>101</v>
      </c>
      <c r="B68" s="19" t="s">
        <v>12</v>
      </c>
      <c r="C68" s="19" t="s">
        <v>148</v>
      </c>
      <c r="D68" s="19">
        <v>313009</v>
      </c>
      <c r="E68" s="20" t="s">
        <v>149</v>
      </c>
      <c r="F68" s="21">
        <v>5</v>
      </c>
      <c r="G68" s="21">
        <v>1073</v>
      </c>
      <c r="H68" s="21">
        <v>4125</v>
      </c>
      <c r="I68" s="21">
        <v>358</v>
      </c>
      <c r="J68" s="22">
        <f t="shared" si="0"/>
        <v>1431</v>
      </c>
    </row>
    <row r="69" spans="1:10" ht="16.5" x14ac:dyDescent="0.25">
      <c r="A69" s="18" t="s">
        <v>101</v>
      </c>
      <c r="B69" s="19" t="s">
        <v>12</v>
      </c>
      <c r="C69" s="19" t="s">
        <v>150</v>
      </c>
      <c r="D69" s="19">
        <v>313033</v>
      </c>
      <c r="E69" s="20" t="s">
        <v>151</v>
      </c>
      <c r="F69" s="21">
        <v>12</v>
      </c>
      <c r="G69" s="21">
        <v>2722</v>
      </c>
      <c r="H69" s="21">
        <v>3300</v>
      </c>
      <c r="I69" s="21">
        <v>907</v>
      </c>
      <c r="J69" s="22">
        <f t="shared" ref="J69:J132" si="1">G69+I69</f>
        <v>3629</v>
      </c>
    </row>
    <row r="70" spans="1:10" ht="16.5" x14ac:dyDescent="0.25">
      <c r="A70" s="18" t="s">
        <v>101</v>
      </c>
      <c r="B70" s="19" t="s">
        <v>12</v>
      </c>
      <c r="C70" s="19" t="s">
        <v>152</v>
      </c>
      <c r="D70" s="19">
        <v>313181</v>
      </c>
      <c r="E70" s="20" t="s">
        <v>153</v>
      </c>
      <c r="F70" s="21">
        <v>3</v>
      </c>
      <c r="G70" s="21">
        <v>539</v>
      </c>
      <c r="H70" s="21">
        <v>825</v>
      </c>
      <c r="I70" s="21">
        <v>180</v>
      </c>
      <c r="J70" s="22">
        <f t="shared" si="1"/>
        <v>719</v>
      </c>
    </row>
    <row r="71" spans="1:10" ht="16.5" x14ac:dyDescent="0.25">
      <c r="A71" s="18" t="s">
        <v>101</v>
      </c>
      <c r="B71" s="19" t="s">
        <v>12</v>
      </c>
      <c r="C71" s="19" t="s">
        <v>154</v>
      </c>
      <c r="D71" s="19">
        <v>313190</v>
      </c>
      <c r="E71" s="20" t="s">
        <v>155</v>
      </c>
      <c r="F71" s="21">
        <v>15</v>
      </c>
      <c r="G71" s="21">
        <v>2846</v>
      </c>
      <c r="H71" s="21">
        <v>550</v>
      </c>
      <c r="I71" s="21">
        <v>550</v>
      </c>
      <c r="J71" s="22">
        <f t="shared" si="1"/>
        <v>3396</v>
      </c>
    </row>
    <row r="72" spans="1:10" ht="16.5" x14ac:dyDescent="0.25">
      <c r="A72" s="18" t="s">
        <v>101</v>
      </c>
      <c r="B72" s="19" t="s">
        <v>67</v>
      </c>
      <c r="C72" s="19" t="s">
        <v>156</v>
      </c>
      <c r="D72" s="19">
        <v>419702</v>
      </c>
      <c r="E72" s="20" t="s">
        <v>157</v>
      </c>
      <c r="F72" s="21">
        <v>6</v>
      </c>
      <c r="G72" s="21">
        <v>1092</v>
      </c>
      <c r="H72" s="21">
        <v>909</v>
      </c>
      <c r="I72" s="21">
        <v>364</v>
      </c>
      <c r="J72" s="22">
        <f t="shared" si="1"/>
        <v>1456</v>
      </c>
    </row>
    <row r="73" spans="1:10" ht="16.5" x14ac:dyDescent="0.25">
      <c r="A73" s="18" t="s">
        <v>101</v>
      </c>
      <c r="B73" s="19" t="s">
        <v>67</v>
      </c>
      <c r="C73" s="19" t="s">
        <v>158</v>
      </c>
      <c r="D73" s="19">
        <v>587117</v>
      </c>
      <c r="E73" s="20" t="s">
        <v>159</v>
      </c>
      <c r="F73" s="21">
        <v>15</v>
      </c>
      <c r="G73" s="21">
        <v>2628</v>
      </c>
      <c r="H73" s="21">
        <v>500</v>
      </c>
      <c r="I73" s="21">
        <v>500</v>
      </c>
      <c r="J73" s="22">
        <f t="shared" si="1"/>
        <v>3128</v>
      </c>
    </row>
    <row r="74" spans="1:10" ht="16.5" x14ac:dyDescent="0.25">
      <c r="A74" s="18" t="s">
        <v>101</v>
      </c>
      <c r="B74" s="19" t="s">
        <v>82</v>
      </c>
      <c r="C74" s="19" t="s">
        <v>160</v>
      </c>
      <c r="D74" s="19">
        <v>36269298</v>
      </c>
      <c r="E74" s="20" t="s">
        <v>161</v>
      </c>
      <c r="F74" s="21">
        <v>10</v>
      </c>
      <c r="G74" s="21">
        <v>2167</v>
      </c>
      <c r="H74" s="21">
        <v>2750</v>
      </c>
      <c r="I74" s="21">
        <v>722</v>
      </c>
      <c r="J74" s="22">
        <f t="shared" si="1"/>
        <v>2889</v>
      </c>
    </row>
    <row r="75" spans="1:10" ht="16.5" x14ac:dyDescent="0.25">
      <c r="A75" s="18" t="s">
        <v>101</v>
      </c>
      <c r="B75" s="19" t="s">
        <v>82</v>
      </c>
      <c r="C75" s="19" t="s">
        <v>162</v>
      </c>
      <c r="D75" s="19">
        <v>36271390</v>
      </c>
      <c r="E75" s="20" t="s">
        <v>163</v>
      </c>
      <c r="F75" s="21">
        <v>24</v>
      </c>
      <c r="G75" s="21">
        <v>5413</v>
      </c>
      <c r="H75" s="21">
        <v>1560</v>
      </c>
      <c r="I75" s="21">
        <v>1560</v>
      </c>
      <c r="J75" s="22">
        <f t="shared" si="1"/>
        <v>6973</v>
      </c>
    </row>
    <row r="76" spans="1:10" ht="33" x14ac:dyDescent="0.25">
      <c r="A76" s="18" t="s">
        <v>101</v>
      </c>
      <c r="B76" s="19" t="s">
        <v>82</v>
      </c>
      <c r="C76" s="19" t="s">
        <v>164</v>
      </c>
      <c r="D76" s="19">
        <v>31752896</v>
      </c>
      <c r="E76" s="20" t="s">
        <v>165</v>
      </c>
      <c r="F76" s="21">
        <v>9</v>
      </c>
      <c r="G76" s="21">
        <v>2281</v>
      </c>
      <c r="H76" s="21">
        <v>550</v>
      </c>
      <c r="I76" s="21">
        <v>550</v>
      </c>
      <c r="J76" s="22">
        <f t="shared" si="1"/>
        <v>2831</v>
      </c>
    </row>
    <row r="77" spans="1:10" ht="16.5" x14ac:dyDescent="0.25">
      <c r="A77" s="18" t="s">
        <v>101</v>
      </c>
      <c r="B77" s="19" t="s">
        <v>82</v>
      </c>
      <c r="C77" s="19" t="s">
        <v>166</v>
      </c>
      <c r="D77" s="19">
        <v>44867379</v>
      </c>
      <c r="E77" s="20" t="s">
        <v>167</v>
      </c>
      <c r="F77" s="21">
        <v>18</v>
      </c>
      <c r="G77" s="21">
        <v>3709</v>
      </c>
      <c r="H77" s="21">
        <v>2750</v>
      </c>
      <c r="I77" s="21">
        <v>1236</v>
      </c>
      <c r="J77" s="22">
        <f t="shared" si="1"/>
        <v>4945</v>
      </c>
    </row>
    <row r="78" spans="1:10" ht="16.5" x14ac:dyDescent="0.25">
      <c r="A78" s="18" t="s">
        <v>101</v>
      </c>
      <c r="B78" s="19" t="s">
        <v>82</v>
      </c>
      <c r="C78" s="19" t="s">
        <v>168</v>
      </c>
      <c r="D78" s="19">
        <v>47138556</v>
      </c>
      <c r="E78" s="20" t="s">
        <v>169</v>
      </c>
      <c r="F78" s="21">
        <v>15</v>
      </c>
      <c r="G78" s="21">
        <v>3172</v>
      </c>
      <c r="H78" s="21">
        <v>1775</v>
      </c>
      <c r="I78" s="21">
        <v>1057</v>
      </c>
      <c r="J78" s="22">
        <f t="shared" si="1"/>
        <v>4229</v>
      </c>
    </row>
    <row r="79" spans="1:10" ht="16.5" x14ac:dyDescent="0.25">
      <c r="A79" s="18" t="s">
        <v>170</v>
      </c>
      <c r="B79" s="19" t="s">
        <v>6</v>
      </c>
      <c r="C79" s="19" t="s">
        <v>171</v>
      </c>
      <c r="D79" s="19">
        <v>54130450</v>
      </c>
      <c r="E79" s="20" t="s">
        <v>172</v>
      </c>
      <c r="F79" s="21">
        <v>119</v>
      </c>
      <c r="G79" s="21">
        <v>23851</v>
      </c>
      <c r="H79" s="21">
        <v>13263</v>
      </c>
      <c r="I79" s="21">
        <v>7950</v>
      </c>
      <c r="J79" s="22">
        <f t="shared" si="1"/>
        <v>31801</v>
      </c>
    </row>
    <row r="80" spans="1:10" ht="16.5" x14ac:dyDescent="0.25">
      <c r="A80" s="18" t="s">
        <v>170</v>
      </c>
      <c r="B80" s="19" t="s">
        <v>9</v>
      </c>
      <c r="C80" s="19" t="s">
        <v>173</v>
      </c>
      <c r="D80" s="19">
        <v>36126624</v>
      </c>
      <c r="E80" s="20" t="s">
        <v>174</v>
      </c>
      <c r="F80" s="21">
        <v>591</v>
      </c>
      <c r="G80" s="21">
        <v>109085</v>
      </c>
      <c r="H80" s="21">
        <v>77692</v>
      </c>
      <c r="I80" s="21">
        <v>36362</v>
      </c>
      <c r="J80" s="22">
        <f t="shared" si="1"/>
        <v>145447</v>
      </c>
    </row>
    <row r="81" spans="1:10" ht="16.5" x14ac:dyDescent="0.25">
      <c r="A81" s="18" t="s">
        <v>170</v>
      </c>
      <c r="B81" s="19" t="s">
        <v>12</v>
      </c>
      <c r="C81" s="19" t="s">
        <v>175</v>
      </c>
      <c r="D81" s="19">
        <v>309745</v>
      </c>
      <c r="E81" s="20" t="s">
        <v>176</v>
      </c>
      <c r="F81" s="21">
        <v>31</v>
      </c>
      <c r="G81" s="21">
        <v>6904</v>
      </c>
      <c r="H81" s="21">
        <v>1755</v>
      </c>
      <c r="I81" s="21">
        <v>1755</v>
      </c>
      <c r="J81" s="22">
        <f t="shared" si="1"/>
        <v>8659</v>
      </c>
    </row>
    <row r="82" spans="1:10" ht="16.5" x14ac:dyDescent="0.25">
      <c r="A82" s="18" t="s">
        <v>170</v>
      </c>
      <c r="B82" s="19" t="s">
        <v>12</v>
      </c>
      <c r="C82" s="19" t="s">
        <v>177</v>
      </c>
      <c r="D82" s="19">
        <v>310905</v>
      </c>
      <c r="E82" s="20" t="s">
        <v>178</v>
      </c>
      <c r="F82" s="21">
        <v>44</v>
      </c>
      <c r="G82" s="21">
        <v>9967</v>
      </c>
      <c r="H82" s="21">
        <v>5500</v>
      </c>
      <c r="I82" s="21">
        <v>3322</v>
      </c>
      <c r="J82" s="22">
        <f t="shared" si="1"/>
        <v>13289</v>
      </c>
    </row>
    <row r="83" spans="1:10" ht="16.5" x14ac:dyDescent="0.25">
      <c r="A83" s="18" t="s">
        <v>170</v>
      </c>
      <c r="B83" s="19" t="s">
        <v>12</v>
      </c>
      <c r="C83" s="19" t="s">
        <v>179</v>
      </c>
      <c r="D83" s="19">
        <v>312037</v>
      </c>
      <c r="E83" s="20" t="s">
        <v>180</v>
      </c>
      <c r="F83" s="21">
        <v>153</v>
      </c>
      <c r="G83" s="21">
        <v>28567</v>
      </c>
      <c r="H83" s="21">
        <v>37125</v>
      </c>
      <c r="I83" s="21">
        <v>9522</v>
      </c>
      <c r="J83" s="22">
        <f t="shared" si="1"/>
        <v>38089</v>
      </c>
    </row>
    <row r="84" spans="1:10" ht="16.5" x14ac:dyDescent="0.25">
      <c r="A84" s="18" t="s">
        <v>170</v>
      </c>
      <c r="B84" s="19" t="s">
        <v>12</v>
      </c>
      <c r="C84" s="19" t="s">
        <v>181</v>
      </c>
      <c r="D84" s="19">
        <v>311502</v>
      </c>
      <c r="E84" s="20" t="s">
        <v>182</v>
      </c>
      <c r="F84" s="21">
        <v>13</v>
      </c>
      <c r="G84" s="21">
        <v>3218</v>
      </c>
      <c r="H84" s="21">
        <v>1100</v>
      </c>
      <c r="I84" s="21">
        <v>1073</v>
      </c>
      <c r="J84" s="22">
        <f t="shared" si="1"/>
        <v>4291</v>
      </c>
    </row>
    <row r="85" spans="1:10" ht="16.5" x14ac:dyDescent="0.25">
      <c r="A85" s="18" t="s">
        <v>170</v>
      </c>
      <c r="B85" s="19" t="s">
        <v>12</v>
      </c>
      <c r="C85" s="19" t="s">
        <v>183</v>
      </c>
      <c r="D85" s="19">
        <v>311529</v>
      </c>
      <c r="E85" s="20" t="s">
        <v>184</v>
      </c>
      <c r="F85" s="21">
        <v>12</v>
      </c>
      <c r="G85" s="21">
        <v>2247</v>
      </c>
      <c r="H85" s="21">
        <v>550</v>
      </c>
      <c r="I85" s="21">
        <v>550</v>
      </c>
      <c r="J85" s="22">
        <f t="shared" si="1"/>
        <v>2797</v>
      </c>
    </row>
    <row r="86" spans="1:10" ht="16.5" x14ac:dyDescent="0.25">
      <c r="A86" s="18" t="s">
        <v>170</v>
      </c>
      <c r="B86" s="19" t="s">
        <v>12</v>
      </c>
      <c r="C86" s="19" t="s">
        <v>185</v>
      </c>
      <c r="D86" s="19">
        <v>311561</v>
      </c>
      <c r="E86" s="20" t="s">
        <v>186</v>
      </c>
      <c r="F86" s="21">
        <v>8</v>
      </c>
      <c r="G86" s="21">
        <v>1346</v>
      </c>
      <c r="H86" s="21">
        <v>1320</v>
      </c>
      <c r="I86" s="21">
        <v>449</v>
      </c>
      <c r="J86" s="22">
        <f t="shared" si="1"/>
        <v>1795</v>
      </c>
    </row>
    <row r="87" spans="1:10" ht="16.5" x14ac:dyDescent="0.25">
      <c r="A87" s="18" t="s">
        <v>170</v>
      </c>
      <c r="B87" s="19" t="s">
        <v>12</v>
      </c>
      <c r="C87" s="19" t="s">
        <v>187</v>
      </c>
      <c r="D87" s="19">
        <v>311863</v>
      </c>
      <c r="E87" s="20" t="s">
        <v>188</v>
      </c>
      <c r="F87" s="21">
        <v>51</v>
      </c>
      <c r="G87" s="21">
        <v>10050</v>
      </c>
      <c r="H87" s="21">
        <v>3350</v>
      </c>
      <c r="I87" s="21">
        <v>3350</v>
      </c>
      <c r="J87" s="22">
        <f t="shared" si="1"/>
        <v>13400</v>
      </c>
    </row>
    <row r="88" spans="1:10" ht="16.5" x14ac:dyDescent="0.25">
      <c r="A88" s="18" t="s">
        <v>170</v>
      </c>
      <c r="B88" s="19" t="s">
        <v>12</v>
      </c>
      <c r="C88" s="19" t="s">
        <v>189</v>
      </c>
      <c r="D88" s="19">
        <v>312002</v>
      </c>
      <c r="E88" s="20" t="s">
        <v>190</v>
      </c>
      <c r="F88" s="21">
        <v>28</v>
      </c>
      <c r="G88" s="21">
        <v>6607</v>
      </c>
      <c r="H88" s="21">
        <v>2000</v>
      </c>
      <c r="I88" s="21">
        <v>2000</v>
      </c>
      <c r="J88" s="22">
        <f t="shared" si="1"/>
        <v>8607</v>
      </c>
    </row>
    <row r="89" spans="1:10" ht="16.5" x14ac:dyDescent="0.25">
      <c r="A89" s="18" t="s">
        <v>170</v>
      </c>
      <c r="B89" s="19" t="s">
        <v>12</v>
      </c>
      <c r="C89" s="19" t="s">
        <v>191</v>
      </c>
      <c r="D89" s="19">
        <v>312011</v>
      </c>
      <c r="E89" s="20" t="s">
        <v>192</v>
      </c>
      <c r="F89" s="21">
        <v>9</v>
      </c>
      <c r="G89" s="21">
        <v>2170</v>
      </c>
      <c r="H89" s="21">
        <v>825</v>
      </c>
      <c r="I89" s="21">
        <v>723</v>
      </c>
      <c r="J89" s="22">
        <f t="shared" si="1"/>
        <v>2893</v>
      </c>
    </row>
    <row r="90" spans="1:10" ht="16.5" x14ac:dyDescent="0.25">
      <c r="A90" s="18" t="s">
        <v>170</v>
      </c>
      <c r="B90" s="19" t="s">
        <v>12</v>
      </c>
      <c r="C90" s="19" t="s">
        <v>193</v>
      </c>
      <c r="D90" s="19">
        <v>312053</v>
      </c>
      <c r="E90" s="20" t="s">
        <v>194</v>
      </c>
      <c r="F90" s="21">
        <v>18</v>
      </c>
      <c r="G90" s="21">
        <v>3353</v>
      </c>
      <c r="H90" s="21">
        <v>1000</v>
      </c>
      <c r="I90" s="21">
        <v>1000</v>
      </c>
      <c r="J90" s="22">
        <f t="shared" si="1"/>
        <v>4353</v>
      </c>
    </row>
    <row r="91" spans="1:10" ht="16.5" x14ac:dyDescent="0.25">
      <c r="A91" s="18" t="s">
        <v>170</v>
      </c>
      <c r="B91" s="19" t="s">
        <v>12</v>
      </c>
      <c r="C91" s="19" t="s">
        <v>195</v>
      </c>
      <c r="D91" s="19">
        <v>317667</v>
      </c>
      <c r="E91" s="20" t="s">
        <v>196</v>
      </c>
      <c r="F91" s="21">
        <v>87</v>
      </c>
      <c r="G91" s="21">
        <v>16775</v>
      </c>
      <c r="H91" s="21">
        <v>10288</v>
      </c>
      <c r="I91" s="21">
        <v>5592</v>
      </c>
      <c r="J91" s="22">
        <f t="shared" si="1"/>
        <v>22367</v>
      </c>
    </row>
    <row r="92" spans="1:10" ht="16.5" x14ac:dyDescent="0.25">
      <c r="A92" s="18" t="s">
        <v>170</v>
      </c>
      <c r="B92" s="19" t="s">
        <v>12</v>
      </c>
      <c r="C92" s="19" t="s">
        <v>197</v>
      </c>
      <c r="D92" s="19">
        <v>317063</v>
      </c>
      <c r="E92" s="20" t="s">
        <v>198</v>
      </c>
      <c r="F92" s="21">
        <v>15</v>
      </c>
      <c r="G92" s="21">
        <v>3140</v>
      </c>
      <c r="H92" s="21">
        <v>3847</v>
      </c>
      <c r="I92" s="21">
        <v>1047</v>
      </c>
      <c r="J92" s="22">
        <f t="shared" si="1"/>
        <v>4187</v>
      </c>
    </row>
    <row r="93" spans="1:10" ht="16.5" x14ac:dyDescent="0.25">
      <c r="A93" s="18" t="s">
        <v>170</v>
      </c>
      <c r="B93" s="19" t="s">
        <v>12</v>
      </c>
      <c r="C93" s="19" t="s">
        <v>199</v>
      </c>
      <c r="D93" s="19">
        <v>317080</v>
      </c>
      <c r="E93" s="20" t="s">
        <v>200</v>
      </c>
      <c r="F93" s="21">
        <v>6</v>
      </c>
      <c r="G93" s="21">
        <v>1335</v>
      </c>
      <c r="H93" s="21">
        <v>2750</v>
      </c>
      <c r="I93" s="21">
        <v>445</v>
      </c>
      <c r="J93" s="22">
        <f t="shared" si="1"/>
        <v>1780</v>
      </c>
    </row>
    <row r="94" spans="1:10" ht="16.5" x14ac:dyDescent="0.25">
      <c r="A94" s="18" t="s">
        <v>170</v>
      </c>
      <c r="B94" s="19" t="s">
        <v>12</v>
      </c>
      <c r="C94" s="19" t="s">
        <v>201</v>
      </c>
      <c r="D94" s="19">
        <v>317209</v>
      </c>
      <c r="E94" s="20" t="s">
        <v>202</v>
      </c>
      <c r="F94" s="21">
        <v>58</v>
      </c>
      <c r="G94" s="21">
        <v>11035</v>
      </c>
      <c r="H94" s="21">
        <v>11929</v>
      </c>
      <c r="I94" s="21">
        <v>3678</v>
      </c>
      <c r="J94" s="22">
        <f t="shared" si="1"/>
        <v>14713</v>
      </c>
    </row>
    <row r="95" spans="1:10" ht="16.5" x14ac:dyDescent="0.25">
      <c r="A95" s="18" t="s">
        <v>170</v>
      </c>
      <c r="B95" s="19" t="s">
        <v>12</v>
      </c>
      <c r="C95" s="19" t="s">
        <v>203</v>
      </c>
      <c r="D95" s="19">
        <v>317331</v>
      </c>
      <c r="E95" s="20" t="s">
        <v>204</v>
      </c>
      <c r="F95" s="21">
        <v>22</v>
      </c>
      <c r="G95" s="21">
        <v>3821</v>
      </c>
      <c r="H95" s="21">
        <v>6325</v>
      </c>
      <c r="I95" s="21">
        <v>1274</v>
      </c>
      <c r="J95" s="22">
        <f t="shared" si="1"/>
        <v>5095</v>
      </c>
    </row>
    <row r="96" spans="1:10" ht="16.5" x14ac:dyDescent="0.25">
      <c r="A96" s="18" t="s">
        <v>170</v>
      </c>
      <c r="B96" s="19" t="s">
        <v>12</v>
      </c>
      <c r="C96" s="19" t="s">
        <v>205</v>
      </c>
      <c r="D96" s="19">
        <v>317390</v>
      </c>
      <c r="E96" s="20" t="s">
        <v>206</v>
      </c>
      <c r="F96" s="21">
        <v>14</v>
      </c>
      <c r="G96" s="21">
        <v>3239</v>
      </c>
      <c r="H96" s="21">
        <v>1251</v>
      </c>
      <c r="I96" s="21">
        <v>1080</v>
      </c>
      <c r="J96" s="22">
        <f t="shared" si="1"/>
        <v>4319</v>
      </c>
    </row>
    <row r="97" spans="1:10" ht="16.5" x14ac:dyDescent="0.25">
      <c r="A97" s="18" t="s">
        <v>170</v>
      </c>
      <c r="B97" s="19" t="s">
        <v>12</v>
      </c>
      <c r="C97" s="19" t="s">
        <v>207</v>
      </c>
      <c r="D97" s="19">
        <v>317462</v>
      </c>
      <c r="E97" s="20" t="s">
        <v>208</v>
      </c>
      <c r="F97" s="21">
        <v>14</v>
      </c>
      <c r="G97" s="21">
        <v>2717</v>
      </c>
      <c r="H97" s="21">
        <v>2200</v>
      </c>
      <c r="I97" s="21">
        <v>906</v>
      </c>
      <c r="J97" s="22">
        <f t="shared" si="1"/>
        <v>3623</v>
      </c>
    </row>
    <row r="98" spans="1:10" ht="16.5" x14ac:dyDescent="0.25">
      <c r="A98" s="18" t="s">
        <v>170</v>
      </c>
      <c r="B98" s="19" t="s">
        <v>12</v>
      </c>
      <c r="C98" s="19" t="s">
        <v>209</v>
      </c>
      <c r="D98" s="19">
        <v>317586</v>
      </c>
      <c r="E98" s="20" t="s">
        <v>210</v>
      </c>
      <c r="F98" s="21">
        <v>6</v>
      </c>
      <c r="G98" s="21">
        <v>1394</v>
      </c>
      <c r="H98" s="21">
        <v>2750</v>
      </c>
      <c r="I98" s="21">
        <v>465</v>
      </c>
      <c r="J98" s="22">
        <f t="shared" si="1"/>
        <v>1859</v>
      </c>
    </row>
    <row r="99" spans="1:10" ht="16.5" x14ac:dyDescent="0.25">
      <c r="A99" s="18" t="s">
        <v>170</v>
      </c>
      <c r="B99" s="19" t="s">
        <v>12</v>
      </c>
      <c r="C99" s="19" t="s">
        <v>211</v>
      </c>
      <c r="D99" s="19">
        <v>317721</v>
      </c>
      <c r="E99" s="20" t="s">
        <v>212</v>
      </c>
      <c r="F99" s="21">
        <v>14</v>
      </c>
      <c r="G99" s="21">
        <v>3373</v>
      </c>
      <c r="H99" s="21">
        <v>1500</v>
      </c>
      <c r="I99" s="21">
        <v>1124</v>
      </c>
      <c r="J99" s="22">
        <f t="shared" si="1"/>
        <v>4497</v>
      </c>
    </row>
    <row r="100" spans="1:10" ht="16.5" x14ac:dyDescent="0.25">
      <c r="A100" s="18" t="s">
        <v>170</v>
      </c>
      <c r="B100" s="19" t="s">
        <v>12</v>
      </c>
      <c r="C100" s="19" t="s">
        <v>213</v>
      </c>
      <c r="D100" s="19">
        <v>317748</v>
      </c>
      <c r="E100" s="20" t="s">
        <v>214</v>
      </c>
      <c r="F100" s="21">
        <v>67</v>
      </c>
      <c r="G100" s="21">
        <v>12226</v>
      </c>
      <c r="H100" s="21">
        <v>6359</v>
      </c>
      <c r="I100" s="21">
        <v>4075</v>
      </c>
      <c r="J100" s="22">
        <f t="shared" si="1"/>
        <v>16301</v>
      </c>
    </row>
    <row r="101" spans="1:10" ht="16.5" x14ac:dyDescent="0.25">
      <c r="A101" s="18" t="s">
        <v>170</v>
      </c>
      <c r="B101" s="19" t="s">
        <v>12</v>
      </c>
      <c r="C101" s="19" t="s">
        <v>215</v>
      </c>
      <c r="D101" s="19">
        <v>318442</v>
      </c>
      <c r="E101" s="20" t="s">
        <v>216</v>
      </c>
      <c r="F101" s="21">
        <v>48</v>
      </c>
      <c r="G101" s="21">
        <v>12191</v>
      </c>
      <c r="H101" s="21">
        <v>20887</v>
      </c>
      <c r="I101" s="21">
        <v>4064</v>
      </c>
      <c r="J101" s="22">
        <f t="shared" si="1"/>
        <v>16255</v>
      </c>
    </row>
    <row r="102" spans="1:10" ht="16.5" x14ac:dyDescent="0.25">
      <c r="A102" s="18" t="s">
        <v>170</v>
      </c>
      <c r="B102" s="19" t="s">
        <v>12</v>
      </c>
      <c r="C102" s="19" t="s">
        <v>217</v>
      </c>
      <c r="D102" s="19">
        <v>318001</v>
      </c>
      <c r="E102" s="20" t="s">
        <v>218</v>
      </c>
      <c r="F102" s="21">
        <v>7</v>
      </c>
      <c r="G102" s="21">
        <v>1061</v>
      </c>
      <c r="H102" s="21">
        <v>2200</v>
      </c>
      <c r="I102" s="21">
        <v>354</v>
      </c>
      <c r="J102" s="22">
        <f t="shared" si="1"/>
        <v>1415</v>
      </c>
    </row>
    <row r="103" spans="1:10" ht="16.5" x14ac:dyDescent="0.25">
      <c r="A103" s="18" t="s">
        <v>170</v>
      </c>
      <c r="B103" s="19" t="s">
        <v>12</v>
      </c>
      <c r="C103" s="19" t="s">
        <v>219</v>
      </c>
      <c r="D103" s="19">
        <v>318094</v>
      </c>
      <c r="E103" s="20" t="s">
        <v>220</v>
      </c>
      <c r="F103" s="21">
        <v>29</v>
      </c>
      <c r="G103" s="21">
        <v>4327</v>
      </c>
      <c r="H103" s="21">
        <v>8325</v>
      </c>
      <c r="I103" s="21">
        <v>1442</v>
      </c>
      <c r="J103" s="22">
        <f t="shared" si="1"/>
        <v>5769</v>
      </c>
    </row>
    <row r="104" spans="1:10" ht="16.5" x14ac:dyDescent="0.25">
      <c r="A104" s="18" t="s">
        <v>170</v>
      </c>
      <c r="B104" s="19" t="s">
        <v>12</v>
      </c>
      <c r="C104" s="19" t="s">
        <v>221</v>
      </c>
      <c r="D104" s="19">
        <v>318337</v>
      </c>
      <c r="E104" s="20" t="s">
        <v>222</v>
      </c>
      <c r="F104" s="21">
        <v>21</v>
      </c>
      <c r="G104" s="21">
        <v>4331</v>
      </c>
      <c r="H104" s="21">
        <v>1160</v>
      </c>
      <c r="I104" s="21">
        <v>1160</v>
      </c>
      <c r="J104" s="22">
        <f t="shared" si="1"/>
        <v>5491</v>
      </c>
    </row>
    <row r="105" spans="1:10" ht="16.5" x14ac:dyDescent="0.25">
      <c r="A105" s="18" t="s">
        <v>170</v>
      </c>
      <c r="B105" s="19" t="s">
        <v>12</v>
      </c>
      <c r="C105" s="19" t="s">
        <v>223</v>
      </c>
      <c r="D105" s="19">
        <v>318361</v>
      </c>
      <c r="E105" s="20" t="s">
        <v>224</v>
      </c>
      <c r="F105" s="21">
        <v>15</v>
      </c>
      <c r="G105" s="21">
        <v>3780</v>
      </c>
      <c r="H105" s="21">
        <v>2750</v>
      </c>
      <c r="I105" s="21">
        <v>1260</v>
      </c>
      <c r="J105" s="22">
        <f t="shared" si="1"/>
        <v>5040</v>
      </c>
    </row>
    <row r="106" spans="1:10" ht="16.5" x14ac:dyDescent="0.25">
      <c r="A106" s="18" t="s">
        <v>170</v>
      </c>
      <c r="B106" s="19" t="s">
        <v>12</v>
      </c>
      <c r="C106" s="19" t="s">
        <v>225</v>
      </c>
      <c r="D106" s="19">
        <v>310182</v>
      </c>
      <c r="E106" s="20" t="s">
        <v>226</v>
      </c>
      <c r="F106" s="21">
        <v>63</v>
      </c>
      <c r="G106" s="21">
        <v>12053</v>
      </c>
      <c r="H106" s="21">
        <v>4725</v>
      </c>
      <c r="I106" s="21">
        <v>4018</v>
      </c>
      <c r="J106" s="22">
        <f t="shared" si="1"/>
        <v>16071</v>
      </c>
    </row>
    <row r="107" spans="1:10" ht="16.5" x14ac:dyDescent="0.25">
      <c r="A107" s="18" t="s">
        <v>170</v>
      </c>
      <c r="B107" s="19" t="s">
        <v>12</v>
      </c>
      <c r="C107" s="19" t="s">
        <v>227</v>
      </c>
      <c r="D107" s="19">
        <v>310506</v>
      </c>
      <c r="E107" s="20" t="s">
        <v>228</v>
      </c>
      <c r="F107" s="21">
        <v>12</v>
      </c>
      <c r="G107" s="21">
        <v>1965</v>
      </c>
      <c r="H107" s="21">
        <v>4675</v>
      </c>
      <c r="I107" s="21">
        <v>655</v>
      </c>
      <c r="J107" s="22">
        <f t="shared" si="1"/>
        <v>2620</v>
      </c>
    </row>
    <row r="108" spans="1:10" ht="16.5" x14ac:dyDescent="0.25">
      <c r="A108" s="18" t="s">
        <v>170</v>
      </c>
      <c r="B108" s="19" t="s">
        <v>12</v>
      </c>
      <c r="C108" s="19" t="s">
        <v>229</v>
      </c>
      <c r="D108" s="19">
        <v>311766</v>
      </c>
      <c r="E108" s="20" t="s">
        <v>230</v>
      </c>
      <c r="F108" s="21">
        <v>14</v>
      </c>
      <c r="G108" s="21">
        <v>2638</v>
      </c>
      <c r="H108" s="21">
        <v>4400</v>
      </c>
      <c r="I108" s="21">
        <v>879</v>
      </c>
      <c r="J108" s="22">
        <f t="shared" si="1"/>
        <v>3517</v>
      </c>
    </row>
    <row r="109" spans="1:10" ht="16.5" x14ac:dyDescent="0.25">
      <c r="A109" s="18" t="s">
        <v>170</v>
      </c>
      <c r="B109" s="19" t="s">
        <v>12</v>
      </c>
      <c r="C109" s="19" t="s">
        <v>231</v>
      </c>
      <c r="D109" s="19">
        <v>312100</v>
      </c>
      <c r="E109" s="20" t="s">
        <v>232</v>
      </c>
      <c r="F109" s="21">
        <v>11</v>
      </c>
      <c r="G109" s="21">
        <v>2037</v>
      </c>
      <c r="H109" s="21">
        <v>600</v>
      </c>
      <c r="I109" s="21">
        <v>600</v>
      </c>
      <c r="J109" s="22">
        <f t="shared" si="1"/>
        <v>2637</v>
      </c>
    </row>
    <row r="110" spans="1:10" ht="16.5" x14ac:dyDescent="0.25">
      <c r="A110" s="18" t="s">
        <v>170</v>
      </c>
      <c r="B110" s="19" t="s">
        <v>67</v>
      </c>
      <c r="C110" s="19" t="s">
        <v>233</v>
      </c>
      <c r="D110" s="19">
        <v>677574</v>
      </c>
      <c r="E110" s="20" t="s">
        <v>234</v>
      </c>
      <c r="F110" s="21">
        <v>13</v>
      </c>
      <c r="G110" s="21">
        <v>2371</v>
      </c>
      <c r="H110" s="21">
        <v>1375</v>
      </c>
      <c r="I110" s="21">
        <v>790</v>
      </c>
      <c r="J110" s="22">
        <f t="shared" si="1"/>
        <v>3161</v>
      </c>
    </row>
    <row r="111" spans="1:10" ht="16.5" x14ac:dyDescent="0.25">
      <c r="A111" s="18" t="s">
        <v>235</v>
      </c>
      <c r="B111" s="19" t="s">
        <v>6</v>
      </c>
      <c r="C111" s="19" t="s">
        <v>236</v>
      </c>
      <c r="D111" s="19">
        <v>54130590</v>
      </c>
      <c r="E111" s="20" t="s">
        <v>237</v>
      </c>
      <c r="F111" s="21">
        <v>111</v>
      </c>
      <c r="G111" s="21">
        <v>24200</v>
      </c>
      <c r="H111" s="21">
        <v>9413</v>
      </c>
      <c r="I111" s="21">
        <v>8067</v>
      </c>
      <c r="J111" s="22">
        <f t="shared" si="1"/>
        <v>32267</v>
      </c>
    </row>
    <row r="112" spans="1:10" ht="16.5" x14ac:dyDescent="0.25">
      <c r="A112" s="18" t="s">
        <v>235</v>
      </c>
      <c r="B112" s="19" t="s">
        <v>9</v>
      </c>
      <c r="C112" s="19" t="s">
        <v>238</v>
      </c>
      <c r="D112" s="19">
        <v>37861298</v>
      </c>
      <c r="E112" s="20" t="s">
        <v>239</v>
      </c>
      <c r="F112" s="21">
        <v>456</v>
      </c>
      <c r="G112" s="21">
        <v>98081</v>
      </c>
      <c r="H112" s="21">
        <v>57965</v>
      </c>
      <c r="I112" s="21">
        <v>32694</v>
      </c>
      <c r="J112" s="22">
        <f t="shared" si="1"/>
        <v>130775</v>
      </c>
    </row>
    <row r="113" spans="1:10" ht="16.5" x14ac:dyDescent="0.25">
      <c r="A113" s="18" t="s">
        <v>235</v>
      </c>
      <c r="B113" s="19" t="s">
        <v>12</v>
      </c>
      <c r="C113" s="19" t="s">
        <v>240</v>
      </c>
      <c r="D113" s="19">
        <v>308307</v>
      </c>
      <c r="E113" s="20" t="s">
        <v>241</v>
      </c>
      <c r="F113" s="21">
        <v>148</v>
      </c>
      <c r="G113" s="21">
        <v>31845</v>
      </c>
      <c r="H113" s="21">
        <v>23595</v>
      </c>
      <c r="I113" s="21">
        <v>10615</v>
      </c>
      <c r="J113" s="22">
        <f t="shared" si="1"/>
        <v>42460</v>
      </c>
    </row>
    <row r="114" spans="1:10" ht="16.5" x14ac:dyDescent="0.25">
      <c r="A114" s="18" t="s">
        <v>235</v>
      </c>
      <c r="B114" s="19" t="s">
        <v>12</v>
      </c>
      <c r="C114" s="19" t="s">
        <v>242</v>
      </c>
      <c r="D114" s="19">
        <v>308072</v>
      </c>
      <c r="E114" s="20" t="s">
        <v>243</v>
      </c>
      <c r="F114" s="21">
        <v>14</v>
      </c>
      <c r="G114" s="21">
        <v>2935</v>
      </c>
      <c r="H114" s="21">
        <v>1171</v>
      </c>
      <c r="I114" s="21">
        <v>978</v>
      </c>
      <c r="J114" s="22">
        <f t="shared" si="1"/>
        <v>3913</v>
      </c>
    </row>
    <row r="115" spans="1:10" ht="16.5" x14ac:dyDescent="0.25">
      <c r="A115" s="18" t="s">
        <v>235</v>
      </c>
      <c r="B115" s="19" t="s">
        <v>12</v>
      </c>
      <c r="C115" s="19" t="s">
        <v>244</v>
      </c>
      <c r="D115" s="19">
        <v>308641</v>
      </c>
      <c r="E115" s="20" t="s">
        <v>245</v>
      </c>
      <c r="F115" s="21">
        <v>15</v>
      </c>
      <c r="G115" s="21">
        <v>3802</v>
      </c>
      <c r="H115" s="21">
        <v>6181</v>
      </c>
      <c r="I115" s="21">
        <v>1267</v>
      </c>
      <c r="J115" s="22">
        <f t="shared" si="1"/>
        <v>5069</v>
      </c>
    </row>
    <row r="116" spans="1:10" ht="16.5" x14ac:dyDescent="0.25">
      <c r="A116" s="18" t="s">
        <v>235</v>
      </c>
      <c r="B116" s="19" t="s">
        <v>12</v>
      </c>
      <c r="C116" s="19" t="s">
        <v>246</v>
      </c>
      <c r="D116" s="19">
        <v>306525</v>
      </c>
      <c r="E116" s="20" t="s">
        <v>247</v>
      </c>
      <c r="F116" s="21">
        <v>60</v>
      </c>
      <c r="G116" s="21">
        <v>13462</v>
      </c>
      <c r="H116" s="21">
        <v>11009</v>
      </c>
      <c r="I116" s="21">
        <v>4487</v>
      </c>
      <c r="J116" s="22">
        <f t="shared" si="1"/>
        <v>17949</v>
      </c>
    </row>
    <row r="117" spans="1:10" ht="16.5" x14ac:dyDescent="0.25">
      <c r="A117" s="18" t="s">
        <v>235</v>
      </c>
      <c r="B117" s="19" t="s">
        <v>12</v>
      </c>
      <c r="C117" s="19" t="s">
        <v>248</v>
      </c>
      <c r="D117" s="19">
        <v>306452</v>
      </c>
      <c r="E117" s="20" t="s">
        <v>249</v>
      </c>
      <c r="F117" s="21">
        <v>8</v>
      </c>
      <c r="G117" s="21">
        <v>1509</v>
      </c>
      <c r="H117" s="21">
        <v>2750</v>
      </c>
      <c r="I117" s="21">
        <v>503</v>
      </c>
      <c r="J117" s="22">
        <f t="shared" si="1"/>
        <v>2012</v>
      </c>
    </row>
    <row r="118" spans="1:10" ht="16.5" x14ac:dyDescent="0.25">
      <c r="A118" s="18" t="s">
        <v>235</v>
      </c>
      <c r="B118" s="19" t="s">
        <v>12</v>
      </c>
      <c r="C118" s="19" t="s">
        <v>250</v>
      </c>
      <c r="D118" s="19">
        <v>307203</v>
      </c>
      <c r="E118" s="20" t="s">
        <v>251</v>
      </c>
      <c r="F118" s="21">
        <v>83</v>
      </c>
      <c r="G118" s="21">
        <v>17533</v>
      </c>
      <c r="H118" s="21">
        <v>16225</v>
      </c>
      <c r="I118" s="21">
        <v>5844</v>
      </c>
      <c r="J118" s="22">
        <f t="shared" si="1"/>
        <v>23377</v>
      </c>
    </row>
    <row r="119" spans="1:10" ht="16.5" x14ac:dyDescent="0.25">
      <c r="A119" s="18" t="s">
        <v>235</v>
      </c>
      <c r="B119" s="19" t="s">
        <v>12</v>
      </c>
      <c r="C119" s="19" t="s">
        <v>252</v>
      </c>
      <c r="D119" s="19">
        <v>307149</v>
      </c>
      <c r="E119" s="20" t="s">
        <v>253</v>
      </c>
      <c r="F119" s="21">
        <v>9</v>
      </c>
      <c r="G119" s="21">
        <v>1674</v>
      </c>
      <c r="H119" s="21">
        <v>1375</v>
      </c>
      <c r="I119" s="21">
        <v>558</v>
      </c>
      <c r="J119" s="22">
        <f t="shared" si="1"/>
        <v>2232</v>
      </c>
    </row>
    <row r="120" spans="1:10" ht="16.5" x14ac:dyDescent="0.25">
      <c r="A120" s="18" t="s">
        <v>235</v>
      </c>
      <c r="B120" s="19" t="s">
        <v>12</v>
      </c>
      <c r="C120" s="19" t="s">
        <v>254</v>
      </c>
      <c r="D120" s="19">
        <v>307696</v>
      </c>
      <c r="E120" s="20" t="s">
        <v>255</v>
      </c>
      <c r="F120" s="21">
        <v>9</v>
      </c>
      <c r="G120" s="21">
        <v>1924</v>
      </c>
      <c r="H120" s="21">
        <v>4560</v>
      </c>
      <c r="I120" s="21">
        <v>641</v>
      </c>
      <c r="J120" s="22">
        <f t="shared" si="1"/>
        <v>2565</v>
      </c>
    </row>
    <row r="121" spans="1:10" ht="16.5" x14ac:dyDescent="0.25">
      <c r="A121" s="18" t="s">
        <v>235</v>
      </c>
      <c r="B121" s="19" t="s">
        <v>12</v>
      </c>
      <c r="C121" s="19" t="s">
        <v>256</v>
      </c>
      <c r="D121" s="19">
        <v>309150</v>
      </c>
      <c r="E121" s="20" t="s">
        <v>257</v>
      </c>
      <c r="F121" s="21">
        <v>81</v>
      </c>
      <c r="G121" s="21">
        <v>17056</v>
      </c>
      <c r="H121" s="21">
        <v>14418</v>
      </c>
      <c r="I121" s="21">
        <v>5685</v>
      </c>
      <c r="J121" s="22">
        <f t="shared" si="1"/>
        <v>22741</v>
      </c>
    </row>
    <row r="122" spans="1:10" ht="16.5" x14ac:dyDescent="0.25">
      <c r="A122" s="18" t="s">
        <v>235</v>
      </c>
      <c r="B122" s="19" t="s">
        <v>12</v>
      </c>
      <c r="C122" s="19" t="s">
        <v>258</v>
      </c>
      <c r="D122" s="19">
        <v>308765</v>
      </c>
      <c r="E122" s="20" t="s">
        <v>259</v>
      </c>
      <c r="F122" s="21">
        <v>10</v>
      </c>
      <c r="G122" s="21">
        <v>1918</v>
      </c>
      <c r="H122" s="21">
        <v>1100</v>
      </c>
      <c r="I122" s="21">
        <v>639</v>
      </c>
      <c r="J122" s="22">
        <f t="shared" si="1"/>
        <v>2557</v>
      </c>
    </row>
    <row r="123" spans="1:10" ht="16.5" x14ac:dyDescent="0.25">
      <c r="A123" s="18" t="s">
        <v>235</v>
      </c>
      <c r="B123" s="19" t="s">
        <v>12</v>
      </c>
      <c r="C123" s="19" t="s">
        <v>260</v>
      </c>
      <c r="D123" s="19">
        <v>308994</v>
      </c>
      <c r="E123" s="20" t="s">
        <v>261</v>
      </c>
      <c r="F123" s="21">
        <v>8</v>
      </c>
      <c r="G123" s="21">
        <v>1855</v>
      </c>
      <c r="H123" s="21">
        <v>825</v>
      </c>
      <c r="I123" s="21">
        <v>618</v>
      </c>
      <c r="J123" s="22">
        <f t="shared" si="1"/>
        <v>2473</v>
      </c>
    </row>
    <row r="124" spans="1:10" ht="16.5" x14ac:dyDescent="0.25">
      <c r="A124" s="18" t="s">
        <v>235</v>
      </c>
      <c r="B124" s="19" t="s">
        <v>12</v>
      </c>
      <c r="C124" s="19" t="s">
        <v>262</v>
      </c>
      <c r="D124" s="19">
        <v>309176</v>
      </c>
      <c r="E124" s="20" t="s">
        <v>263</v>
      </c>
      <c r="F124" s="21">
        <v>9</v>
      </c>
      <c r="G124" s="21">
        <v>1577</v>
      </c>
      <c r="H124" s="21">
        <v>2200</v>
      </c>
      <c r="I124" s="21">
        <v>526</v>
      </c>
      <c r="J124" s="22">
        <f t="shared" si="1"/>
        <v>2103</v>
      </c>
    </row>
    <row r="125" spans="1:10" ht="16.5" x14ac:dyDescent="0.25">
      <c r="A125" s="18" t="s">
        <v>235</v>
      </c>
      <c r="B125" s="19" t="s">
        <v>12</v>
      </c>
      <c r="C125" s="19" t="s">
        <v>264</v>
      </c>
      <c r="D125" s="19">
        <v>309303</v>
      </c>
      <c r="E125" s="20" t="s">
        <v>265</v>
      </c>
      <c r="F125" s="21">
        <v>12</v>
      </c>
      <c r="G125" s="21">
        <v>2439</v>
      </c>
      <c r="H125" s="21">
        <v>2895</v>
      </c>
      <c r="I125" s="21">
        <v>813</v>
      </c>
      <c r="J125" s="22">
        <f t="shared" si="1"/>
        <v>3252</v>
      </c>
    </row>
    <row r="126" spans="1:10" ht="16.5" x14ac:dyDescent="0.25">
      <c r="A126" s="18" t="s">
        <v>235</v>
      </c>
      <c r="B126" s="19" t="s">
        <v>12</v>
      </c>
      <c r="C126" s="19" t="s">
        <v>266</v>
      </c>
      <c r="D126" s="19">
        <v>306185</v>
      </c>
      <c r="E126" s="20" t="s">
        <v>267</v>
      </c>
      <c r="F126" s="21">
        <v>60</v>
      </c>
      <c r="G126" s="21">
        <v>13690</v>
      </c>
      <c r="H126" s="21">
        <v>6581</v>
      </c>
      <c r="I126" s="21">
        <v>4563</v>
      </c>
      <c r="J126" s="22">
        <f t="shared" si="1"/>
        <v>18253</v>
      </c>
    </row>
    <row r="127" spans="1:10" ht="16.5" x14ac:dyDescent="0.25">
      <c r="A127" s="18" t="s">
        <v>235</v>
      </c>
      <c r="B127" s="19" t="s">
        <v>12</v>
      </c>
      <c r="C127" s="19" t="s">
        <v>268</v>
      </c>
      <c r="D127" s="19">
        <v>311162</v>
      </c>
      <c r="E127" s="20" t="s">
        <v>269</v>
      </c>
      <c r="F127" s="21">
        <v>42</v>
      </c>
      <c r="G127" s="21">
        <v>9697</v>
      </c>
      <c r="H127" s="21">
        <v>4975</v>
      </c>
      <c r="I127" s="21">
        <v>3232</v>
      </c>
      <c r="J127" s="22">
        <f t="shared" si="1"/>
        <v>12929</v>
      </c>
    </row>
    <row r="128" spans="1:10" ht="16.5" x14ac:dyDescent="0.25">
      <c r="A128" s="18" t="s">
        <v>235</v>
      </c>
      <c r="B128" s="19" t="s">
        <v>67</v>
      </c>
      <c r="C128" s="19" t="s">
        <v>270</v>
      </c>
      <c r="D128" s="19">
        <v>35593008</v>
      </c>
      <c r="E128" s="20" t="s">
        <v>271</v>
      </c>
      <c r="F128" s="21">
        <v>31</v>
      </c>
      <c r="G128" s="21">
        <v>6086</v>
      </c>
      <c r="H128" s="21">
        <v>4200</v>
      </c>
      <c r="I128" s="21">
        <v>2029</v>
      </c>
      <c r="J128" s="22">
        <f t="shared" si="1"/>
        <v>8115</v>
      </c>
    </row>
    <row r="129" spans="1:10" ht="16.5" x14ac:dyDescent="0.25">
      <c r="A129" s="18" t="s">
        <v>235</v>
      </c>
      <c r="B129" s="19" t="s">
        <v>67</v>
      </c>
      <c r="C129" s="19" t="s">
        <v>272</v>
      </c>
      <c r="D129" s="19">
        <v>586315</v>
      </c>
      <c r="E129" s="20" t="s">
        <v>273</v>
      </c>
      <c r="F129" s="21">
        <v>70</v>
      </c>
      <c r="G129" s="21">
        <v>12410</v>
      </c>
      <c r="H129" s="21">
        <v>11825</v>
      </c>
      <c r="I129" s="21">
        <v>4137</v>
      </c>
      <c r="J129" s="22">
        <f t="shared" si="1"/>
        <v>16547</v>
      </c>
    </row>
    <row r="130" spans="1:10" ht="16.5" x14ac:dyDescent="0.25">
      <c r="A130" s="18" t="s">
        <v>235</v>
      </c>
      <c r="B130" s="19" t="s">
        <v>67</v>
      </c>
      <c r="C130" s="19" t="s">
        <v>274</v>
      </c>
      <c r="D130" s="19">
        <v>179191</v>
      </c>
      <c r="E130" s="20" t="s">
        <v>275</v>
      </c>
      <c r="F130" s="21">
        <v>7</v>
      </c>
      <c r="G130" s="21">
        <v>1344</v>
      </c>
      <c r="H130" s="21">
        <v>1250</v>
      </c>
      <c r="I130" s="21">
        <v>448</v>
      </c>
      <c r="J130" s="22">
        <f t="shared" si="1"/>
        <v>1792</v>
      </c>
    </row>
    <row r="131" spans="1:10" ht="16.5" x14ac:dyDescent="0.25">
      <c r="A131" s="18" t="s">
        <v>235</v>
      </c>
      <c r="B131" s="19" t="s">
        <v>82</v>
      </c>
      <c r="C131" s="19" t="s">
        <v>276</v>
      </c>
      <c r="D131" s="19">
        <v>50320840</v>
      </c>
      <c r="E131" s="20" t="s">
        <v>277</v>
      </c>
      <c r="F131" s="21">
        <v>7</v>
      </c>
      <c r="G131" s="21">
        <v>1454</v>
      </c>
      <c r="H131" s="21">
        <v>0</v>
      </c>
      <c r="I131" s="21">
        <v>0</v>
      </c>
      <c r="J131" s="22">
        <f t="shared" si="1"/>
        <v>1454</v>
      </c>
    </row>
    <row r="132" spans="1:10" ht="16.5" x14ac:dyDescent="0.25">
      <c r="A132" s="18" t="s">
        <v>278</v>
      </c>
      <c r="B132" s="19" t="s">
        <v>6</v>
      </c>
      <c r="C132" s="19" t="s">
        <v>279</v>
      </c>
      <c r="D132" s="19">
        <v>54132975</v>
      </c>
      <c r="E132" s="20" t="s">
        <v>280</v>
      </c>
      <c r="F132" s="21">
        <v>114</v>
      </c>
      <c r="G132" s="21">
        <v>21693</v>
      </c>
      <c r="H132" s="21">
        <v>22061</v>
      </c>
      <c r="I132" s="21">
        <v>7231</v>
      </c>
      <c r="J132" s="22">
        <f t="shared" si="1"/>
        <v>28924</v>
      </c>
    </row>
    <row r="133" spans="1:10" ht="16.5" x14ac:dyDescent="0.25">
      <c r="A133" s="18" t="s">
        <v>278</v>
      </c>
      <c r="B133" s="19" t="s">
        <v>9</v>
      </c>
      <c r="C133" s="19" t="s">
        <v>281</v>
      </c>
      <c r="D133" s="19">
        <v>37808427</v>
      </c>
      <c r="E133" s="20" t="s">
        <v>282</v>
      </c>
      <c r="F133" s="21">
        <v>568</v>
      </c>
      <c r="G133" s="21">
        <v>118091</v>
      </c>
      <c r="H133" s="21">
        <v>115529</v>
      </c>
      <c r="I133" s="21">
        <v>39364</v>
      </c>
      <c r="J133" s="22">
        <f t="shared" ref="J133:J197" si="2">G133+I133</f>
        <v>157455</v>
      </c>
    </row>
    <row r="134" spans="1:10" ht="16.5" x14ac:dyDescent="0.25">
      <c r="A134" s="18" t="s">
        <v>278</v>
      </c>
      <c r="B134" s="19" t="s">
        <v>12</v>
      </c>
      <c r="C134" s="19" t="s">
        <v>283</v>
      </c>
      <c r="D134" s="19">
        <v>313971</v>
      </c>
      <c r="E134" s="20" t="s">
        <v>284</v>
      </c>
      <c r="F134" s="21">
        <v>36</v>
      </c>
      <c r="G134" s="21">
        <v>7428</v>
      </c>
      <c r="H134" s="21">
        <v>4291</v>
      </c>
      <c r="I134" s="21">
        <v>2476</v>
      </c>
      <c r="J134" s="22">
        <f t="shared" si="2"/>
        <v>9904</v>
      </c>
    </row>
    <row r="135" spans="1:10" ht="16.5" x14ac:dyDescent="0.25">
      <c r="A135" s="18" t="s">
        <v>278</v>
      </c>
      <c r="B135" s="19" t="s">
        <v>12</v>
      </c>
      <c r="C135" s="19" t="s">
        <v>285</v>
      </c>
      <c r="D135" s="19">
        <v>314072</v>
      </c>
      <c r="E135" s="20" t="s">
        <v>286</v>
      </c>
      <c r="F135" s="21">
        <v>23</v>
      </c>
      <c r="G135" s="21">
        <v>4942</v>
      </c>
      <c r="H135" s="21">
        <v>3300</v>
      </c>
      <c r="I135" s="21">
        <v>1647</v>
      </c>
      <c r="J135" s="22">
        <f t="shared" si="2"/>
        <v>6589</v>
      </c>
    </row>
    <row r="136" spans="1:10" ht="16.5" x14ac:dyDescent="0.25">
      <c r="A136" s="18" t="s">
        <v>278</v>
      </c>
      <c r="B136" s="19" t="s">
        <v>12</v>
      </c>
      <c r="C136" s="19" t="s">
        <v>287</v>
      </c>
      <c r="D136" s="19">
        <v>314099</v>
      </c>
      <c r="E136" s="20" t="s">
        <v>288</v>
      </c>
      <c r="F136" s="21">
        <v>28</v>
      </c>
      <c r="G136" s="21">
        <v>5896</v>
      </c>
      <c r="H136" s="21">
        <v>8435</v>
      </c>
      <c r="I136" s="21">
        <v>1965</v>
      </c>
      <c r="J136" s="22">
        <f t="shared" si="2"/>
        <v>7861</v>
      </c>
    </row>
    <row r="137" spans="1:10" ht="16.5" x14ac:dyDescent="0.25">
      <c r="A137" s="18" t="s">
        <v>278</v>
      </c>
      <c r="B137" s="19" t="s">
        <v>12</v>
      </c>
      <c r="C137" s="19" t="s">
        <v>289</v>
      </c>
      <c r="D137" s="19">
        <v>314170</v>
      </c>
      <c r="E137" s="20" t="s">
        <v>290</v>
      </c>
      <c r="F137" s="21">
        <v>5</v>
      </c>
      <c r="G137" s="21">
        <v>1245</v>
      </c>
      <c r="H137" s="21">
        <v>550</v>
      </c>
      <c r="I137" s="21">
        <v>415</v>
      </c>
      <c r="J137" s="22">
        <f t="shared" si="2"/>
        <v>1660</v>
      </c>
    </row>
    <row r="138" spans="1:10" ht="16.5" x14ac:dyDescent="0.25">
      <c r="A138" s="18" t="s">
        <v>278</v>
      </c>
      <c r="B138" s="19" t="s">
        <v>12</v>
      </c>
      <c r="C138" s="19" t="s">
        <v>291</v>
      </c>
      <c r="D138" s="19">
        <v>314234</v>
      </c>
      <c r="E138" s="20" t="s">
        <v>292</v>
      </c>
      <c r="F138" s="21">
        <v>13</v>
      </c>
      <c r="G138" s="21">
        <v>2577</v>
      </c>
      <c r="H138" s="21">
        <v>2750</v>
      </c>
      <c r="I138" s="21">
        <v>859</v>
      </c>
      <c r="J138" s="22">
        <f t="shared" si="2"/>
        <v>3436</v>
      </c>
    </row>
    <row r="139" spans="1:10" ht="16.5" x14ac:dyDescent="0.25">
      <c r="A139" s="18" t="s">
        <v>278</v>
      </c>
      <c r="B139" s="19" t="s">
        <v>12</v>
      </c>
      <c r="C139" s="19" t="s">
        <v>293</v>
      </c>
      <c r="D139" s="19">
        <v>314285</v>
      </c>
      <c r="E139" s="20" t="s">
        <v>294</v>
      </c>
      <c r="F139" s="21">
        <v>13</v>
      </c>
      <c r="G139" s="21">
        <v>2274</v>
      </c>
      <c r="H139" s="21">
        <v>4675</v>
      </c>
      <c r="I139" s="21">
        <v>758</v>
      </c>
      <c r="J139" s="22">
        <f t="shared" si="2"/>
        <v>3032</v>
      </c>
    </row>
    <row r="140" spans="1:10" ht="16.5" x14ac:dyDescent="0.25">
      <c r="A140" s="18" t="s">
        <v>278</v>
      </c>
      <c r="B140" s="19" t="s">
        <v>12</v>
      </c>
      <c r="C140" s="19" t="s">
        <v>295</v>
      </c>
      <c r="D140" s="19">
        <v>314307</v>
      </c>
      <c r="E140" s="20" t="s">
        <v>296</v>
      </c>
      <c r="F140" s="21">
        <v>13</v>
      </c>
      <c r="G140" s="21">
        <v>2601</v>
      </c>
      <c r="H140" s="21">
        <v>1100</v>
      </c>
      <c r="I140" s="21">
        <v>867</v>
      </c>
      <c r="J140" s="22">
        <f t="shared" si="2"/>
        <v>3468</v>
      </c>
    </row>
    <row r="141" spans="1:10" ht="16.5" x14ac:dyDescent="0.25">
      <c r="A141" s="18" t="s">
        <v>278</v>
      </c>
      <c r="B141" s="19" t="s">
        <v>12</v>
      </c>
      <c r="C141" s="19" t="s">
        <v>297</v>
      </c>
      <c r="D141" s="19">
        <v>314331</v>
      </c>
      <c r="E141" s="20" t="s">
        <v>298</v>
      </c>
      <c r="F141" s="21">
        <v>18</v>
      </c>
      <c r="G141" s="21">
        <v>3308</v>
      </c>
      <c r="H141" s="21">
        <v>1375</v>
      </c>
      <c r="I141" s="21">
        <v>1103</v>
      </c>
      <c r="J141" s="22">
        <f t="shared" si="2"/>
        <v>4411</v>
      </c>
    </row>
    <row r="142" spans="1:10" ht="16.5" x14ac:dyDescent="0.25">
      <c r="A142" s="18" t="s">
        <v>278</v>
      </c>
      <c r="B142" s="19" t="s">
        <v>12</v>
      </c>
      <c r="C142" s="19" t="s">
        <v>299</v>
      </c>
      <c r="D142" s="19">
        <v>314463</v>
      </c>
      <c r="E142" s="20" t="s">
        <v>300</v>
      </c>
      <c r="F142" s="21">
        <v>21</v>
      </c>
      <c r="G142" s="21">
        <v>3620</v>
      </c>
      <c r="H142" s="21">
        <v>10175</v>
      </c>
      <c r="I142" s="21">
        <v>1207</v>
      </c>
      <c r="J142" s="22">
        <f t="shared" si="2"/>
        <v>4827</v>
      </c>
    </row>
    <row r="143" spans="1:10" ht="16.5" x14ac:dyDescent="0.25">
      <c r="A143" s="18" t="s">
        <v>278</v>
      </c>
      <c r="B143" s="19" t="s">
        <v>12</v>
      </c>
      <c r="C143" s="19" t="s">
        <v>301</v>
      </c>
      <c r="D143" s="19">
        <v>314544</v>
      </c>
      <c r="E143" s="20" t="s">
        <v>302</v>
      </c>
      <c r="F143" s="21">
        <v>12</v>
      </c>
      <c r="G143" s="21">
        <v>2456</v>
      </c>
      <c r="H143" s="21">
        <v>7975</v>
      </c>
      <c r="I143" s="21">
        <v>819</v>
      </c>
      <c r="J143" s="22">
        <f t="shared" si="2"/>
        <v>3275</v>
      </c>
    </row>
    <row r="144" spans="1:10" ht="16.5" x14ac:dyDescent="0.25">
      <c r="A144" s="18" t="s">
        <v>278</v>
      </c>
      <c r="B144" s="19" t="s">
        <v>12</v>
      </c>
      <c r="C144" s="19" t="s">
        <v>303</v>
      </c>
      <c r="D144" s="19">
        <v>314617</v>
      </c>
      <c r="E144" s="20" t="s">
        <v>304</v>
      </c>
      <c r="F144" s="21">
        <v>16</v>
      </c>
      <c r="G144" s="21">
        <v>3026</v>
      </c>
      <c r="H144" s="21">
        <v>2200</v>
      </c>
      <c r="I144" s="21">
        <v>1009</v>
      </c>
      <c r="J144" s="22">
        <f t="shared" si="2"/>
        <v>4035</v>
      </c>
    </row>
    <row r="145" spans="1:10" ht="16.5" x14ac:dyDescent="0.25">
      <c r="A145" s="18" t="s">
        <v>278</v>
      </c>
      <c r="B145" s="19" t="s">
        <v>12</v>
      </c>
      <c r="C145" s="19" t="s">
        <v>305</v>
      </c>
      <c r="D145" s="19">
        <v>314625</v>
      </c>
      <c r="E145" s="20" t="s">
        <v>306</v>
      </c>
      <c r="F145" s="21">
        <v>15</v>
      </c>
      <c r="G145" s="21">
        <v>3234</v>
      </c>
      <c r="H145" s="21">
        <v>2200</v>
      </c>
      <c r="I145" s="21">
        <v>1078</v>
      </c>
      <c r="J145" s="22">
        <f t="shared" si="2"/>
        <v>4312</v>
      </c>
    </row>
    <row r="146" spans="1:10" ht="16.5" x14ac:dyDescent="0.25">
      <c r="A146" s="18" t="s">
        <v>278</v>
      </c>
      <c r="B146" s="19" t="s">
        <v>12</v>
      </c>
      <c r="C146" s="19" t="s">
        <v>307</v>
      </c>
      <c r="D146" s="19">
        <v>314668</v>
      </c>
      <c r="E146" s="20" t="s">
        <v>308</v>
      </c>
      <c r="F146" s="21">
        <v>6</v>
      </c>
      <c r="G146" s="21">
        <v>1552</v>
      </c>
      <c r="H146" s="21">
        <v>3025</v>
      </c>
      <c r="I146" s="21">
        <v>517</v>
      </c>
      <c r="J146" s="22">
        <f t="shared" si="2"/>
        <v>2069</v>
      </c>
    </row>
    <row r="147" spans="1:10" ht="16.5" x14ac:dyDescent="0.25">
      <c r="A147" s="18" t="s">
        <v>278</v>
      </c>
      <c r="B147" s="19" t="s">
        <v>12</v>
      </c>
      <c r="C147" s="19" t="s">
        <v>309</v>
      </c>
      <c r="D147" s="19">
        <v>314676</v>
      </c>
      <c r="E147" s="20" t="s">
        <v>310</v>
      </c>
      <c r="F147" s="21">
        <v>7</v>
      </c>
      <c r="G147" s="21">
        <v>1403</v>
      </c>
      <c r="H147" s="21">
        <v>1100</v>
      </c>
      <c r="I147" s="21">
        <v>468</v>
      </c>
      <c r="J147" s="22">
        <f t="shared" si="2"/>
        <v>1871</v>
      </c>
    </row>
    <row r="148" spans="1:10" ht="16.5" x14ac:dyDescent="0.25">
      <c r="A148" s="18" t="s">
        <v>278</v>
      </c>
      <c r="B148" s="19" t="s">
        <v>12</v>
      </c>
      <c r="C148" s="19" t="s">
        <v>311</v>
      </c>
      <c r="D148" s="19">
        <v>314684</v>
      </c>
      <c r="E148" s="20" t="s">
        <v>312</v>
      </c>
      <c r="F148" s="21">
        <v>14</v>
      </c>
      <c r="G148" s="21">
        <v>2570</v>
      </c>
      <c r="H148" s="21">
        <v>1650</v>
      </c>
      <c r="I148" s="21">
        <v>857</v>
      </c>
      <c r="J148" s="22">
        <f t="shared" si="2"/>
        <v>3427</v>
      </c>
    </row>
    <row r="149" spans="1:10" ht="16.5" x14ac:dyDescent="0.25">
      <c r="A149" s="18" t="s">
        <v>278</v>
      </c>
      <c r="B149" s="19" t="s">
        <v>12</v>
      </c>
      <c r="C149" s="19" t="s">
        <v>313</v>
      </c>
      <c r="D149" s="19">
        <v>314692</v>
      </c>
      <c r="E149" s="20" t="s">
        <v>314</v>
      </c>
      <c r="F149" s="21">
        <v>9</v>
      </c>
      <c r="G149" s="21">
        <v>2114</v>
      </c>
      <c r="H149" s="21">
        <v>400</v>
      </c>
      <c r="I149" s="21">
        <v>400</v>
      </c>
      <c r="J149" s="22">
        <f t="shared" si="2"/>
        <v>2514</v>
      </c>
    </row>
    <row r="150" spans="1:10" ht="16.5" x14ac:dyDescent="0.25">
      <c r="A150" s="18" t="s">
        <v>278</v>
      </c>
      <c r="B150" s="19" t="s">
        <v>12</v>
      </c>
      <c r="C150" s="19" t="s">
        <v>315</v>
      </c>
      <c r="D150" s="19">
        <v>314722</v>
      </c>
      <c r="E150" s="20" t="s">
        <v>316</v>
      </c>
      <c r="F150" s="21">
        <v>6</v>
      </c>
      <c r="G150" s="21">
        <v>1217</v>
      </c>
      <c r="H150" s="21">
        <v>710</v>
      </c>
      <c r="I150" s="21">
        <v>406</v>
      </c>
      <c r="J150" s="22">
        <f t="shared" si="2"/>
        <v>1623</v>
      </c>
    </row>
    <row r="151" spans="1:10" ht="16.5" x14ac:dyDescent="0.25">
      <c r="A151" s="18" t="s">
        <v>278</v>
      </c>
      <c r="B151" s="19" t="s">
        <v>12</v>
      </c>
      <c r="C151" s="19" t="s">
        <v>317</v>
      </c>
      <c r="D151" s="19">
        <v>314749</v>
      </c>
      <c r="E151" s="20" t="s">
        <v>318</v>
      </c>
      <c r="F151" s="21">
        <v>4</v>
      </c>
      <c r="G151" s="21">
        <v>1087</v>
      </c>
      <c r="H151" s="21">
        <v>0</v>
      </c>
      <c r="I151" s="21">
        <v>0</v>
      </c>
      <c r="J151" s="22">
        <f t="shared" si="2"/>
        <v>1087</v>
      </c>
    </row>
    <row r="152" spans="1:10" ht="16.5" x14ac:dyDescent="0.25">
      <c r="A152" s="18" t="s">
        <v>278</v>
      </c>
      <c r="B152" s="19" t="s">
        <v>12</v>
      </c>
      <c r="C152" s="19" t="s">
        <v>319</v>
      </c>
      <c r="D152" s="19">
        <v>650498</v>
      </c>
      <c r="E152" s="20" t="s">
        <v>320</v>
      </c>
      <c r="F152" s="21">
        <v>7</v>
      </c>
      <c r="G152" s="21">
        <v>1196</v>
      </c>
      <c r="H152" s="21">
        <v>3575</v>
      </c>
      <c r="I152" s="21">
        <v>399</v>
      </c>
      <c r="J152" s="22">
        <f t="shared" si="2"/>
        <v>1595</v>
      </c>
    </row>
    <row r="153" spans="1:10" ht="16.5" x14ac:dyDescent="0.25">
      <c r="A153" s="18" t="s">
        <v>278</v>
      </c>
      <c r="B153" s="19" t="s">
        <v>12</v>
      </c>
      <c r="C153" s="19" t="s">
        <v>321</v>
      </c>
      <c r="D153" s="19">
        <v>314838</v>
      </c>
      <c r="E153" s="20" t="s">
        <v>322</v>
      </c>
      <c r="F153" s="21">
        <v>21</v>
      </c>
      <c r="G153" s="21">
        <v>4112</v>
      </c>
      <c r="H153" s="21">
        <v>4400</v>
      </c>
      <c r="I153" s="21">
        <v>1371</v>
      </c>
      <c r="J153" s="22">
        <f t="shared" si="2"/>
        <v>5483</v>
      </c>
    </row>
    <row r="154" spans="1:10" ht="16.5" x14ac:dyDescent="0.25">
      <c r="A154" s="18" t="s">
        <v>278</v>
      </c>
      <c r="B154" s="19" t="s">
        <v>12</v>
      </c>
      <c r="C154" s="19" t="s">
        <v>323</v>
      </c>
      <c r="D154" s="19">
        <v>314897</v>
      </c>
      <c r="E154" s="20" t="s">
        <v>324</v>
      </c>
      <c r="F154" s="21">
        <v>15</v>
      </c>
      <c r="G154" s="21">
        <v>3596</v>
      </c>
      <c r="H154" s="21">
        <v>2000</v>
      </c>
      <c r="I154" s="21">
        <v>1199</v>
      </c>
      <c r="J154" s="22">
        <f t="shared" si="2"/>
        <v>4795</v>
      </c>
    </row>
    <row r="155" spans="1:10" ht="16.5" x14ac:dyDescent="0.25">
      <c r="A155" s="18" t="s">
        <v>278</v>
      </c>
      <c r="B155" s="19" t="s">
        <v>12</v>
      </c>
      <c r="C155" s="19" t="s">
        <v>325</v>
      </c>
      <c r="D155" s="19">
        <v>314901</v>
      </c>
      <c r="E155" s="20" t="s">
        <v>326</v>
      </c>
      <c r="F155" s="21">
        <v>18</v>
      </c>
      <c r="G155" s="21">
        <v>4320</v>
      </c>
      <c r="H155" s="21">
        <v>4016</v>
      </c>
      <c r="I155" s="21">
        <v>1440</v>
      </c>
      <c r="J155" s="22">
        <f t="shared" si="2"/>
        <v>5760</v>
      </c>
    </row>
    <row r="156" spans="1:10" ht="16.5" x14ac:dyDescent="0.25">
      <c r="A156" s="18" t="s">
        <v>278</v>
      </c>
      <c r="B156" s="19" t="s">
        <v>12</v>
      </c>
      <c r="C156" s="19" t="s">
        <v>327</v>
      </c>
      <c r="D156" s="19">
        <v>315001</v>
      </c>
      <c r="E156" s="20" t="s">
        <v>328</v>
      </c>
      <c r="F156" s="21">
        <v>15</v>
      </c>
      <c r="G156" s="21">
        <v>3467</v>
      </c>
      <c r="H156" s="21">
        <v>2828</v>
      </c>
      <c r="I156" s="21">
        <v>1156</v>
      </c>
      <c r="J156" s="22">
        <f t="shared" si="2"/>
        <v>4623</v>
      </c>
    </row>
    <row r="157" spans="1:10" ht="16.5" x14ac:dyDescent="0.25">
      <c r="A157" s="18" t="s">
        <v>278</v>
      </c>
      <c r="B157" s="19" t="s">
        <v>12</v>
      </c>
      <c r="C157" s="19" t="s">
        <v>329</v>
      </c>
      <c r="D157" s="19">
        <v>315036</v>
      </c>
      <c r="E157" s="20" t="s">
        <v>330</v>
      </c>
      <c r="F157" s="21">
        <v>7</v>
      </c>
      <c r="G157" s="21">
        <v>1443</v>
      </c>
      <c r="H157" s="21">
        <v>1375</v>
      </c>
      <c r="I157" s="21">
        <v>481</v>
      </c>
      <c r="J157" s="22">
        <f t="shared" si="2"/>
        <v>1924</v>
      </c>
    </row>
    <row r="158" spans="1:10" ht="16.5" x14ac:dyDescent="0.25">
      <c r="A158" s="18" t="s">
        <v>278</v>
      </c>
      <c r="B158" s="19" t="s">
        <v>12</v>
      </c>
      <c r="C158" s="19" t="s">
        <v>331</v>
      </c>
      <c r="D158" s="19">
        <v>315044</v>
      </c>
      <c r="E158" s="20" t="s">
        <v>332</v>
      </c>
      <c r="F158" s="21">
        <v>7</v>
      </c>
      <c r="G158" s="21">
        <v>1450</v>
      </c>
      <c r="H158" s="21">
        <v>1375</v>
      </c>
      <c r="I158" s="21">
        <v>483</v>
      </c>
      <c r="J158" s="22">
        <f t="shared" si="2"/>
        <v>1933</v>
      </c>
    </row>
    <row r="159" spans="1:10" ht="16.5" x14ac:dyDescent="0.25">
      <c r="A159" s="18" t="s">
        <v>278</v>
      </c>
      <c r="B159" s="19" t="s">
        <v>12</v>
      </c>
      <c r="C159" s="19" t="s">
        <v>333</v>
      </c>
      <c r="D159" s="19">
        <v>315524</v>
      </c>
      <c r="E159" s="20" t="s">
        <v>334</v>
      </c>
      <c r="F159" s="21">
        <v>36</v>
      </c>
      <c r="G159" s="21">
        <v>8130</v>
      </c>
      <c r="H159" s="21">
        <v>8810</v>
      </c>
      <c r="I159" s="21">
        <v>2710</v>
      </c>
      <c r="J159" s="22">
        <f t="shared" si="2"/>
        <v>10840</v>
      </c>
    </row>
    <row r="160" spans="1:10" ht="16.5" x14ac:dyDescent="0.25">
      <c r="A160" s="18" t="s">
        <v>278</v>
      </c>
      <c r="B160" s="19" t="s">
        <v>12</v>
      </c>
      <c r="C160" s="19" t="s">
        <v>335</v>
      </c>
      <c r="D160" s="19">
        <v>315494</v>
      </c>
      <c r="E160" s="20" t="s">
        <v>336</v>
      </c>
      <c r="F160" s="21">
        <v>33</v>
      </c>
      <c r="G160" s="21">
        <v>5804</v>
      </c>
      <c r="H160" s="21">
        <v>4475</v>
      </c>
      <c r="I160" s="21">
        <v>1935</v>
      </c>
      <c r="J160" s="22">
        <f t="shared" si="2"/>
        <v>7739</v>
      </c>
    </row>
    <row r="161" spans="1:10" ht="16.5" x14ac:dyDescent="0.25">
      <c r="A161" s="18" t="s">
        <v>278</v>
      </c>
      <c r="B161" s="19" t="s">
        <v>12</v>
      </c>
      <c r="C161" s="19" t="s">
        <v>337</v>
      </c>
      <c r="D161" s="19">
        <v>315737</v>
      </c>
      <c r="E161" s="20" t="s">
        <v>338</v>
      </c>
      <c r="F161" s="21">
        <v>75</v>
      </c>
      <c r="G161" s="21">
        <v>13515</v>
      </c>
      <c r="H161" s="21">
        <v>10504</v>
      </c>
      <c r="I161" s="21">
        <v>4505</v>
      </c>
      <c r="J161" s="22">
        <f t="shared" si="2"/>
        <v>18020</v>
      </c>
    </row>
    <row r="162" spans="1:10" ht="16.5" x14ac:dyDescent="0.25">
      <c r="A162" s="18" t="s">
        <v>278</v>
      </c>
      <c r="B162" s="19" t="s">
        <v>12</v>
      </c>
      <c r="C162" s="19" t="s">
        <v>652</v>
      </c>
      <c r="D162" s="19">
        <v>315745</v>
      </c>
      <c r="E162" s="20" t="s">
        <v>653</v>
      </c>
      <c r="F162" s="21">
        <v>0</v>
      </c>
      <c r="G162" s="21">
        <v>0</v>
      </c>
      <c r="H162" s="21">
        <v>4896</v>
      </c>
      <c r="I162" s="21">
        <v>0</v>
      </c>
      <c r="J162" s="22">
        <f t="shared" si="2"/>
        <v>0</v>
      </c>
    </row>
    <row r="163" spans="1:10" ht="16.5" x14ac:dyDescent="0.25">
      <c r="A163" s="18" t="s">
        <v>278</v>
      </c>
      <c r="B163" s="19" t="s">
        <v>12</v>
      </c>
      <c r="C163" s="19" t="s">
        <v>339</v>
      </c>
      <c r="D163" s="19">
        <v>316792</v>
      </c>
      <c r="E163" s="20" t="s">
        <v>340</v>
      </c>
      <c r="F163" s="21">
        <v>103</v>
      </c>
      <c r="G163" s="21">
        <v>20568</v>
      </c>
      <c r="H163" s="21">
        <v>10026</v>
      </c>
      <c r="I163" s="21">
        <v>6856</v>
      </c>
      <c r="J163" s="22">
        <f t="shared" si="2"/>
        <v>27424</v>
      </c>
    </row>
    <row r="164" spans="1:10" ht="16.5" x14ac:dyDescent="0.25">
      <c r="A164" s="18" t="s">
        <v>278</v>
      </c>
      <c r="B164" s="19" t="s">
        <v>12</v>
      </c>
      <c r="C164" s="19" t="s">
        <v>341</v>
      </c>
      <c r="D164" s="19">
        <v>316938</v>
      </c>
      <c r="E164" s="20" t="s">
        <v>342</v>
      </c>
      <c r="F164" s="21">
        <v>19</v>
      </c>
      <c r="G164" s="21">
        <v>3676</v>
      </c>
      <c r="H164" s="21">
        <v>1000</v>
      </c>
      <c r="I164" s="21">
        <v>1000</v>
      </c>
      <c r="J164" s="22">
        <f t="shared" si="2"/>
        <v>4676</v>
      </c>
    </row>
    <row r="165" spans="1:10" ht="16.5" x14ac:dyDescent="0.25">
      <c r="A165" s="18" t="s">
        <v>278</v>
      </c>
      <c r="B165" s="19" t="s">
        <v>12</v>
      </c>
      <c r="C165" s="19" t="s">
        <v>343</v>
      </c>
      <c r="D165" s="19">
        <v>317004</v>
      </c>
      <c r="E165" s="20" t="s">
        <v>344</v>
      </c>
      <c r="F165" s="21">
        <v>22</v>
      </c>
      <c r="G165" s="21">
        <v>5447</v>
      </c>
      <c r="H165" s="21">
        <v>2750</v>
      </c>
      <c r="I165" s="21">
        <v>1816</v>
      </c>
      <c r="J165" s="22">
        <f t="shared" si="2"/>
        <v>7263</v>
      </c>
    </row>
    <row r="166" spans="1:10" ht="16.5" x14ac:dyDescent="0.25">
      <c r="A166" s="18" t="s">
        <v>278</v>
      </c>
      <c r="B166" s="19" t="s">
        <v>12</v>
      </c>
      <c r="C166" s="19" t="s">
        <v>345</v>
      </c>
      <c r="D166" s="19">
        <v>321796</v>
      </c>
      <c r="E166" s="20" t="s">
        <v>346</v>
      </c>
      <c r="F166" s="21">
        <v>154</v>
      </c>
      <c r="G166" s="21">
        <v>32441</v>
      </c>
      <c r="H166" s="21">
        <v>25863</v>
      </c>
      <c r="I166" s="21">
        <v>10814</v>
      </c>
      <c r="J166" s="22">
        <f t="shared" si="2"/>
        <v>43255</v>
      </c>
    </row>
    <row r="167" spans="1:10" ht="16.5" x14ac:dyDescent="0.25">
      <c r="A167" s="18" t="s">
        <v>278</v>
      </c>
      <c r="B167" s="19" t="s">
        <v>12</v>
      </c>
      <c r="C167" s="19" t="s">
        <v>347</v>
      </c>
      <c r="D167" s="19">
        <v>321168</v>
      </c>
      <c r="E167" s="20" t="s">
        <v>348</v>
      </c>
      <c r="F167" s="21">
        <v>12</v>
      </c>
      <c r="G167" s="21">
        <v>3049</v>
      </c>
      <c r="H167" s="21">
        <v>1375</v>
      </c>
      <c r="I167" s="21">
        <v>1016</v>
      </c>
      <c r="J167" s="22">
        <f t="shared" si="2"/>
        <v>4065</v>
      </c>
    </row>
    <row r="168" spans="1:10" ht="16.5" x14ac:dyDescent="0.25">
      <c r="A168" s="18" t="s">
        <v>278</v>
      </c>
      <c r="B168" s="19" t="s">
        <v>12</v>
      </c>
      <c r="C168" s="19" t="s">
        <v>349</v>
      </c>
      <c r="D168" s="19">
        <v>321192</v>
      </c>
      <c r="E168" s="20" t="s">
        <v>350</v>
      </c>
      <c r="F168" s="21">
        <v>26</v>
      </c>
      <c r="G168" s="21">
        <v>5573</v>
      </c>
      <c r="H168" s="21">
        <v>3000</v>
      </c>
      <c r="I168" s="21">
        <v>1858</v>
      </c>
      <c r="J168" s="22">
        <f t="shared" si="2"/>
        <v>7431</v>
      </c>
    </row>
    <row r="169" spans="1:10" ht="16.5" x14ac:dyDescent="0.25">
      <c r="A169" s="18" t="s">
        <v>278</v>
      </c>
      <c r="B169" s="19" t="s">
        <v>12</v>
      </c>
      <c r="C169" s="19" t="s">
        <v>351</v>
      </c>
      <c r="D169" s="19">
        <v>321303</v>
      </c>
      <c r="E169" s="20" t="s">
        <v>352</v>
      </c>
      <c r="F169" s="21">
        <v>6</v>
      </c>
      <c r="G169" s="21">
        <v>930</v>
      </c>
      <c r="H169" s="21">
        <v>3300</v>
      </c>
      <c r="I169" s="21">
        <v>310</v>
      </c>
      <c r="J169" s="22">
        <f t="shared" si="2"/>
        <v>1240</v>
      </c>
    </row>
    <row r="170" spans="1:10" ht="16.5" x14ac:dyDescent="0.25">
      <c r="A170" s="18" t="s">
        <v>278</v>
      </c>
      <c r="B170" s="19" t="s">
        <v>12</v>
      </c>
      <c r="C170" s="19" t="s">
        <v>353</v>
      </c>
      <c r="D170" s="19">
        <v>321575</v>
      </c>
      <c r="E170" s="20" t="s">
        <v>354</v>
      </c>
      <c r="F170" s="21">
        <v>19</v>
      </c>
      <c r="G170" s="21">
        <v>3885</v>
      </c>
      <c r="H170" s="21">
        <v>1685</v>
      </c>
      <c r="I170" s="21">
        <v>1295</v>
      </c>
      <c r="J170" s="22">
        <f t="shared" si="2"/>
        <v>5180</v>
      </c>
    </row>
    <row r="171" spans="1:10" ht="16.5" x14ac:dyDescent="0.25">
      <c r="A171" s="18" t="s">
        <v>278</v>
      </c>
      <c r="B171" s="19" t="s">
        <v>12</v>
      </c>
      <c r="C171" s="19" t="s">
        <v>355</v>
      </c>
      <c r="D171" s="19">
        <v>647519</v>
      </c>
      <c r="E171" s="20" t="s">
        <v>356</v>
      </c>
      <c r="F171" s="21">
        <v>6</v>
      </c>
      <c r="G171" s="21">
        <v>1413</v>
      </c>
      <c r="H171" s="21">
        <v>2750</v>
      </c>
      <c r="I171" s="21">
        <v>471</v>
      </c>
      <c r="J171" s="22">
        <f t="shared" si="2"/>
        <v>1884</v>
      </c>
    </row>
    <row r="172" spans="1:10" ht="16.5" x14ac:dyDescent="0.25">
      <c r="A172" s="18" t="s">
        <v>278</v>
      </c>
      <c r="B172" s="19" t="s">
        <v>12</v>
      </c>
      <c r="C172" s="19" t="s">
        <v>357</v>
      </c>
      <c r="D172" s="19">
        <v>321672</v>
      </c>
      <c r="E172" s="20" t="s">
        <v>358</v>
      </c>
      <c r="F172" s="21">
        <v>15</v>
      </c>
      <c r="G172" s="21">
        <v>3306</v>
      </c>
      <c r="H172" s="21">
        <v>2475</v>
      </c>
      <c r="I172" s="21">
        <v>1102</v>
      </c>
      <c r="J172" s="22">
        <f t="shared" si="2"/>
        <v>4408</v>
      </c>
    </row>
    <row r="173" spans="1:10" ht="16.5" x14ac:dyDescent="0.25">
      <c r="A173" s="18" t="s">
        <v>278</v>
      </c>
      <c r="B173" s="19" t="s">
        <v>12</v>
      </c>
      <c r="C173" s="19" t="s">
        <v>359</v>
      </c>
      <c r="D173" s="19">
        <v>648264</v>
      </c>
      <c r="E173" s="20" t="s">
        <v>360</v>
      </c>
      <c r="F173" s="21">
        <v>8</v>
      </c>
      <c r="G173" s="21">
        <v>1726</v>
      </c>
      <c r="H173" s="21">
        <v>2025</v>
      </c>
      <c r="I173" s="21">
        <v>575</v>
      </c>
      <c r="J173" s="22">
        <f t="shared" si="2"/>
        <v>2301</v>
      </c>
    </row>
    <row r="174" spans="1:10" ht="16.5" x14ac:dyDescent="0.25">
      <c r="A174" s="18" t="s">
        <v>278</v>
      </c>
      <c r="B174" s="19" t="s">
        <v>12</v>
      </c>
      <c r="C174" s="19" t="s">
        <v>361</v>
      </c>
      <c r="D174" s="19">
        <v>321699</v>
      </c>
      <c r="E174" s="20" t="s">
        <v>362</v>
      </c>
      <c r="F174" s="21">
        <v>13</v>
      </c>
      <c r="G174" s="21">
        <v>2845</v>
      </c>
      <c r="H174" s="21">
        <v>2350</v>
      </c>
      <c r="I174" s="21">
        <v>948</v>
      </c>
      <c r="J174" s="22">
        <f t="shared" si="2"/>
        <v>3793</v>
      </c>
    </row>
    <row r="175" spans="1:10" ht="16.5" x14ac:dyDescent="0.25">
      <c r="A175" s="18" t="s">
        <v>278</v>
      </c>
      <c r="B175" s="19" t="s">
        <v>12</v>
      </c>
      <c r="C175" s="19" t="s">
        <v>363</v>
      </c>
      <c r="D175" s="19">
        <v>321711</v>
      </c>
      <c r="E175" s="20" t="s">
        <v>364</v>
      </c>
      <c r="F175" s="21">
        <v>11</v>
      </c>
      <c r="G175" s="21">
        <v>3025</v>
      </c>
      <c r="H175" s="21">
        <v>1925</v>
      </c>
      <c r="I175" s="21">
        <v>1008</v>
      </c>
      <c r="J175" s="22">
        <f t="shared" si="2"/>
        <v>4033</v>
      </c>
    </row>
    <row r="176" spans="1:10" ht="16.5" x14ac:dyDescent="0.25">
      <c r="A176" s="18" t="s">
        <v>278</v>
      </c>
      <c r="B176" s="19" t="s">
        <v>12</v>
      </c>
      <c r="C176" s="19" t="s">
        <v>365</v>
      </c>
      <c r="D176" s="19">
        <v>321737</v>
      </c>
      <c r="E176" s="20" t="s">
        <v>366</v>
      </c>
      <c r="F176" s="21">
        <v>4</v>
      </c>
      <c r="G176" s="21">
        <v>849</v>
      </c>
      <c r="H176" s="21">
        <v>2475</v>
      </c>
      <c r="I176" s="21">
        <v>283</v>
      </c>
      <c r="J176" s="22">
        <f t="shared" si="2"/>
        <v>1132</v>
      </c>
    </row>
    <row r="177" spans="1:10" ht="16.5" x14ac:dyDescent="0.25">
      <c r="A177" s="18" t="s">
        <v>278</v>
      </c>
      <c r="B177" s="19" t="s">
        <v>12</v>
      </c>
      <c r="C177" s="19" t="s">
        <v>367</v>
      </c>
      <c r="D177" s="19">
        <v>648078</v>
      </c>
      <c r="E177" s="20" t="s">
        <v>368</v>
      </c>
      <c r="F177" s="21">
        <v>2</v>
      </c>
      <c r="G177" s="21">
        <v>440</v>
      </c>
      <c r="H177" s="21">
        <v>1925</v>
      </c>
      <c r="I177" s="21">
        <v>147</v>
      </c>
      <c r="J177" s="22">
        <f t="shared" si="2"/>
        <v>587</v>
      </c>
    </row>
    <row r="178" spans="1:10" ht="16.5" x14ac:dyDescent="0.25">
      <c r="A178" s="18" t="s">
        <v>278</v>
      </c>
      <c r="B178" s="19" t="s">
        <v>67</v>
      </c>
      <c r="C178" s="19" t="s">
        <v>369</v>
      </c>
      <c r="D178" s="19">
        <v>586536</v>
      </c>
      <c r="E178" s="20" t="s">
        <v>370</v>
      </c>
      <c r="F178" s="21">
        <v>10</v>
      </c>
      <c r="G178" s="21">
        <v>2228</v>
      </c>
      <c r="H178" s="21">
        <v>2700</v>
      </c>
      <c r="I178" s="21">
        <v>743</v>
      </c>
      <c r="J178" s="22">
        <f t="shared" si="2"/>
        <v>2971</v>
      </c>
    </row>
    <row r="179" spans="1:10" ht="16.5" x14ac:dyDescent="0.25">
      <c r="A179" s="18" t="s">
        <v>278</v>
      </c>
      <c r="B179" s="19" t="s">
        <v>67</v>
      </c>
      <c r="C179" s="19" t="s">
        <v>371</v>
      </c>
      <c r="D179" s="19">
        <v>36138002</v>
      </c>
      <c r="E179" s="20" t="s">
        <v>372</v>
      </c>
      <c r="F179" s="21">
        <v>11</v>
      </c>
      <c r="G179" s="21">
        <v>2178</v>
      </c>
      <c r="H179" s="21">
        <v>1375</v>
      </c>
      <c r="I179" s="21">
        <v>726</v>
      </c>
      <c r="J179" s="22">
        <f t="shared" si="2"/>
        <v>2904</v>
      </c>
    </row>
    <row r="180" spans="1:10" ht="16.5" x14ac:dyDescent="0.25">
      <c r="A180" s="18" t="s">
        <v>278</v>
      </c>
      <c r="B180" s="19" t="s">
        <v>67</v>
      </c>
      <c r="C180" s="19" t="s">
        <v>373</v>
      </c>
      <c r="D180" s="19">
        <v>42063043</v>
      </c>
      <c r="E180" s="20" t="s">
        <v>374</v>
      </c>
      <c r="F180" s="21">
        <v>76</v>
      </c>
      <c r="G180" s="21">
        <v>12215</v>
      </c>
      <c r="H180" s="21">
        <v>10045</v>
      </c>
      <c r="I180" s="21">
        <v>4072</v>
      </c>
      <c r="J180" s="22">
        <f t="shared" si="2"/>
        <v>16287</v>
      </c>
    </row>
    <row r="181" spans="1:10" ht="16.5" x14ac:dyDescent="0.25">
      <c r="A181" s="18" t="s">
        <v>278</v>
      </c>
      <c r="B181" s="19" t="s">
        <v>67</v>
      </c>
      <c r="C181" s="19" t="s">
        <v>375</v>
      </c>
      <c r="D181" s="19">
        <v>37904167</v>
      </c>
      <c r="E181" s="20" t="s">
        <v>376</v>
      </c>
      <c r="F181" s="21">
        <v>4</v>
      </c>
      <c r="G181" s="21">
        <v>822</v>
      </c>
      <c r="H181" s="21">
        <v>1925</v>
      </c>
      <c r="I181" s="21">
        <v>274</v>
      </c>
      <c r="J181" s="22">
        <f t="shared" si="2"/>
        <v>1096</v>
      </c>
    </row>
    <row r="182" spans="1:10" ht="16.5" x14ac:dyDescent="0.25">
      <c r="A182" s="18" t="s">
        <v>278</v>
      </c>
      <c r="B182" s="19" t="s">
        <v>82</v>
      </c>
      <c r="C182" s="19" t="s">
        <v>377</v>
      </c>
      <c r="D182" s="19">
        <v>36433209</v>
      </c>
      <c r="E182" s="20" t="s">
        <v>378</v>
      </c>
      <c r="F182" s="21">
        <v>22</v>
      </c>
      <c r="G182" s="21">
        <v>4980</v>
      </c>
      <c r="H182" s="21">
        <v>1375</v>
      </c>
      <c r="I182" s="21">
        <v>1375</v>
      </c>
      <c r="J182" s="22">
        <f t="shared" si="2"/>
        <v>6355</v>
      </c>
    </row>
    <row r="183" spans="1:10" ht="16.5" x14ac:dyDescent="0.25">
      <c r="A183" s="18" t="s">
        <v>379</v>
      </c>
      <c r="B183" s="19" t="s">
        <v>6</v>
      </c>
      <c r="C183" s="19" t="s">
        <v>380</v>
      </c>
      <c r="D183" s="19">
        <v>54139937</v>
      </c>
      <c r="E183" s="19" t="s">
        <v>381</v>
      </c>
      <c r="F183" s="21">
        <v>119</v>
      </c>
      <c r="G183" s="21">
        <v>24694</v>
      </c>
      <c r="H183" s="21">
        <v>15052</v>
      </c>
      <c r="I183" s="21">
        <v>8231</v>
      </c>
      <c r="J183" s="22">
        <f t="shared" si="2"/>
        <v>32925</v>
      </c>
    </row>
    <row r="184" spans="1:10" ht="16.5" x14ac:dyDescent="0.25">
      <c r="A184" s="18" t="s">
        <v>379</v>
      </c>
      <c r="B184" s="19" t="s">
        <v>9</v>
      </c>
      <c r="C184" s="19" t="s">
        <v>382</v>
      </c>
      <c r="D184" s="19">
        <v>37828100</v>
      </c>
      <c r="E184" s="19" t="s">
        <v>383</v>
      </c>
      <c r="F184" s="21">
        <v>359</v>
      </c>
      <c r="G184" s="21">
        <v>69354</v>
      </c>
      <c r="H184" s="21">
        <v>55099</v>
      </c>
      <c r="I184" s="21">
        <v>23118</v>
      </c>
      <c r="J184" s="22">
        <f t="shared" si="2"/>
        <v>92472</v>
      </c>
    </row>
    <row r="185" spans="1:10" ht="16.5" x14ac:dyDescent="0.25">
      <c r="A185" s="18" t="s">
        <v>379</v>
      </c>
      <c r="B185" s="19" t="s">
        <v>12</v>
      </c>
      <c r="C185" s="19" t="s">
        <v>384</v>
      </c>
      <c r="D185" s="19">
        <v>313271</v>
      </c>
      <c r="E185" s="19" t="s">
        <v>385</v>
      </c>
      <c r="F185" s="21">
        <v>156</v>
      </c>
      <c r="G185" s="21">
        <v>27727</v>
      </c>
      <c r="H185" s="21">
        <v>33557</v>
      </c>
      <c r="I185" s="21">
        <v>9242</v>
      </c>
      <c r="J185" s="22">
        <f t="shared" si="2"/>
        <v>36969</v>
      </c>
    </row>
    <row r="186" spans="1:10" ht="16.5" x14ac:dyDescent="0.25">
      <c r="A186" s="18" t="s">
        <v>379</v>
      </c>
      <c r="B186" s="19" t="s">
        <v>12</v>
      </c>
      <c r="C186" s="19" t="s">
        <v>386</v>
      </c>
      <c r="D186" s="19">
        <v>313319</v>
      </c>
      <c r="E186" s="19" t="s">
        <v>387</v>
      </c>
      <c r="F186" s="21">
        <v>45</v>
      </c>
      <c r="G186" s="21">
        <v>6363</v>
      </c>
      <c r="H186" s="21">
        <v>4210</v>
      </c>
      <c r="I186" s="21">
        <v>2121</v>
      </c>
      <c r="J186" s="22">
        <f t="shared" si="2"/>
        <v>8484</v>
      </c>
    </row>
    <row r="187" spans="1:10" ht="16.5" x14ac:dyDescent="0.25">
      <c r="A187" s="18" t="s">
        <v>379</v>
      </c>
      <c r="B187" s="19" t="s">
        <v>12</v>
      </c>
      <c r="C187" s="19" t="s">
        <v>388</v>
      </c>
      <c r="D187" s="19">
        <v>313343</v>
      </c>
      <c r="E187" s="19" t="s">
        <v>389</v>
      </c>
      <c r="F187" s="21">
        <v>6</v>
      </c>
      <c r="G187" s="21">
        <v>1273</v>
      </c>
      <c r="H187" s="21">
        <v>3493</v>
      </c>
      <c r="I187" s="21">
        <v>424</v>
      </c>
      <c r="J187" s="22">
        <f t="shared" si="2"/>
        <v>1697</v>
      </c>
    </row>
    <row r="188" spans="1:10" ht="16.5" x14ac:dyDescent="0.25">
      <c r="A188" s="18" t="s">
        <v>379</v>
      </c>
      <c r="B188" s="19" t="s">
        <v>12</v>
      </c>
      <c r="C188" s="19" t="s">
        <v>390</v>
      </c>
      <c r="D188" s="19">
        <v>313491</v>
      </c>
      <c r="E188" s="19" t="s">
        <v>391</v>
      </c>
      <c r="F188" s="21">
        <v>13</v>
      </c>
      <c r="G188" s="21">
        <v>2237</v>
      </c>
      <c r="H188" s="21">
        <v>1100</v>
      </c>
      <c r="I188" s="21">
        <v>746</v>
      </c>
      <c r="J188" s="22">
        <f t="shared" si="2"/>
        <v>2983</v>
      </c>
    </row>
    <row r="189" spans="1:10" ht="16.5" x14ac:dyDescent="0.25">
      <c r="A189" s="18" t="s">
        <v>379</v>
      </c>
      <c r="B189" s="19" t="s">
        <v>12</v>
      </c>
      <c r="C189" s="19" t="s">
        <v>392</v>
      </c>
      <c r="D189" s="19">
        <v>313904</v>
      </c>
      <c r="E189" s="19" t="s">
        <v>393</v>
      </c>
      <c r="F189" s="21">
        <v>9</v>
      </c>
      <c r="G189" s="21">
        <v>2140</v>
      </c>
      <c r="H189" s="21">
        <v>1090</v>
      </c>
      <c r="I189" s="21">
        <v>713</v>
      </c>
      <c r="J189" s="22">
        <f t="shared" si="2"/>
        <v>2853</v>
      </c>
    </row>
    <row r="190" spans="1:10" ht="16.5" x14ac:dyDescent="0.25">
      <c r="A190" s="18" t="s">
        <v>379</v>
      </c>
      <c r="B190" s="19" t="s">
        <v>12</v>
      </c>
      <c r="C190" s="19" t="s">
        <v>394</v>
      </c>
      <c r="D190" s="19">
        <v>316181</v>
      </c>
      <c r="E190" s="19" t="s">
        <v>395</v>
      </c>
      <c r="F190" s="21">
        <v>48</v>
      </c>
      <c r="G190" s="21">
        <v>9440</v>
      </c>
      <c r="H190" s="21">
        <v>13638</v>
      </c>
      <c r="I190" s="21">
        <v>3147</v>
      </c>
      <c r="J190" s="22">
        <f t="shared" si="2"/>
        <v>12587</v>
      </c>
    </row>
    <row r="191" spans="1:10" ht="16.5" x14ac:dyDescent="0.25">
      <c r="A191" s="18" t="s">
        <v>379</v>
      </c>
      <c r="B191" s="19" t="s">
        <v>12</v>
      </c>
      <c r="C191" s="19" t="s">
        <v>396</v>
      </c>
      <c r="D191" s="19">
        <v>316075</v>
      </c>
      <c r="E191" s="19" t="s">
        <v>397</v>
      </c>
      <c r="F191" s="21">
        <v>13</v>
      </c>
      <c r="G191" s="21">
        <v>3311</v>
      </c>
      <c r="H191" s="21">
        <v>4675</v>
      </c>
      <c r="I191" s="21">
        <v>1104</v>
      </c>
      <c r="J191" s="22">
        <f t="shared" si="2"/>
        <v>4415</v>
      </c>
    </row>
    <row r="192" spans="1:10" ht="16.5" x14ac:dyDescent="0.25">
      <c r="A192" s="18" t="s">
        <v>379</v>
      </c>
      <c r="B192" s="19" t="s">
        <v>12</v>
      </c>
      <c r="C192" s="19" t="s">
        <v>398</v>
      </c>
      <c r="D192" s="19">
        <v>316091</v>
      </c>
      <c r="E192" s="19" t="s">
        <v>399</v>
      </c>
      <c r="F192" s="21">
        <v>14</v>
      </c>
      <c r="G192" s="21">
        <v>2579</v>
      </c>
      <c r="H192" s="21">
        <v>700</v>
      </c>
      <c r="I192" s="21">
        <v>700</v>
      </c>
      <c r="J192" s="22">
        <f t="shared" si="2"/>
        <v>3279</v>
      </c>
    </row>
    <row r="193" spans="1:10" ht="16.5" x14ac:dyDescent="0.25">
      <c r="A193" s="18" t="s">
        <v>379</v>
      </c>
      <c r="B193" s="19" t="s">
        <v>12</v>
      </c>
      <c r="C193" s="19" t="s">
        <v>400</v>
      </c>
      <c r="D193" s="19">
        <v>316342</v>
      </c>
      <c r="E193" s="19" t="s">
        <v>401</v>
      </c>
      <c r="F193" s="21">
        <v>11</v>
      </c>
      <c r="G193" s="21">
        <v>2399</v>
      </c>
      <c r="H193" s="21">
        <v>1200</v>
      </c>
      <c r="I193" s="21">
        <v>800</v>
      </c>
      <c r="J193" s="22">
        <f t="shared" si="2"/>
        <v>3199</v>
      </c>
    </row>
    <row r="194" spans="1:10" ht="16.5" x14ac:dyDescent="0.25">
      <c r="A194" s="18" t="s">
        <v>379</v>
      </c>
      <c r="B194" s="19" t="s">
        <v>12</v>
      </c>
      <c r="C194" s="19" t="s">
        <v>402</v>
      </c>
      <c r="D194" s="19">
        <v>319031</v>
      </c>
      <c r="E194" s="19" t="s">
        <v>403</v>
      </c>
      <c r="F194" s="21">
        <v>48</v>
      </c>
      <c r="G194" s="21">
        <v>9705</v>
      </c>
      <c r="H194" s="21">
        <v>9808</v>
      </c>
      <c r="I194" s="21">
        <v>3235</v>
      </c>
      <c r="J194" s="22">
        <f t="shared" si="2"/>
        <v>12940</v>
      </c>
    </row>
    <row r="195" spans="1:10" ht="16.5" x14ac:dyDescent="0.25">
      <c r="A195" s="18" t="s">
        <v>379</v>
      </c>
      <c r="B195" s="19" t="s">
        <v>12</v>
      </c>
      <c r="C195" s="19" t="s">
        <v>404</v>
      </c>
      <c r="D195" s="19">
        <v>318604</v>
      </c>
      <c r="E195" s="19" t="s">
        <v>405</v>
      </c>
      <c r="F195" s="21">
        <v>5</v>
      </c>
      <c r="G195" s="21">
        <v>771</v>
      </c>
      <c r="H195" s="21">
        <v>550</v>
      </c>
      <c r="I195" s="21">
        <v>257</v>
      </c>
      <c r="J195" s="22">
        <f t="shared" si="2"/>
        <v>1028</v>
      </c>
    </row>
    <row r="196" spans="1:10" ht="16.5" x14ac:dyDescent="0.25">
      <c r="A196" s="18" t="s">
        <v>379</v>
      </c>
      <c r="B196" s="19" t="s">
        <v>12</v>
      </c>
      <c r="C196" s="19" t="s">
        <v>406</v>
      </c>
      <c r="D196" s="19">
        <v>318701</v>
      </c>
      <c r="E196" s="19" t="s">
        <v>407</v>
      </c>
      <c r="F196" s="21">
        <v>10</v>
      </c>
      <c r="G196" s="21">
        <v>1970</v>
      </c>
      <c r="H196" s="21">
        <v>1375</v>
      </c>
      <c r="I196" s="21">
        <v>657</v>
      </c>
      <c r="J196" s="22">
        <f t="shared" si="2"/>
        <v>2627</v>
      </c>
    </row>
    <row r="197" spans="1:10" ht="16.5" x14ac:dyDescent="0.25">
      <c r="A197" s="18" t="s">
        <v>379</v>
      </c>
      <c r="B197" s="19" t="s">
        <v>12</v>
      </c>
      <c r="C197" s="19" t="s">
        <v>408</v>
      </c>
      <c r="D197" s="19">
        <v>318744</v>
      </c>
      <c r="E197" s="19" t="s">
        <v>409</v>
      </c>
      <c r="F197" s="21">
        <v>11</v>
      </c>
      <c r="G197" s="21">
        <v>2837</v>
      </c>
      <c r="H197" s="21">
        <v>1925</v>
      </c>
      <c r="I197" s="21">
        <v>946</v>
      </c>
      <c r="J197" s="22">
        <f t="shared" si="2"/>
        <v>3783</v>
      </c>
    </row>
    <row r="198" spans="1:10" ht="16.5" x14ac:dyDescent="0.25">
      <c r="A198" s="18" t="s">
        <v>379</v>
      </c>
      <c r="B198" s="19" t="s">
        <v>12</v>
      </c>
      <c r="C198" s="19" t="s">
        <v>410</v>
      </c>
      <c r="D198" s="19">
        <v>319091</v>
      </c>
      <c r="E198" s="19" t="s">
        <v>411</v>
      </c>
      <c r="F198" s="21">
        <v>6</v>
      </c>
      <c r="G198" s="21">
        <v>1322</v>
      </c>
      <c r="H198" s="21">
        <v>1180</v>
      </c>
      <c r="I198" s="21">
        <v>441</v>
      </c>
      <c r="J198" s="22">
        <f t="shared" ref="J198:J261" si="3">G198+I198</f>
        <v>1763</v>
      </c>
    </row>
    <row r="199" spans="1:10" ht="16.5" x14ac:dyDescent="0.25">
      <c r="A199" s="18" t="s">
        <v>379</v>
      </c>
      <c r="B199" s="19" t="s">
        <v>12</v>
      </c>
      <c r="C199" s="19" t="s">
        <v>412</v>
      </c>
      <c r="D199" s="19">
        <v>319651</v>
      </c>
      <c r="E199" s="19" t="s">
        <v>413</v>
      </c>
      <c r="F199" s="21">
        <v>26</v>
      </c>
      <c r="G199" s="21">
        <v>4958</v>
      </c>
      <c r="H199" s="21">
        <v>825</v>
      </c>
      <c r="I199" s="21">
        <v>825</v>
      </c>
      <c r="J199" s="22">
        <f t="shared" si="3"/>
        <v>5783</v>
      </c>
    </row>
    <row r="200" spans="1:10" ht="16.5" x14ac:dyDescent="0.25">
      <c r="A200" s="18" t="s">
        <v>379</v>
      </c>
      <c r="B200" s="19" t="s">
        <v>12</v>
      </c>
      <c r="C200" s="19" t="s">
        <v>414</v>
      </c>
      <c r="D200" s="19">
        <v>321125</v>
      </c>
      <c r="E200" s="19" t="s">
        <v>415</v>
      </c>
      <c r="F200" s="21">
        <v>42</v>
      </c>
      <c r="G200" s="21">
        <v>8025</v>
      </c>
      <c r="H200" s="21">
        <v>7700</v>
      </c>
      <c r="I200" s="21">
        <v>2675</v>
      </c>
      <c r="J200" s="22">
        <f t="shared" si="3"/>
        <v>10700</v>
      </c>
    </row>
    <row r="201" spans="1:10" ht="16.5" x14ac:dyDescent="0.25">
      <c r="A201" s="18" t="s">
        <v>379</v>
      </c>
      <c r="B201" s="19" t="s">
        <v>12</v>
      </c>
      <c r="C201" s="19" t="s">
        <v>416</v>
      </c>
      <c r="D201" s="19">
        <v>320501</v>
      </c>
      <c r="E201" s="19" t="s">
        <v>417</v>
      </c>
      <c r="F201" s="21">
        <v>7</v>
      </c>
      <c r="G201" s="21">
        <v>1599</v>
      </c>
      <c r="H201" s="21">
        <v>3345</v>
      </c>
      <c r="I201" s="21">
        <v>533</v>
      </c>
      <c r="J201" s="22">
        <f t="shared" si="3"/>
        <v>2132</v>
      </c>
    </row>
    <row r="202" spans="1:10" ht="16.5" x14ac:dyDescent="0.25">
      <c r="A202" s="18" t="s">
        <v>379</v>
      </c>
      <c r="B202" s="19" t="s">
        <v>12</v>
      </c>
      <c r="C202" s="19" t="s">
        <v>418</v>
      </c>
      <c r="D202" s="19">
        <v>320897</v>
      </c>
      <c r="E202" s="19" t="s">
        <v>419</v>
      </c>
      <c r="F202" s="21">
        <v>8</v>
      </c>
      <c r="G202" s="21">
        <v>1719</v>
      </c>
      <c r="H202" s="21">
        <v>2429</v>
      </c>
      <c r="I202" s="21">
        <v>573</v>
      </c>
      <c r="J202" s="22">
        <f t="shared" si="3"/>
        <v>2292</v>
      </c>
    </row>
    <row r="203" spans="1:10" ht="16.5" x14ac:dyDescent="0.25">
      <c r="A203" s="18" t="s">
        <v>379</v>
      </c>
      <c r="B203" s="19" t="s">
        <v>12</v>
      </c>
      <c r="C203" s="19" t="s">
        <v>420</v>
      </c>
      <c r="D203" s="19">
        <v>321117</v>
      </c>
      <c r="E203" s="19" t="s">
        <v>421</v>
      </c>
      <c r="F203" s="21">
        <v>15</v>
      </c>
      <c r="G203" s="21">
        <v>3033</v>
      </c>
      <c r="H203" s="21">
        <v>1795</v>
      </c>
      <c r="I203" s="21">
        <v>1011</v>
      </c>
      <c r="J203" s="22">
        <f t="shared" si="3"/>
        <v>4044</v>
      </c>
    </row>
    <row r="204" spans="1:10" ht="16.5" x14ac:dyDescent="0.25">
      <c r="A204" s="18" t="s">
        <v>379</v>
      </c>
      <c r="B204" s="19" t="s">
        <v>12</v>
      </c>
      <c r="C204" s="19" t="s">
        <v>422</v>
      </c>
      <c r="D204" s="19">
        <v>320439</v>
      </c>
      <c r="E204" s="19" t="s">
        <v>423</v>
      </c>
      <c r="F204" s="21">
        <v>89</v>
      </c>
      <c r="G204" s="21">
        <v>17658</v>
      </c>
      <c r="H204" s="21">
        <v>13739</v>
      </c>
      <c r="I204" s="21">
        <v>5886</v>
      </c>
      <c r="J204" s="22">
        <f t="shared" si="3"/>
        <v>23544</v>
      </c>
    </row>
    <row r="205" spans="1:10" ht="16.5" x14ac:dyDescent="0.25">
      <c r="A205" s="18" t="s">
        <v>379</v>
      </c>
      <c r="B205" s="19" t="s">
        <v>12</v>
      </c>
      <c r="C205" s="19" t="s">
        <v>424</v>
      </c>
      <c r="D205" s="19">
        <v>319805</v>
      </c>
      <c r="E205" s="19" t="s">
        <v>425</v>
      </c>
      <c r="F205" s="21">
        <v>25</v>
      </c>
      <c r="G205" s="21">
        <v>5684</v>
      </c>
      <c r="H205" s="21">
        <v>5881</v>
      </c>
      <c r="I205" s="21">
        <v>1895</v>
      </c>
      <c r="J205" s="22">
        <f t="shared" si="3"/>
        <v>7579</v>
      </c>
    </row>
    <row r="206" spans="1:10" ht="16.5" x14ac:dyDescent="0.25">
      <c r="A206" s="18" t="s">
        <v>379</v>
      </c>
      <c r="B206" s="19" t="s">
        <v>12</v>
      </c>
      <c r="C206" s="19" t="s">
        <v>426</v>
      </c>
      <c r="D206" s="19">
        <v>319830</v>
      </c>
      <c r="E206" s="19" t="s">
        <v>427</v>
      </c>
      <c r="F206" s="21">
        <v>20</v>
      </c>
      <c r="G206" s="21">
        <v>4047</v>
      </c>
      <c r="H206" s="21">
        <v>650</v>
      </c>
      <c r="I206" s="21">
        <v>650</v>
      </c>
      <c r="J206" s="22">
        <f t="shared" si="3"/>
        <v>4697</v>
      </c>
    </row>
    <row r="207" spans="1:10" ht="16.5" x14ac:dyDescent="0.25">
      <c r="A207" s="18" t="s">
        <v>379</v>
      </c>
      <c r="B207" s="19" t="s">
        <v>12</v>
      </c>
      <c r="C207" s="19" t="s">
        <v>428</v>
      </c>
      <c r="D207" s="19">
        <v>319961</v>
      </c>
      <c r="E207" s="19" t="s">
        <v>429</v>
      </c>
      <c r="F207" s="21">
        <v>14</v>
      </c>
      <c r="G207" s="21">
        <v>2871</v>
      </c>
      <c r="H207" s="21">
        <v>1375</v>
      </c>
      <c r="I207" s="21">
        <v>957</v>
      </c>
      <c r="J207" s="22">
        <f t="shared" si="3"/>
        <v>3828</v>
      </c>
    </row>
    <row r="208" spans="1:10" ht="16.5" x14ac:dyDescent="0.25">
      <c r="A208" s="18" t="s">
        <v>379</v>
      </c>
      <c r="B208" s="19" t="s">
        <v>12</v>
      </c>
      <c r="C208" s="19" t="s">
        <v>430</v>
      </c>
      <c r="D208" s="19">
        <v>320056</v>
      </c>
      <c r="E208" s="19" t="s">
        <v>431</v>
      </c>
      <c r="F208" s="21">
        <v>31</v>
      </c>
      <c r="G208" s="21">
        <v>5159</v>
      </c>
      <c r="H208" s="21">
        <v>1375</v>
      </c>
      <c r="I208" s="21">
        <v>1375</v>
      </c>
      <c r="J208" s="22">
        <f t="shared" si="3"/>
        <v>6534</v>
      </c>
    </row>
    <row r="209" spans="1:10" ht="16.5" x14ac:dyDescent="0.25">
      <c r="A209" s="18" t="s">
        <v>379</v>
      </c>
      <c r="B209" s="19" t="s">
        <v>12</v>
      </c>
      <c r="C209" s="19" t="s">
        <v>432</v>
      </c>
      <c r="D209" s="19">
        <v>320277</v>
      </c>
      <c r="E209" s="19" t="s">
        <v>433</v>
      </c>
      <c r="F209" s="21">
        <v>13</v>
      </c>
      <c r="G209" s="21">
        <v>2883</v>
      </c>
      <c r="H209" s="21">
        <v>3701</v>
      </c>
      <c r="I209" s="21">
        <v>961</v>
      </c>
      <c r="J209" s="22">
        <f t="shared" si="3"/>
        <v>3844</v>
      </c>
    </row>
    <row r="210" spans="1:10" ht="16.5" x14ac:dyDescent="0.25">
      <c r="A210" s="18" t="s">
        <v>379</v>
      </c>
      <c r="B210" s="19" t="s">
        <v>12</v>
      </c>
      <c r="C210" s="19" t="s">
        <v>434</v>
      </c>
      <c r="D210" s="19">
        <v>320447</v>
      </c>
      <c r="E210" s="19" t="s">
        <v>435</v>
      </c>
      <c r="F210" s="21">
        <v>8</v>
      </c>
      <c r="G210" s="21">
        <v>1971</v>
      </c>
      <c r="H210" s="21">
        <v>743</v>
      </c>
      <c r="I210" s="21">
        <v>657</v>
      </c>
      <c r="J210" s="22">
        <f t="shared" si="3"/>
        <v>2628</v>
      </c>
    </row>
    <row r="211" spans="1:10" ht="16.5" x14ac:dyDescent="0.25">
      <c r="A211" s="18" t="s">
        <v>379</v>
      </c>
      <c r="B211" s="19" t="s">
        <v>12</v>
      </c>
      <c r="C211" s="19" t="s">
        <v>436</v>
      </c>
      <c r="D211" s="19">
        <v>328341</v>
      </c>
      <c r="E211" s="19" t="s">
        <v>437</v>
      </c>
      <c r="F211" s="21">
        <v>10</v>
      </c>
      <c r="G211" s="21">
        <v>2459</v>
      </c>
      <c r="H211" s="21">
        <v>1606</v>
      </c>
      <c r="I211" s="21">
        <v>820</v>
      </c>
      <c r="J211" s="22">
        <f t="shared" si="3"/>
        <v>3279</v>
      </c>
    </row>
    <row r="212" spans="1:10" ht="16.5" x14ac:dyDescent="0.25">
      <c r="A212" s="18" t="s">
        <v>379</v>
      </c>
      <c r="B212" s="19" t="s">
        <v>12</v>
      </c>
      <c r="C212" s="19" t="s">
        <v>438</v>
      </c>
      <c r="D212" s="19">
        <v>328693</v>
      </c>
      <c r="E212" s="19" t="s">
        <v>439</v>
      </c>
      <c r="F212" s="21">
        <v>23</v>
      </c>
      <c r="G212" s="21">
        <v>5105</v>
      </c>
      <c r="H212" s="21">
        <v>4192</v>
      </c>
      <c r="I212" s="21">
        <v>1702</v>
      </c>
      <c r="J212" s="22">
        <f t="shared" si="3"/>
        <v>6807</v>
      </c>
    </row>
    <row r="213" spans="1:10" ht="16.5" x14ac:dyDescent="0.25">
      <c r="A213" s="18" t="s">
        <v>379</v>
      </c>
      <c r="B213" s="19" t="s">
        <v>67</v>
      </c>
      <c r="C213" s="19" t="s">
        <v>440</v>
      </c>
      <c r="D213" s="19">
        <v>179086</v>
      </c>
      <c r="E213" s="19" t="s">
        <v>441</v>
      </c>
      <c r="F213" s="21">
        <v>56</v>
      </c>
      <c r="G213" s="21">
        <v>12601</v>
      </c>
      <c r="H213" s="21">
        <v>18002</v>
      </c>
      <c r="I213" s="21">
        <v>4200</v>
      </c>
      <c r="J213" s="22">
        <f t="shared" si="3"/>
        <v>16801</v>
      </c>
    </row>
    <row r="214" spans="1:10" ht="16.5" x14ac:dyDescent="0.25">
      <c r="A214" s="18" t="s">
        <v>379</v>
      </c>
      <c r="B214" s="19" t="s">
        <v>67</v>
      </c>
      <c r="C214" s="19" t="s">
        <v>442</v>
      </c>
      <c r="D214" s="19">
        <v>37826174</v>
      </c>
      <c r="E214" s="19" t="s">
        <v>443</v>
      </c>
      <c r="F214" s="21">
        <v>27</v>
      </c>
      <c r="G214" s="21">
        <v>4765</v>
      </c>
      <c r="H214" s="21">
        <v>1100</v>
      </c>
      <c r="I214" s="21">
        <v>1100</v>
      </c>
      <c r="J214" s="22">
        <f t="shared" si="3"/>
        <v>5865</v>
      </c>
    </row>
    <row r="215" spans="1:10" ht="16.5" x14ac:dyDescent="0.25">
      <c r="A215" s="18" t="s">
        <v>379</v>
      </c>
      <c r="B215" s="19" t="s">
        <v>82</v>
      </c>
      <c r="C215" s="19" t="s">
        <v>444</v>
      </c>
      <c r="D215" s="19">
        <v>31562141</v>
      </c>
      <c r="E215" s="19" t="s">
        <v>445</v>
      </c>
      <c r="F215" s="21">
        <v>4</v>
      </c>
      <c r="G215" s="21">
        <v>1015</v>
      </c>
      <c r="H215" s="21">
        <v>750</v>
      </c>
      <c r="I215" s="21">
        <v>338</v>
      </c>
      <c r="J215" s="22">
        <f t="shared" si="3"/>
        <v>1353</v>
      </c>
    </row>
    <row r="216" spans="1:10" ht="16.5" x14ac:dyDescent="0.25">
      <c r="A216" s="18" t="s">
        <v>379</v>
      </c>
      <c r="B216" s="19" t="s">
        <v>82</v>
      </c>
      <c r="C216" s="19" t="s">
        <v>446</v>
      </c>
      <c r="D216" s="19">
        <v>47342242</v>
      </c>
      <c r="E216" s="19" t="s">
        <v>447</v>
      </c>
      <c r="F216" s="21">
        <v>44</v>
      </c>
      <c r="G216" s="21">
        <v>8364</v>
      </c>
      <c r="H216" s="21">
        <v>5500</v>
      </c>
      <c r="I216" s="21">
        <v>2788</v>
      </c>
      <c r="J216" s="22">
        <f t="shared" si="3"/>
        <v>11152</v>
      </c>
    </row>
    <row r="217" spans="1:10" ht="16.5" x14ac:dyDescent="0.25">
      <c r="A217" s="18" t="s">
        <v>448</v>
      </c>
      <c r="B217" s="19" t="s">
        <v>6</v>
      </c>
      <c r="C217" s="19" t="s">
        <v>449</v>
      </c>
      <c r="D217" s="19">
        <v>54131472</v>
      </c>
      <c r="E217" s="20" t="s">
        <v>450</v>
      </c>
      <c r="F217" s="21">
        <v>282</v>
      </c>
      <c r="G217" s="21">
        <v>61668</v>
      </c>
      <c r="H217" s="21">
        <v>37243</v>
      </c>
      <c r="I217" s="21">
        <v>20556</v>
      </c>
      <c r="J217" s="22">
        <f t="shared" si="3"/>
        <v>82224</v>
      </c>
    </row>
    <row r="218" spans="1:10" ht="16.5" x14ac:dyDescent="0.25">
      <c r="A218" s="18" t="s">
        <v>448</v>
      </c>
      <c r="B218" s="19" t="s">
        <v>9</v>
      </c>
      <c r="C218" s="19" t="s">
        <v>451</v>
      </c>
      <c r="D218" s="19">
        <v>37870475</v>
      </c>
      <c r="E218" s="20" t="s">
        <v>452</v>
      </c>
      <c r="F218" s="21">
        <v>534</v>
      </c>
      <c r="G218" s="21">
        <v>102420</v>
      </c>
      <c r="H218" s="21">
        <v>74963</v>
      </c>
      <c r="I218" s="21">
        <v>34140</v>
      </c>
      <c r="J218" s="22">
        <f t="shared" si="3"/>
        <v>136560</v>
      </c>
    </row>
    <row r="219" spans="1:10" ht="16.5" x14ac:dyDescent="0.25">
      <c r="A219" s="18" t="s">
        <v>448</v>
      </c>
      <c r="B219" s="19" t="s">
        <v>12</v>
      </c>
      <c r="C219" s="19" t="s">
        <v>453</v>
      </c>
      <c r="D219" s="19">
        <v>690538</v>
      </c>
      <c r="E219" s="20" t="s">
        <v>454</v>
      </c>
      <c r="F219" s="21">
        <v>13</v>
      </c>
      <c r="G219" s="21">
        <v>2601</v>
      </c>
      <c r="H219" s="21">
        <v>700</v>
      </c>
      <c r="I219" s="21">
        <v>700</v>
      </c>
      <c r="J219" s="22">
        <f t="shared" si="3"/>
        <v>3301</v>
      </c>
    </row>
    <row r="220" spans="1:10" ht="16.5" x14ac:dyDescent="0.25">
      <c r="A220" s="18" t="s">
        <v>448</v>
      </c>
      <c r="B220" s="19" t="s">
        <v>12</v>
      </c>
      <c r="C220" s="19" t="s">
        <v>455</v>
      </c>
      <c r="D220" s="19">
        <v>321842</v>
      </c>
      <c r="E220" s="20" t="s">
        <v>456</v>
      </c>
      <c r="F220" s="21">
        <v>81</v>
      </c>
      <c r="G220" s="21">
        <v>16435</v>
      </c>
      <c r="H220" s="21">
        <v>9023</v>
      </c>
      <c r="I220" s="21">
        <v>5478</v>
      </c>
      <c r="J220" s="22">
        <f t="shared" si="3"/>
        <v>21913</v>
      </c>
    </row>
    <row r="221" spans="1:10" ht="16.5" x14ac:dyDescent="0.25">
      <c r="A221" s="18" t="s">
        <v>448</v>
      </c>
      <c r="B221" s="19" t="s">
        <v>12</v>
      </c>
      <c r="C221" s="19" t="s">
        <v>457</v>
      </c>
      <c r="D221" s="19">
        <v>321982</v>
      </c>
      <c r="E221" s="20" t="s">
        <v>458</v>
      </c>
      <c r="F221" s="21">
        <v>23</v>
      </c>
      <c r="G221" s="21">
        <v>4140</v>
      </c>
      <c r="H221" s="21">
        <v>2041</v>
      </c>
      <c r="I221" s="21">
        <v>1380</v>
      </c>
      <c r="J221" s="22">
        <f t="shared" si="3"/>
        <v>5520</v>
      </c>
    </row>
    <row r="222" spans="1:10" ht="16.5" x14ac:dyDescent="0.25">
      <c r="A222" s="18" t="s">
        <v>448</v>
      </c>
      <c r="B222" s="19" t="s">
        <v>12</v>
      </c>
      <c r="C222" s="19" t="s">
        <v>459</v>
      </c>
      <c r="D222" s="19">
        <v>322270</v>
      </c>
      <c r="E222" s="20" t="s">
        <v>460</v>
      </c>
      <c r="F222" s="21">
        <v>3</v>
      </c>
      <c r="G222" s="21">
        <v>670</v>
      </c>
      <c r="H222" s="21">
        <v>0</v>
      </c>
      <c r="I222" s="21">
        <v>0</v>
      </c>
      <c r="J222" s="22">
        <f t="shared" si="3"/>
        <v>670</v>
      </c>
    </row>
    <row r="223" spans="1:10" ht="16.5" x14ac:dyDescent="0.25">
      <c r="A223" s="18" t="s">
        <v>448</v>
      </c>
      <c r="B223" s="19" t="s">
        <v>12</v>
      </c>
      <c r="C223" s="19" t="s">
        <v>461</v>
      </c>
      <c r="D223" s="19">
        <v>322369</v>
      </c>
      <c r="E223" s="20" t="s">
        <v>462</v>
      </c>
      <c r="F223" s="21">
        <v>12</v>
      </c>
      <c r="G223" s="21">
        <v>2858</v>
      </c>
      <c r="H223" s="21">
        <v>2200</v>
      </c>
      <c r="I223" s="21">
        <v>953</v>
      </c>
      <c r="J223" s="22">
        <f t="shared" si="3"/>
        <v>3811</v>
      </c>
    </row>
    <row r="224" spans="1:10" ht="16.5" x14ac:dyDescent="0.25">
      <c r="A224" s="18" t="s">
        <v>448</v>
      </c>
      <c r="B224" s="19" t="s">
        <v>12</v>
      </c>
      <c r="C224" s="19" t="s">
        <v>463</v>
      </c>
      <c r="D224" s="19">
        <v>322521</v>
      </c>
      <c r="E224" s="20" t="s">
        <v>464</v>
      </c>
      <c r="F224" s="21">
        <v>9</v>
      </c>
      <c r="G224" s="21">
        <v>1617</v>
      </c>
      <c r="H224" s="21">
        <v>3575</v>
      </c>
      <c r="I224" s="21">
        <v>539</v>
      </c>
      <c r="J224" s="22">
        <f t="shared" si="3"/>
        <v>2156</v>
      </c>
    </row>
    <row r="225" spans="1:10" ht="16.5" x14ac:dyDescent="0.25">
      <c r="A225" s="18" t="s">
        <v>448</v>
      </c>
      <c r="B225" s="19" t="s">
        <v>12</v>
      </c>
      <c r="C225" s="19" t="s">
        <v>465</v>
      </c>
      <c r="D225" s="19">
        <v>322741</v>
      </c>
      <c r="E225" s="20" t="s">
        <v>466</v>
      </c>
      <c r="F225" s="21">
        <v>14</v>
      </c>
      <c r="G225" s="21">
        <v>3144</v>
      </c>
      <c r="H225" s="21">
        <v>6690</v>
      </c>
      <c r="I225" s="21">
        <v>1048</v>
      </c>
      <c r="J225" s="22">
        <f t="shared" si="3"/>
        <v>4192</v>
      </c>
    </row>
    <row r="226" spans="1:10" ht="16.5" x14ac:dyDescent="0.25">
      <c r="A226" s="18" t="s">
        <v>448</v>
      </c>
      <c r="B226" s="19" t="s">
        <v>12</v>
      </c>
      <c r="C226" s="19" t="s">
        <v>467</v>
      </c>
      <c r="D226" s="19">
        <v>323021</v>
      </c>
      <c r="E226" s="20" t="s">
        <v>468</v>
      </c>
      <c r="F226" s="21">
        <v>84</v>
      </c>
      <c r="G226" s="21">
        <v>16895</v>
      </c>
      <c r="H226" s="21">
        <v>18235</v>
      </c>
      <c r="I226" s="21">
        <v>5632</v>
      </c>
      <c r="J226" s="22">
        <f t="shared" si="3"/>
        <v>22527</v>
      </c>
    </row>
    <row r="227" spans="1:10" ht="16.5" x14ac:dyDescent="0.25">
      <c r="A227" s="18" t="s">
        <v>448</v>
      </c>
      <c r="B227" s="19" t="s">
        <v>12</v>
      </c>
      <c r="C227" s="19" t="s">
        <v>469</v>
      </c>
      <c r="D227" s="19">
        <v>323560</v>
      </c>
      <c r="E227" s="20" t="s">
        <v>470</v>
      </c>
      <c r="F227" s="21">
        <v>23</v>
      </c>
      <c r="G227" s="21">
        <v>4864</v>
      </c>
      <c r="H227" s="21">
        <v>6514</v>
      </c>
      <c r="I227" s="21">
        <v>1621</v>
      </c>
      <c r="J227" s="22">
        <f t="shared" si="3"/>
        <v>6485</v>
      </c>
    </row>
    <row r="228" spans="1:10" ht="16.5" x14ac:dyDescent="0.25">
      <c r="A228" s="18" t="s">
        <v>448</v>
      </c>
      <c r="B228" s="19" t="s">
        <v>12</v>
      </c>
      <c r="C228" s="19" t="s">
        <v>471</v>
      </c>
      <c r="D228" s="19">
        <v>326470</v>
      </c>
      <c r="E228" s="20" t="s">
        <v>472</v>
      </c>
      <c r="F228" s="21">
        <v>115</v>
      </c>
      <c r="G228" s="21">
        <v>21949</v>
      </c>
      <c r="H228" s="21">
        <v>21368</v>
      </c>
      <c r="I228" s="21">
        <v>7316</v>
      </c>
      <c r="J228" s="22">
        <f t="shared" si="3"/>
        <v>29265</v>
      </c>
    </row>
    <row r="229" spans="1:10" ht="16.5" x14ac:dyDescent="0.25">
      <c r="A229" s="18" t="s">
        <v>448</v>
      </c>
      <c r="B229" s="19" t="s">
        <v>12</v>
      </c>
      <c r="C229" s="19" t="s">
        <v>473</v>
      </c>
      <c r="D229" s="19">
        <v>326232</v>
      </c>
      <c r="E229" s="20" t="s">
        <v>474</v>
      </c>
      <c r="F229" s="21">
        <v>9</v>
      </c>
      <c r="G229" s="21">
        <v>2031</v>
      </c>
      <c r="H229" s="21">
        <v>550</v>
      </c>
      <c r="I229" s="21">
        <v>550</v>
      </c>
      <c r="J229" s="22">
        <f t="shared" si="3"/>
        <v>2581</v>
      </c>
    </row>
    <row r="230" spans="1:10" ht="16.5" x14ac:dyDescent="0.25">
      <c r="A230" s="18" t="s">
        <v>448</v>
      </c>
      <c r="B230" s="19" t="s">
        <v>12</v>
      </c>
      <c r="C230" s="19" t="s">
        <v>475</v>
      </c>
      <c r="D230" s="19">
        <v>326283</v>
      </c>
      <c r="E230" s="20" t="s">
        <v>476</v>
      </c>
      <c r="F230" s="21">
        <v>33</v>
      </c>
      <c r="G230" s="21">
        <v>6665</v>
      </c>
      <c r="H230" s="21">
        <v>5750</v>
      </c>
      <c r="I230" s="21">
        <v>2222</v>
      </c>
      <c r="J230" s="22">
        <f t="shared" si="3"/>
        <v>8887</v>
      </c>
    </row>
    <row r="231" spans="1:10" ht="16.5" x14ac:dyDescent="0.25">
      <c r="A231" s="18" t="s">
        <v>448</v>
      </c>
      <c r="B231" s="19" t="s">
        <v>12</v>
      </c>
      <c r="C231" s="19" t="s">
        <v>477</v>
      </c>
      <c r="D231" s="19">
        <v>326321</v>
      </c>
      <c r="E231" s="20" t="s">
        <v>478</v>
      </c>
      <c r="F231" s="21">
        <v>16</v>
      </c>
      <c r="G231" s="21">
        <v>3674</v>
      </c>
      <c r="H231" s="21">
        <v>1650</v>
      </c>
      <c r="I231" s="21">
        <v>1225</v>
      </c>
      <c r="J231" s="22">
        <f t="shared" si="3"/>
        <v>4899</v>
      </c>
    </row>
    <row r="232" spans="1:10" ht="16.5" x14ac:dyDescent="0.25">
      <c r="A232" s="18" t="s">
        <v>448</v>
      </c>
      <c r="B232" s="19" t="s">
        <v>12</v>
      </c>
      <c r="C232" s="19" t="s">
        <v>479</v>
      </c>
      <c r="D232" s="19">
        <v>31942547</v>
      </c>
      <c r="E232" s="20" t="s">
        <v>480</v>
      </c>
      <c r="F232" s="21">
        <v>11</v>
      </c>
      <c r="G232" s="21">
        <v>2396</v>
      </c>
      <c r="H232" s="21">
        <v>2475</v>
      </c>
      <c r="I232" s="21">
        <v>799</v>
      </c>
      <c r="J232" s="22">
        <f t="shared" si="3"/>
        <v>3195</v>
      </c>
    </row>
    <row r="233" spans="1:10" ht="16.5" x14ac:dyDescent="0.25">
      <c r="A233" s="18" t="s">
        <v>448</v>
      </c>
      <c r="B233" s="19" t="s">
        <v>12</v>
      </c>
      <c r="C233" s="19" t="s">
        <v>481</v>
      </c>
      <c r="D233" s="19">
        <v>326461</v>
      </c>
      <c r="E233" s="20" t="s">
        <v>482</v>
      </c>
      <c r="F233" s="21">
        <v>11</v>
      </c>
      <c r="G233" s="21">
        <v>2189</v>
      </c>
      <c r="H233" s="21">
        <v>4675</v>
      </c>
      <c r="I233" s="21">
        <v>730</v>
      </c>
      <c r="J233" s="22">
        <f t="shared" si="3"/>
        <v>2919</v>
      </c>
    </row>
    <row r="234" spans="1:10" ht="16.5" x14ac:dyDescent="0.25">
      <c r="A234" s="18" t="s">
        <v>448</v>
      </c>
      <c r="B234" s="19" t="s">
        <v>12</v>
      </c>
      <c r="C234" s="19" t="s">
        <v>483</v>
      </c>
      <c r="D234" s="19">
        <v>326488</v>
      </c>
      <c r="E234" s="20" t="s">
        <v>484</v>
      </c>
      <c r="F234" s="21">
        <v>20</v>
      </c>
      <c r="G234" s="21">
        <v>4351</v>
      </c>
      <c r="H234" s="21">
        <v>5500</v>
      </c>
      <c r="I234" s="21">
        <v>1450</v>
      </c>
      <c r="J234" s="22">
        <f t="shared" si="3"/>
        <v>5801</v>
      </c>
    </row>
    <row r="235" spans="1:10" ht="16.5" x14ac:dyDescent="0.25">
      <c r="A235" s="18" t="s">
        <v>448</v>
      </c>
      <c r="B235" s="19" t="s">
        <v>12</v>
      </c>
      <c r="C235" s="19" t="s">
        <v>485</v>
      </c>
      <c r="D235" s="19">
        <v>326500</v>
      </c>
      <c r="E235" s="20" t="s">
        <v>486</v>
      </c>
      <c r="F235" s="21">
        <v>16</v>
      </c>
      <c r="G235" s="21">
        <v>3815</v>
      </c>
      <c r="H235" s="21">
        <v>633</v>
      </c>
      <c r="I235" s="21">
        <v>633</v>
      </c>
      <c r="J235" s="22">
        <f t="shared" si="3"/>
        <v>4448</v>
      </c>
    </row>
    <row r="236" spans="1:10" ht="16.5" x14ac:dyDescent="0.25">
      <c r="A236" s="18" t="s">
        <v>448</v>
      </c>
      <c r="B236" s="19" t="s">
        <v>12</v>
      </c>
      <c r="C236" s="19" t="s">
        <v>487</v>
      </c>
      <c r="D236" s="19">
        <v>326526</v>
      </c>
      <c r="E236" s="20" t="s">
        <v>488</v>
      </c>
      <c r="F236" s="21">
        <v>14</v>
      </c>
      <c r="G236" s="21">
        <v>2952</v>
      </c>
      <c r="H236" s="21">
        <v>4084</v>
      </c>
      <c r="I236" s="21">
        <v>984</v>
      </c>
      <c r="J236" s="22">
        <f t="shared" si="3"/>
        <v>3936</v>
      </c>
    </row>
    <row r="237" spans="1:10" ht="16.5" x14ac:dyDescent="0.25">
      <c r="A237" s="18" t="s">
        <v>448</v>
      </c>
      <c r="B237" s="19" t="s">
        <v>12</v>
      </c>
      <c r="C237" s="19" t="s">
        <v>489</v>
      </c>
      <c r="D237" s="19">
        <v>326542</v>
      </c>
      <c r="E237" s="20" t="s">
        <v>490</v>
      </c>
      <c r="F237" s="21">
        <v>8</v>
      </c>
      <c r="G237" s="21">
        <v>1876</v>
      </c>
      <c r="H237" s="21">
        <v>2750</v>
      </c>
      <c r="I237" s="21">
        <v>625</v>
      </c>
      <c r="J237" s="22">
        <f t="shared" si="3"/>
        <v>2501</v>
      </c>
    </row>
    <row r="238" spans="1:10" ht="16.5" x14ac:dyDescent="0.25">
      <c r="A238" s="18" t="s">
        <v>448</v>
      </c>
      <c r="B238" s="19" t="s">
        <v>12</v>
      </c>
      <c r="C238" s="19" t="s">
        <v>491</v>
      </c>
      <c r="D238" s="19">
        <v>326593</v>
      </c>
      <c r="E238" s="20" t="s">
        <v>492</v>
      </c>
      <c r="F238" s="21">
        <v>14</v>
      </c>
      <c r="G238" s="21">
        <v>3022</v>
      </c>
      <c r="H238" s="21">
        <v>2750</v>
      </c>
      <c r="I238" s="21">
        <v>1007</v>
      </c>
      <c r="J238" s="22">
        <f t="shared" si="3"/>
        <v>4029</v>
      </c>
    </row>
    <row r="239" spans="1:10" ht="16.5" x14ac:dyDescent="0.25">
      <c r="A239" s="18" t="s">
        <v>448</v>
      </c>
      <c r="B239" s="19" t="s">
        <v>12</v>
      </c>
      <c r="C239" s="19" t="s">
        <v>493</v>
      </c>
      <c r="D239" s="19">
        <v>326607</v>
      </c>
      <c r="E239" s="20" t="s">
        <v>494</v>
      </c>
      <c r="F239" s="21">
        <v>27</v>
      </c>
      <c r="G239" s="21">
        <v>6393</v>
      </c>
      <c r="H239" s="21">
        <v>3575</v>
      </c>
      <c r="I239" s="21">
        <v>2131</v>
      </c>
      <c r="J239" s="22">
        <f t="shared" si="3"/>
        <v>8524</v>
      </c>
    </row>
    <row r="240" spans="1:10" ht="16.5" x14ac:dyDescent="0.25">
      <c r="A240" s="18" t="s">
        <v>448</v>
      </c>
      <c r="B240" s="19" t="s">
        <v>12</v>
      </c>
      <c r="C240" s="19" t="s">
        <v>495</v>
      </c>
      <c r="D240" s="19">
        <v>326666</v>
      </c>
      <c r="E240" s="20" t="s">
        <v>496</v>
      </c>
      <c r="F240" s="21">
        <v>28</v>
      </c>
      <c r="G240" s="21">
        <v>5457</v>
      </c>
      <c r="H240" s="21">
        <v>4125</v>
      </c>
      <c r="I240" s="21">
        <v>1819</v>
      </c>
      <c r="J240" s="22">
        <f t="shared" si="3"/>
        <v>7276</v>
      </c>
    </row>
    <row r="241" spans="1:10" ht="16.5" x14ac:dyDescent="0.25">
      <c r="A241" s="18" t="s">
        <v>448</v>
      </c>
      <c r="B241" s="19" t="s">
        <v>12</v>
      </c>
      <c r="C241" s="19" t="s">
        <v>497</v>
      </c>
      <c r="D241" s="19">
        <v>327646</v>
      </c>
      <c r="E241" s="20" t="s">
        <v>498</v>
      </c>
      <c r="F241" s="21">
        <v>191</v>
      </c>
      <c r="G241" s="21">
        <v>39902</v>
      </c>
      <c r="H241" s="21">
        <v>36828</v>
      </c>
      <c r="I241" s="21">
        <v>13301</v>
      </c>
      <c r="J241" s="22">
        <f t="shared" si="3"/>
        <v>53203</v>
      </c>
    </row>
    <row r="242" spans="1:10" ht="16.5" x14ac:dyDescent="0.25">
      <c r="A242" s="18" t="s">
        <v>448</v>
      </c>
      <c r="B242" s="19" t="s">
        <v>12</v>
      </c>
      <c r="C242" s="19" t="s">
        <v>499</v>
      </c>
      <c r="D242" s="19">
        <v>327158</v>
      </c>
      <c r="E242" s="20" t="s">
        <v>500</v>
      </c>
      <c r="F242" s="21">
        <v>17</v>
      </c>
      <c r="G242" s="21">
        <v>3763</v>
      </c>
      <c r="H242" s="21">
        <v>3703</v>
      </c>
      <c r="I242" s="21">
        <v>1254</v>
      </c>
      <c r="J242" s="22">
        <f t="shared" si="3"/>
        <v>5017</v>
      </c>
    </row>
    <row r="243" spans="1:10" ht="16.5" x14ac:dyDescent="0.25">
      <c r="A243" s="18" t="s">
        <v>448</v>
      </c>
      <c r="B243" s="19" t="s">
        <v>12</v>
      </c>
      <c r="C243" s="19" t="s">
        <v>501</v>
      </c>
      <c r="D243" s="19">
        <v>327212</v>
      </c>
      <c r="E243" s="20" t="s">
        <v>502</v>
      </c>
      <c r="F243" s="21">
        <v>28</v>
      </c>
      <c r="G243" s="21">
        <v>5049</v>
      </c>
      <c r="H243" s="21">
        <v>5500</v>
      </c>
      <c r="I243" s="21">
        <v>1683</v>
      </c>
      <c r="J243" s="22">
        <f t="shared" si="3"/>
        <v>6732</v>
      </c>
    </row>
    <row r="244" spans="1:10" ht="16.5" x14ac:dyDescent="0.25">
      <c r="A244" s="18" t="s">
        <v>448</v>
      </c>
      <c r="B244" s="19" t="s">
        <v>12</v>
      </c>
      <c r="C244" s="19" t="s">
        <v>503</v>
      </c>
      <c r="D244" s="19">
        <v>327239</v>
      </c>
      <c r="E244" s="20" t="s">
        <v>504</v>
      </c>
      <c r="F244" s="21">
        <v>13</v>
      </c>
      <c r="G244" s="21">
        <v>3180</v>
      </c>
      <c r="H244" s="21">
        <v>2925</v>
      </c>
      <c r="I244" s="21">
        <v>1060</v>
      </c>
      <c r="J244" s="22">
        <f t="shared" si="3"/>
        <v>4240</v>
      </c>
    </row>
    <row r="245" spans="1:10" ht="16.5" x14ac:dyDescent="0.25">
      <c r="A245" s="18" t="s">
        <v>448</v>
      </c>
      <c r="B245" s="19" t="s">
        <v>12</v>
      </c>
      <c r="C245" s="19" t="s">
        <v>505</v>
      </c>
      <c r="D245" s="19">
        <v>327379</v>
      </c>
      <c r="E245" s="20" t="s">
        <v>506</v>
      </c>
      <c r="F245" s="21">
        <v>25</v>
      </c>
      <c r="G245" s="21">
        <v>5369</v>
      </c>
      <c r="H245" s="21">
        <v>5778</v>
      </c>
      <c r="I245" s="21">
        <v>1790</v>
      </c>
      <c r="J245" s="22">
        <f t="shared" si="3"/>
        <v>7159</v>
      </c>
    </row>
    <row r="246" spans="1:10" ht="16.5" x14ac:dyDescent="0.25">
      <c r="A246" s="18" t="s">
        <v>448</v>
      </c>
      <c r="B246" s="19" t="s">
        <v>12</v>
      </c>
      <c r="C246" s="19" t="s">
        <v>507</v>
      </c>
      <c r="D246" s="19">
        <v>690554</v>
      </c>
      <c r="E246" s="20" t="s">
        <v>508</v>
      </c>
      <c r="F246" s="21">
        <v>5</v>
      </c>
      <c r="G246" s="21">
        <v>1052</v>
      </c>
      <c r="H246" s="21">
        <v>1100</v>
      </c>
      <c r="I246" s="21">
        <v>351</v>
      </c>
      <c r="J246" s="22">
        <f t="shared" si="3"/>
        <v>1403</v>
      </c>
    </row>
    <row r="247" spans="1:10" ht="16.5" x14ac:dyDescent="0.25">
      <c r="A247" s="18" t="s">
        <v>448</v>
      </c>
      <c r="B247" s="19" t="s">
        <v>12</v>
      </c>
      <c r="C247" s="19" t="s">
        <v>509</v>
      </c>
      <c r="D247" s="19">
        <v>327590</v>
      </c>
      <c r="E247" s="20" t="s">
        <v>510</v>
      </c>
      <c r="F247" s="21">
        <v>17</v>
      </c>
      <c r="G247" s="21">
        <v>3630</v>
      </c>
      <c r="H247" s="21">
        <v>2750</v>
      </c>
      <c r="I247" s="21">
        <v>1210</v>
      </c>
      <c r="J247" s="22">
        <f t="shared" si="3"/>
        <v>4840</v>
      </c>
    </row>
    <row r="248" spans="1:10" ht="16.5" x14ac:dyDescent="0.25">
      <c r="A248" s="18" t="s">
        <v>448</v>
      </c>
      <c r="B248" s="19" t="s">
        <v>12</v>
      </c>
      <c r="C248" s="19" t="s">
        <v>511</v>
      </c>
      <c r="D248" s="19">
        <v>327735</v>
      </c>
      <c r="E248" s="20" t="s">
        <v>512</v>
      </c>
      <c r="F248" s="21">
        <v>34</v>
      </c>
      <c r="G248" s="21">
        <v>8100</v>
      </c>
      <c r="H248" s="21">
        <v>14300</v>
      </c>
      <c r="I248" s="21">
        <v>2700</v>
      </c>
      <c r="J248" s="22">
        <f t="shared" si="3"/>
        <v>10800</v>
      </c>
    </row>
    <row r="249" spans="1:10" ht="16.5" x14ac:dyDescent="0.25">
      <c r="A249" s="18" t="s">
        <v>448</v>
      </c>
      <c r="B249" s="19" t="s">
        <v>12</v>
      </c>
      <c r="C249" s="19" t="s">
        <v>513</v>
      </c>
      <c r="D249" s="19">
        <v>327760</v>
      </c>
      <c r="E249" s="20" t="s">
        <v>514</v>
      </c>
      <c r="F249" s="21">
        <v>28</v>
      </c>
      <c r="G249" s="21">
        <v>5820</v>
      </c>
      <c r="H249" s="21">
        <v>9625</v>
      </c>
      <c r="I249" s="21">
        <v>1940</v>
      </c>
      <c r="J249" s="22">
        <f t="shared" si="3"/>
        <v>7760</v>
      </c>
    </row>
    <row r="250" spans="1:10" ht="16.5" x14ac:dyDescent="0.25">
      <c r="A250" s="18" t="s">
        <v>448</v>
      </c>
      <c r="B250" s="19" t="s">
        <v>12</v>
      </c>
      <c r="C250" s="19" t="s">
        <v>515</v>
      </c>
      <c r="D250" s="19">
        <v>327808</v>
      </c>
      <c r="E250" s="20" t="s">
        <v>516</v>
      </c>
      <c r="F250" s="21">
        <v>11</v>
      </c>
      <c r="G250" s="21">
        <v>2143</v>
      </c>
      <c r="H250" s="21">
        <v>1100</v>
      </c>
      <c r="I250" s="21">
        <v>714</v>
      </c>
      <c r="J250" s="22">
        <f t="shared" si="3"/>
        <v>2857</v>
      </c>
    </row>
    <row r="251" spans="1:10" ht="16.5" x14ac:dyDescent="0.25">
      <c r="A251" s="18" t="s">
        <v>448</v>
      </c>
      <c r="B251" s="19" t="s">
        <v>12</v>
      </c>
      <c r="C251" s="19" t="s">
        <v>517</v>
      </c>
      <c r="D251" s="19">
        <v>327832</v>
      </c>
      <c r="E251" s="20" t="s">
        <v>518</v>
      </c>
      <c r="F251" s="21">
        <v>8</v>
      </c>
      <c r="G251" s="21">
        <v>1868</v>
      </c>
      <c r="H251" s="21">
        <v>4125</v>
      </c>
      <c r="I251" s="21">
        <v>623</v>
      </c>
      <c r="J251" s="22">
        <f t="shared" si="3"/>
        <v>2491</v>
      </c>
    </row>
    <row r="252" spans="1:10" ht="16.5" x14ac:dyDescent="0.25">
      <c r="A252" s="18" t="s">
        <v>448</v>
      </c>
      <c r="B252" s="19" t="s">
        <v>12</v>
      </c>
      <c r="C252" s="19" t="s">
        <v>519</v>
      </c>
      <c r="D252" s="19">
        <v>327867</v>
      </c>
      <c r="E252" s="20" t="s">
        <v>520</v>
      </c>
      <c r="F252" s="21">
        <v>12</v>
      </c>
      <c r="G252" s="21">
        <v>3041</v>
      </c>
      <c r="H252" s="21">
        <v>2200</v>
      </c>
      <c r="I252" s="21">
        <v>1014</v>
      </c>
      <c r="J252" s="22">
        <f t="shared" si="3"/>
        <v>4055</v>
      </c>
    </row>
    <row r="253" spans="1:10" ht="16.5" x14ac:dyDescent="0.25">
      <c r="A253" s="18" t="s">
        <v>448</v>
      </c>
      <c r="B253" s="19" t="s">
        <v>12</v>
      </c>
      <c r="C253" s="19" t="s">
        <v>521</v>
      </c>
      <c r="D253" s="19">
        <v>327972</v>
      </c>
      <c r="E253" s="20" t="s">
        <v>522</v>
      </c>
      <c r="F253" s="21">
        <v>14</v>
      </c>
      <c r="G253" s="21">
        <v>2643</v>
      </c>
      <c r="H253" s="21">
        <v>5500</v>
      </c>
      <c r="I253" s="21">
        <v>881</v>
      </c>
      <c r="J253" s="22">
        <f t="shared" si="3"/>
        <v>3524</v>
      </c>
    </row>
    <row r="254" spans="1:10" ht="16.5" x14ac:dyDescent="0.25">
      <c r="A254" s="18" t="s">
        <v>448</v>
      </c>
      <c r="B254" s="19" t="s">
        <v>12</v>
      </c>
      <c r="C254" s="19" t="s">
        <v>523</v>
      </c>
      <c r="D254" s="19">
        <v>330167</v>
      </c>
      <c r="E254" s="20" t="s">
        <v>524</v>
      </c>
      <c r="F254" s="21">
        <v>24</v>
      </c>
      <c r="G254" s="21">
        <v>5478</v>
      </c>
      <c r="H254" s="21">
        <v>4125</v>
      </c>
      <c r="I254" s="21">
        <v>1826</v>
      </c>
      <c r="J254" s="22">
        <f t="shared" si="3"/>
        <v>7304</v>
      </c>
    </row>
    <row r="255" spans="1:10" ht="16.5" x14ac:dyDescent="0.25">
      <c r="A255" s="18" t="s">
        <v>448</v>
      </c>
      <c r="B255" s="19" t="s">
        <v>12</v>
      </c>
      <c r="C255" s="19" t="s">
        <v>525</v>
      </c>
      <c r="D255" s="19">
        <v>329924</v>
      </c>
      <c r="E255" s="20" t="s">
        <v>526</v>
      </c>
      <c r="F255" s="21">
        <v>10</v>
      </c>
      <c r="G255" s="21">
        <v>2486</v>
      </c>
      <c r="H255" s="21">
        <v>2943</v>
      </c>
      <c r="I255" s="21">
        <v>829</v>
      </c>
      <c r="J255" s="22">
        <f t="shared" si="3"/>
        <v>3315</v>
      </c>
    </row>
    <row r="256" spans="1:10" ht="16.5" x14ac:dyDescent="0.25">
      <c r="A256" s="18" t="s">
        <v>448</v>
      </c>
      <c r="B256" s="19" t="s">
        <v>12</v>
      </c>
      <c r="C256" s="19" t="s">
        <v>527</v>
      </c>
      <c r="D256" s="19">
        <v>330027</v>
      </c>
      <c r="E256" s="20" t="s">
        <v>528</v>
      </c>
      <c r="F256" s="21">
        <v>1</v>
      </c>
      <c r="G256" s="21">
        <v>275</v>
      </c>
      <c r="H256" s="21">
        <v>0</v>
      </c>
      <c r="I256" s="21">
        <v>0</v>
      </c>
      <c r="J256" s="22">
        <f t="shared" si="3"/>
        <v>275</v>
      </c>
    </row>
    <row r="257" spans="1:10" ht="16.5" x14ac:dyDescent="0.25">
      <c r="A257" s="18" t="s">
        <v>448</v>
      </c>
      <c r="B257" s="19" t="s">
        <v>12</v>
      </c>
      <c r="C257" s="19" t="s">
        <v>529</v>
      </c>
      <c r="D257" s="19">
        <v>330086</v>
      </c>
      <c r="E257" s="20" t="s">
        <v>530</v>
      </c>
      <c r="F257" s="21">
        <v>6</v>
      </c>
      <c r="G257" s="21">
        <v>1404</v>
      </c>
      <c r="H257" s="21">
        <v>2618</v>
      </c>
      <c r="I257" s="21">
        <v>468</v>
      </c>
      <c r="J257" s="22">
        <f t="shared" si="3"/>
        <v>1872</v>
      </c>
    </row>
    <row r="258" spans="1:10" ht="16.5" x14ac:dyDescent="0.25">
      <c r="A258" s="18" t="s">
        <v>448</v>
      </c>
      <c r="B258" s="19" t="s">
        <v>12</v>
      </c>
      <c r="C258" s="19" t="s">
        <v>531</v>
      </c>
      <c r="D258" s="19">
        <v>330132</v>
      </c>
      <c r="E258" s="20" t="s">
        <v>532</v>
      </c>
      <c r="F258" s="21">
        <v>9</v>
      </c>
      <c r="G258" s="21">
        <v>2266</v>
      </c>
      <c r="H258" s="21">
        <v>1210</v>
      </c>
      <c r="I258" s="21">
        <v>755</v>
      </c>
      <c r="J258" s="22">
        <f t="shared" si="3"/>
        <v>3021</v>
      </c>
    </row>
    <row r="259" spans="1:10" ht="16.5" x14ac:dyDescent="0.25">
      <c r="A259" s="18" t="s">
        <v>448</v>
      </c>
      <c r="B259" s="19" t="s">
        <v>12</v>
      </c>
      <c r="C259" s="19" t="s">
        <v>533</v>
      </c>
      <c r="D259" s="19">
        <v>330213</v>
      </c>
      <c r="E259" s="20" t="s">
        <v>534</v>
      </c>
      <c r="F259" s="21">
        <v>8</v>
      </c>
      <c r="G259" s="21">
        <v>1828</v>
      </c>
      <c r="H259" s="21">
        <v>1100</v>
      </c>
      <c r="I259" s="21">
        <v>609</v>
      </c>
      <c r="J259" s="22">
        <f t="shared" si="3"/>
        <v>2437</v>
      </c>
    </row>
    <row r="260" spans="1:10" ht="16.5" x14ac:dyDescent="0.25">
      <c r="A260" s="18" t="s">
        <v>448</v>
      </c>
      <c r="B260" s="19" t="s">
        <v>12</v>
      </c>
      <c r="C260" s="19" t="s">
        <v>535</v>
      </c>
      <c r="D260" s="19">
        <v>331023</v>
      </c>
      <c r="E260" s="20" t="s">
        <v>536</v>
      </c>
      <c r="F260" s="21">
        <v>11</v>
      </c>
      <c r="G260" s="21">
        <v>2102</v>
      </c>
      <c r="H260" s="21">
        <v>1836</v>
      </c>
      <c r="I260" s="21">
        <v>701</v>
      </c>
      <c r="J260" s="22">
        <f t="shared" si="3"/>
        <v>2803</v>
      </c>
    </row>
    <row r="261" spans="1:10" ht="16.5" x14ac:dyDescent="0.25">
      <c r="A261" s="18" t="s">
        <v>448</v>
      </c>
      <c r="B261" s="19" t="s">
        <v>12</v>
      </c>
      <c r="C261" s="19" t="s">
        <v>537</v>
      </c>
      <c r="D261" s="19">
        <v>331007</v>
      </c>
      <c r="E261" s="20" t="s">
        <v>538</v>
      </c>
      <c r="F261" s="21">
        <v>22</v>
      </c>
      <c r="G261" s="21">
        <v>4635</v>
      </c>
      <c r="H261" s="21">
        <v>9900</v>
      </c>
      <c r="I261" s="21">
        <v>1545</v>
      </c>
      <c r="J261" s="22">
        <f t="shared" si="3"/>
        <v>6180</v>
      </c>
    </row>
    <row r="262" spans="1:10" ht="16.5" x14ac:dyDescent="0.25">
      <c r="A262" s="18" t="s">
        <v>448</v>
      </c>
      <c r="B262" s="19" t="s">
        <v>12</v>
      </c>
      <c r="C262" s="19" t="s">
        <v>539</v>
      </c>
      <c r="D262" s="19">
        <v>332810</v>
      </c>
      <c r="E262" s="20" t="s">
        <v>540</v>
      </c>
      <c r="F262" s="21">
        <v>10</v>
      </c>
      <c r="G262" s="21">
        <v>2327</v>
      </c>
      <c r="H262" s="21">
        <v>4675</v>
      </c>
      <c r="I262" s="21">
        <v>776</v>
      </c>
      <c r="J262" s="22">
        <f t="shared" ref="J262:J315" si="4">G262+I262</f>
        <v>3103</v>
      </c>
    </row>
    <row r="263" spans="1:10" ht="16.5" x14ac:dyDescent="0.25">
      <c r="A263" s="18" t="s">
        <v>448</v>
      </c>
      <c r="B263" s="19" t="s">
        <v>12</v>
      </c>
      <c r="C263" s="19" t="s">
        <v>541</v>
      </c>
      <c r="D263" s="19">
        <v>332861</v>
      </c>
      <c r="E263" s="20" t="s">
        <v>542</v>
      </c>
      <c r="F263" s="21">
        <v>15</v>
      </c>
      <c r="G263" s="21">
        <v>2451</v>
      </c>
      <c r="H263" s="21">
        <v>2400</v>
      </c>
      <c r="I263" s="21">
        <v>817</v>
      </c>
      <c r="J263" s="22">
        <f t="shared" si="4"/>
        <v>3268</v>
      </c>
    </row>
    <row r="264" spans="1:10" ht="16.5" x14ac:dyDescent="0.25">
      <c r="A264" s="18" t="s">
        <v>448</v>
      </c>
      <c r="B264" s="19" t="s">
        <v>12</v>
      </c>
      <c r="C264" s="19" t="s">
        <v>543</v>
      </c>
      <c r="D264" s="19">
        <v>332925</v>
      </c>
      <c r="E264" s="20" t="s">
        <v>544</v>
      </c>
      <c r="F264" s="21">
        <v>8</v>
      </c>
      <c r="G264" s="21">
        <v>1783</v>
      </c>
      <c r="H264" s="21">
        <v>716</v>
      </c>
      <c r="I264" s="21">
        <v>594</v>
      </c>
      <c r="J264" s="22">
        <f t="shared" si="4"/>
        <v>2377</v>
      </c>
    </row>
    <row r="265" spans="1:10" ht="16.5" x14ac:dyDescent="0.25">
      <c r="A265" s="18" t="s">
        <v>448</v>
      </c>
      <c r="B265" s="19" t="s">
        <v>12</v>
      </c>
      <c r="C265" s="19" t="s">
        <v>545</v>
      </c>
      <c r="D265" s="19">
        <v>329321</v>
      </c>
      <c r="E265" s="20" t="s">
        <v>546</v>
      </c>
      <c r="F265" s="21">
        <v>9</v>
      </c>
      <c r="G265" s="21">
        <v>1889</v>
      </c>
      <c r="H265" s="21">
        <v>1525</v>
      </c>
      <c r="I265" s="21">
        <v>630</v>
      </c>
      <c r="J265" s="22">
        <f t="shared" si="4"/>
        <v>2519</v>
      </c>
    </row>
    <row r="266" spans="1:10" ht="16.5" x14ac:dyDescent="0.25">
      <c r="A266" s="18" t="s">
        <v>448</v>
      </c>
      <c r="B266" s="19" t="s">
        <v>12</v>
      </c>
      <c r="C266" s="19" t="s">
        <v>547</v>
      </c>
      <c r="D266" s="19">
        <v>329592</v>
      </c>
      <c r="E266" s="20" t="s">
        <v>548</v>
      </c>
      <c r="F266" s="21">
        <v>10</v>
      </c>
      <c r="G266" s="21">
        <v>1673</v>
      </c>
      <c r="H266" s="21">
        <v>825</v>
      </c>
      <c r="I266" s="21">
        <v>558</v>
      </c>
      <c r="J266" s="22">
        <f t="shared" si="4"/>
        <v>2231</v>
      </c>
    </row>
    <row r="267" spans="1:10" ht="16.5" x14ac:dyDescent="0.25">
      <c r="A267" s="18" t="s">
        <v>448</v>
      </c>
      <c r="B267" s="19" t="s">
        <v>12</v>
      </c>
      <c r="C267" s="19" t="s">
        <v>549</v>
      </c>
      <c r="D267" s="19">
        <v>332933</v>
      </c>
      <c r="E267" s="20" t="s">
        <v>550</v>
      </c>
      <c r="F267" s="21">
        <v>90</v>
      </c>
      <c r="G267" s="21">
        <v>20225</v>
      </c>
      <c r="H267" s="21">
        <v>19750</v>
      </c>
      <c r="I267" s="21">
        <v>6742</v>
      </c>
      <c r="J267" s="22">
        <f t="shared" si="4"/>
        <v>26967</v>
      </c>
    </row>
    <row r="268" spans="1:10" ht="16.5" x14ac:dyDescent="0.25">
      <c r="A268" s="18" t="s">
        <v>448</v>
      </c>
      <c r="B268" s="19" t="s">
        <v>12</v>
      </c>
      <c r="C268" s="19" t="s">
        <v>551</v>
      </c>
      <c r="D268" s="19">
        <v>332259</v>
      </c>
      <c r="E268" s="20" t="s">
        <v>552</v>
      </c>
      <c r="F268" s="21">
        <v>4</v>
      </c>
      <c r="G268" s="21">
        <v>1078</v>
      </c>
      <c r="H268" s="21">
        <v>1925</v>
      </c>
      <c r="I268" s="21">
        <v>359</v>
      </c>
      <c r="J268" s="22">
        <f t="shared" si="4"/>
        <v>1437</v>
      </c>
    </row>
    <row r="269" spans="1:10" ht="16.5" x14ac:dyDescent="0.25">
      <c r="A269" s="18" t="s">
        <v>448</v>
      </c>
      <c r="B269" s="19" t="s">
        <v>12</v>
      </c>
      <c r="C269" s="19" t="s">
        <v>553</v>
      </c>
      <c r="D269" s="19">
        <v>332399</v>
      </c>
      <c r="E269" s="20" t="s">
        <v>554</v>
      </c>
      <c r="F269" s="21">
        <v>25</v>
      </c>
      <c r="G269" s="21">
        <v>4297</v>
      </c>
      <c r="H269" s="21">
        <v>3865</v>
      </c>
      <c r="I269" s="21">
        <v>1432</v>
      </c>
      <c r="J269" s="22">
        <f t="shared" si="4"/>
        <v>5729</v>
      </c>
    </row>
    <row r="270" spans="1:10" ht="16.5" x14ac:dyDescent="0.25">
      <c r="A270" s="18" t="s">
        <v>448</v>
      </c>
      <c r="B270" s="19" t="s">
        <v>12</v>
      </c>
      <c r="C270" s="19" t="s">
        <v>555</v>
      </c>
      <c r="D270" s="19">
        <v>332411</v>
      </c>
      <c r="E270" s="20" t="s">
        <v>556</v>
      </c>
      <c r="F270" s="21">
        <v>2</v>
      </c>
      <c r="G270" s="21">
        <v>249</v>
      </c>
      <c r="H270" s="21">
        <v>899</v>
      </c>
      <c r="I270" s="21">
        <v>83</v>
      </c>
      <c r="J270" s="22">
        <f t="shared" si="4"/>
        <v>332</v>
      </c>
    </row>
    <row r="271" spans="1:10" ht="16.5" x14ac:dyDescent="0.25">
      <c r="A271" s="18" t="s">
        <v>448</v>
      </c>
      <c r="B271" s="19" t="s">
        <v>12</v>
      </c>
      <c r="C271" s="19" t="s">
        <v>557</v>
      </c>
      <c r="D271" s="19">
        <v>326585</v>
      </c>
      <c r="E271" s="20" t="s">
        <v>558</v>
      </c>
      <c r="F271" s="21">
        <v>2</v>
      </c>
      <c r="G271" s="21">
        <v>315</v>
      </c>
      <c r="H271" s="21">
        <v>275</v>
      </c>
      <c r="I271" s="21">
        <v>105</v>
      </c>
      <c r="J271" s="22">
        <f t="shared" si="4"/>
        <v>420</v>
      </c>
    </row>
    <row r="272" spans="1:10" ht="16.5" x14ac:dyDescent="0.25">
      <c r="A272" s="18" t="s">
        <v>448</v>
      </c>
      <c r="B272" s="19" t="s">
        <v>67</v>
      </c>
      <c r="C272" s="19" t="s">
        <v>559</v>
      </c>
      <c r="D272" s="19">
        <v>179124</v>
      </c>
      <c r="E272" s="20" t="s">
        <v>560</v>
      </c>
      <c r="F272" s="21">
        <v>89</v>
      </c>
      <c r="G272" s="21">
        <v>17325</v>
      </c>
      <c r="H272" s="21">
        <v>20706</v>
      </c>
      <c r="I272" s="21">
        <v>5775</v>
      </c>
      <c r="J272" s="22">
        <f t="shared" si="4"/>
        <v>23100</v>
      </c>
    </row>
    <row r="273" spans="1:11" ht="16.5" x14ac:dyDescent="0.25">
      <c r="A273" s="18" t="s">
        <v>448</v>
      </c>
      <c r="B273" s="19" t="s">
        <v>67</v>
      </c>
      <c r="C273" s="19" t="s">
        <v>561</v>
      </c>
      <c r="D273" s="19">
        <v>179205</v>
      </c>
      <c r="E273" s="20" t="s">
        <v>562</v>
      </c>
      <c r="F273" s="21">
        <v>11</v>
      </c>
      <c r="G273" s="21">
        <v>1999</v>
      </c>
      <c r="H273" s="21">
        <v>3850</v>
      </c>
      <c r="I273" s="21">
        <v>666</v>
      </c>
      <c r="J273" s="22">
        <f t="shared" si="4"/>
        <v>2665</v>
      </c>
    </row>
    <row r="274" spans="1:11" ht="33" x14ac:dyDescent="0.25">
      <c r="A274" s="18" t="s">
        <v>448</v>
      </c>
      <c r="B274" s="19" t="s">
        <v>67</v>
      </c>
      <c r="C274" s="19" t="s">
        <v>563</v>
      </c>
      <c r="D274" s="19">
        <v>31997520</v>
      </c>
      <c r="E274" s="20" t="s">
        <v>564</v>
      </c>
      <c r="F274" s="21">
        <v>92</v>
      </c>
      <c r="G274" s="21">
        <v>19409</v>
      </c>
      <c r="H274" s="21">
        <v>9800</v>
      </c>
      <c r="I274" s="21">
        <v>6470</v>
      </c>
      <c r="J274" s="22">
        <f t="shared" si="4"/>
        <v>25879</v>
      </c>
    </row>
    <row r="275" spans="1:11" ht="16.5" x14ac:dyDescent="0.25">
      <c r="A275" s="18" t="s">
        <v>448</v>
      </c>
      <c r="B275" s="19" t="s">
        <v>82</v>
      </c>
      <c r="C275" s="19" t="s">
        <v>565</v>
      </c>
      <c r="D275" s="19">
        <v>44405847</v>
      </c>
      <c r="E275" s="20" t="s">
        <v>566</v>
      </c>
      <c r="F275" s="21">
        <v>12</v>
      </c>
      <c r="G275" s="21">
        <v>2738</v>
      </c>
      <c r="H275" s="21">
        <v>2750</v>
      </c>
      <c r="I275" s="21">
        <v>913</v>
      </c>
      <c r="J275" s="22">
        <f t="shared" si="4"/>
        <v>3651</v>
      </c>
    </row>
    <row r="276" spans="1:11" ht="16.5" x14ac:dyDescent="0.25">
      <c r="A276" s="18" t="s">
        <v>448</v>
      </c>
      <c r="B276" s="19" t="s">
        <v>82</v>
      </c>
      <c r="C276" s="19" t="s">
        <v>567</v>
      </c>
      <c r="D276" s="19">
        <v>42092167</v>
      </c>
      <c r="E276" s="20" t="s">
        <v>568</v>
      </c>
      <c r="F276" s="21">
        <v>4</v>
      </c>
      <c r="G276" s="21">
        <v>890</v>
      </c>
      <c r="H276" s="21">
        <v>1780</v>
      </c>
      <c r="I276" s="21">
        <v>297</v>
      </c>
      <c r="J276" s="22">
        <f t="shared" si="4"/>
        <v>1187</v>
      </c>
    </row>
    <row r="277" spans="1:11" ht="16.5" x14ac:dyDescent="0.25">
      <c r="A277" s="18" t="s">
        <v>448</v>
      </c>
      <c r="B277" s="19" t="s">
        <v>82</v>
      </c>
      <c r="C277" s="19" t="s">
        <v>569</v>
      </c>
      <c r="D277" s="19">
        <v>45732108</v>
      </c>
      <c r="E277" s="20" t="s">
        <v>570</v>
      </c>
      <c r="F277" s="21">
        <v>8</v>
      </c>
      <c r="G277" s="21">
        <v>1863</v>
      </c>
      <c r="H277" s="21">
        <v>1800</v>
      </c>
      <c r="I277" s="21">
        <v>621</v>
      </c>
      <c r="J277" s="22">
        <f t="shared" si="4"/>
        <v>2484</v>
      </c>
    </row>
    <row r="278" spans="1:11" ht="16.5" x14ac:dyDescent="0.25">
      <c r="A278" s="18" t="s">
        <v>571</v>
      </c>
      <c r="B278" s="19" t="s">
        <v>6</v>
      </c>
      <c r="C278" s="19" t="s">
        <v>572</v>
      </c>
      <c r="D278" s="19">
        <v>54131430</v>
      </c>
      <c r="E278" s="20" t="s">
        <v>648</v>
      </c>
      <c r="F278" s="21">
        <v>198</v>
      </c>
      <c r="G278" s="21">
        <v>41675</v>
      </c>
      <c r="H278" s="21">
        <v>37694</v>
      </c>
      <c r="I278" s="21">
        <v>13892</v>
      </c>
      <c r="J278" s="22">
        <f t="shared" si="4"/>
        <v>55567</v>
      </c>
      <c r="K278" s="5"/>
    </row>
    <row r="279" spans="1:11" ht="16.5" x14ac:dyDescent="0.25">
      <c r="A279" s="18" t="s">
        <v>571</v>
      </c>
      <c r="B279" s="19" t="s">
        <v>9</v>
      </c>
      <c r="C279" s="19" t="s">
        <v>573</v>
      </c>
      <c r="D279" s="19">
        <v>35541016</v>
      </c>
      <c r="E279" s="20" t="s">
        <v>574</v>
      </c>
      <c r="F279" s="21">
        <v>594</v>
      </c>
      <c r="G279" s="21">
        <v>123480</v>
      </c>
      <c r="H279" s="21">
        <v>2750</v>
      </c>
      <c r="I279" s="21">
        <v>2750</v>
      </c>
      <c r="J279" s="22">
        <f t="shared" si="4"/>
        <v>126230</v>
      </c>
    </row>
    <row r="280" spans="1:11" ht="16.5" x14ac:dyDescent="0.25">
      <c r="A280" s="18" t="s">
        <v>571</v>
      </c>
      <c r="B280" s="19" t="s">
        <v>12</v>
      </c>
      <c r="C280" s="19" t="s">
        <v>575</v>
      </c>
      <c r="D280" s="19">
        <v>323977</v>
      </c>
      <c r="E280" s="20" t="s">
        <v>576</v>
      </c>
      <c r="F280" s="21">
        <v>11</v>
      </c>
      <c r="G280" s="21">
        <v>2820</v>
      </c>
      <c r="H280" s="21">
        <v>97354</v>
      </c>
      <c r="I280" s="21">
        <v>940</v>
      </c>
      <c r="J280" s="22">
        <f t="shared" si="4"/>
        <v>3760</v>
      </c>
    </row>
    <row r="281" spans="1:11" ht="16.5" x14ac:dyDescent="0.25">
      <c r="A281" s="18" t="s">
        <v>571</v>
      </c>
      <c r="B281" s="19" t="s">
        <v>12</v>
      </c>
      <c r="C281" s="19" t="s">
        <v>577</v>
      </c>
      <c r="D281" s="19">
        <v>324001</v>
      </c>
      <c r="E281" s="20" t="s">
        <v>578</v>
      </c>
      <c r="F281" s="21">
        <v>22</v>
      </c>
      <c r="G281" s="21">
        <v>3786</v>
      </c>
      <c r="H281" s="21">
        <v>500</v>
      </c>
      <c r="I281" s="21">
        <v>500</v>
      </c>
      <c r="J281" s="22">
        <f t="shared" si="4"/>
        <v>4286</v>
      </c>
    </row>
    <row r="282" spans="1:11" ht="16.5" x14ac:dyDescent="0.25">
      <c r="A282" s="18" t="s">
        <v>571</v>
      </c>
      <c r="B282" s="19" t="s">
        <v>12</v>
      </c>
      <c r="C282" s="19" t="s">
        <v>579</v>
      </c>
      <c r="D282" s="19">
        <v>324060</v>
      </c>
      <c r="E282" s="20" t="s">
        <v>580</v>
      </c>
      <c r="F282" s="21">
        <v>22</v>
      </c>
      <c r="G282" s="21">
        <v>4709</v>
      </c>
      <c r="H282" s="21">
        <v>2750</v>
      </c>
      <c r="I282" s="21">
        <v>1570</v>
      </c>
      <c r="J282" s="22">
        <f t="shared" si="4"/>
        <v>6279</v>
      </c>
    </row>
    <row r="283" spans="1:11" ht="16.5" x14ac:dyDescent="0.25">
      <c r="A283" s="18" t="s">
        <v>571</v>
      </c>
      <c r="B283" s="19" t="s">
        <v>12</v>
      </c>
      <c r="C283" s="19" t="s">
        <v>581</v>
      </c>
      <c r="D283" s="19">
        <v>324116</v>
      </c>
      <c r="E283" s="20" t="s">
        <v>582</v>
      </c>
      <c r="F283" s="21">
        <v>10</v>
      </c>
      <c r="G283" s="21">
        <v>2056</v>
      </c>
      <c r="H283" s="21">
        <v>8250</v>
      </c>
      <c r="I283" s="21">
        <v>685</v>
      </c>
      <c r="J283" s="22">
        <f t="shared" si="4"/>
        <v>2741</v>
      </c>
    </row>
    <row r="284" spans="1:11" ht="16.5" x14ac:dyDescent="0.25">
      <c r="A284" s="18" t="s">
        <v>571</v>
      </c>
      <c r="B284" s="19" t="s">
        <v>12</v>
      </c>
      <c r="C284" s="19" t="s">
        <v>583</v>
      </c>
      <c r="D284" s="19">
        <v>324264</v>
      </c>
      <c r="E284" s="20" t="s">
        <v>584</v>
      </c>
      <c r="F284" s="21">
        <v>13</v>
      </c>
      <c r="G284" s="21">
        <v>2553</v>
      </c>
      <c r="H284" s="21">
        <v>1375</v>
      </c>
      <c r="I284" s="21">
        <v>851</v>
      </c>
      <c r="J284" s="22">
        <f t="shared" si="4"/>
        <v>3404</v>
      </c>
    </row>
    <row r="285" spans="1:11" ht="16.5" x14ac:dyDescent="0.25">
      <c r="A285" s="18" t="s">
        <v>571</v>
      </c>
      <c r="B285" s="19" t="s">
        <v>12</v>
      </c>
      <c r="C285" s="19" t="s">
        <v>585</v>
      </c>
      <c r="D285" s="19">
        <v>324299</v>
      </c>
      <c r="E285" s="20" t="s">
        <v>586</v>
      </c>
      <c r="F285" s="21">
        <v>21</v>
      </c>
      <c r="G285" s="21">
        <v>4835</v>
      </c>
      <c r="H285" s="21">
        <v>825</v>
      </c>
      <c r="I285" s="21">
        <v>825</v>
      </c>
      <c r="J285" s="22">
        <f t="shared" si="4"/>
        <v>5660</v>
      </c>
    </row>
    <row r="286" spans="1:11" ht="16.5" x14ac:dyDescent="0.25">
      <c r="A286" s="18" t="s">
        <v>571</v>
      </c>
      <c r="B286" s="19" t="s">
        <v>12</v>
      </c>
      <c r="C286" s="19" t="s">
        <v>587</v>
      </c>
      <c r="D286" s="19">
        <v>324442</v>
      </c>
      <c r="E286" s="20" t="s">
        <v>588</v>
      </c>
      <c r="F286" s="21">
        <v>14</v>
      </c>
      <c r="G286" s="21">
        <v>2964</v>
      </c>
      <c r="H286" s="21">
        <v>2200</v>
      </c>
      <c r="I286" s="21">
        <v>988</v>
      </c>
      <c r="J286" s="22">
        <f t="shared" si="4"/>
        <v>3952</v>
      </c>
    </row>
    <row r="287" spans="1:11" ht="16.5" x14ac:dyDescent="0.25">
      <c r="A287" s="18" t="s">
        <v>571</v>
      </c>
      <c r="B287" s="19" t="s">
        <v>12</v>
      </c>
      <c r="C287" s="19" t="s">
        <v>589</v>
      </c>
      <c r="D287" s="19">
        <v>324451</v>
      </c>
      <c r="E287" s="20" t="s">
        <v>590</v>
      </c>
      <c r="F287" s="21">
        <v>28</v>
      </c>
      <c r="G287" s="21">
        <v>5550</v>
      </c>
      <c r="H287" s="21">
        <v>2750</v>
      </c>
      <c r="I287" s="21">
        <v>1850</v>
      </c>
      <c r="J287" s="22">
        <f t="shared" si="4"/>
        <v>7400</v>
      </c>
    </row>
    <row r="288" spans="1:11" ht="16.5" x14ac:dyDescent="0.25">
      <c r="A288" s="18" t="s">
        <v>571</v>
      </c>
      <c r="B288" s="19" t="s">
        <v>12</v>
      </c>
      <c r="C288" s="19" t="s">
        <v>591</v>
      </c>
      <c r="D288" s="19">
        <v>324639</v>
      </c>
      <c r="E288" s="20" t="s">
        <v>592</v>
      </c>
      <c r="F288" s="21">
        <v>10</v>
      </c>
      <c r="G288" s="21">
        <v>1928</v>
      </c>
      <c r="H288" s="21">
        <v>4371</v>
      </c>
      <c r="I288" s="21">
        <v>643</v>
      </c>
      <c r="J288" s="22">
        <f t="shared" si="4"/>
        <v>2571</v>
      </c>
    </row>
    <row r="289" spans="1:10" ht="16.5" x14ac:dyDescent="0.25">
      <c r="A289" s="18" t="s">
        <v>571</v>
      </c>
      <c r="B289" s="19" t="s">
        <v>12</v>
      </c>
      <c r="C289" s="19" t="s">
        <v>593</v>
      </c>
      <c r="D289" s="19">
        <v>324655</v>
      </c>
      <c r="E289" s="20" t="s">
        <v>594</v>
      </c>
      <c r="F289" s="21">
        <v>11</v>
      </c>
      <c r="G289" s="21">
        <v>1799</v>
      </c>
      <c r="H289" s="21">
        <v>1650</v>
      </c>
      <c r="I289" s="21">
        <v>600</v>
      </c>
      <c r="J289" s="22">
        <f t="shared" si="4"/>
        <v>2399</v>
      </c>
    </row>
    <row r="290" spans="1:10" ht="16.5" x14ac:dyDescent="0.25">
      <c r="A290" s="18" t="s">
        <v>571</v>
      </c>
      <c r="B290" s="19" t="s">
        <v>12</v>
      </c>
      <c r="C290" s="19" t="s">
        <v>595</v>
      </c>
      <c r="D290" s="19">
        <v>324850</v>
      </c>
      <c r="E290" s="20" t="s">
        <v>596</v>
      </c>
      <c r="F290" s="21">
        <v>11</v>
      </c>
      <c r="G290" s="21">
        <v>1918</v>
      </c>
      <c r="H290" s="21">
        <v>1500</v>
      </c>
      <c r="I290" s="21">
        <v>639</v>
      </c>
      <c r="J290" s="22">
        <f t="shared" si="4"/>
        <v>2557</v>
      </c>
    </row>
    <row r="291" spans="1:10" ht="16.5" x14ac:dyDescent="0.25">
      <c r="A291" s="18" t="s">
        <v>571</v>
      </c>
      <c r="B291" s="19" t="s">
        <v>12</v>
      </c>
      <c r="C291" s="19" t="s">
        <v>597</v>
      </c>
      <c r="D291" s="19">
        <v>324868</v>
      </c>
      <c r="E291" s="20" t="s">
        <v>598</v>
      </c>
      <c r="F291" s="21">
        <v>6</v>
      </c>
      <c r="G291" s="21">
        <v>1269</v>
      </c>
      <c r="H291" s="21">
        <v>2000</v>
      </c>
      <c r="I291" s="21">
        <v>423</v>
      </c>
      <c r="J291" s="22">
        <f t="shared" si="4"/>
        <v>1692</v>
      </c>
    </row>
    <row r="292" spans="1:10" ht="16.5" x14ac:dyDescent="0.25">
      <c r="A292" s="18" t="s">
        <v>571</v>
      </c>
      <c r="B292" s="19" t="s">
        <v>12</v>
      </c>
      <c r="C292" s="19" t="s">
        <v>599</v>
      </c>
      <c r="D292" s="19">
        <v>325490</v>
      </c>
      <c r="E292" s="20" t="s">
        <v>600</v>
      </c>
      <c r="F292" s="21">
        <v>84</v>
      </c>
      <c r="G292" s="21">
        <v>18161</v>
      </c>
      <c r="H292" s="21">
        <v>1100</v>
      </c>
      <c r="I292" s="21">
        <v>1100</v>
      </c>
      <c r="J292" s="22">
        <f t="shared" si="4"/>
        <v>19261</v>
      </c>
    </row>
    <row r="293" spans="1:10" ht="16.5" x14ac:dyDescent="0.25">
      <c r="A293" s="18" t="s">
        <v>571</v>
      </c>
      <c r="B293" s="19" t="s">
        <v>12</v>
      </c>
      <c r="C293" s="19" t="s">
        <v>601</v>
      </c>
      <c r="D293" s="19">
        <v>325082</v>
      </c>
      <c r="E293" s="20" t="s">
        <v>602</v>
      </c>
      <c r="F293" s="21">
        <v>9</v>
      </c>
      <c r="G293" s="21">
        <v>1826</v>
      </c>
      <c r="H293" s="21">
        <v>27225</v>
      </c>
      <c r="I293" s="21">
        <v>609</v>
      </c>
      <c r="J293" s="22">
        <f t="shared" si="4"/>
        <v>2435</v>
      </c>
    </row>
    <row r="294" spans="1:10" ht="16.5" x14ac:dyDescent="0.25">
      <c r="A294" s="18" t="s">
        <v>571</v>
      </c>
      <c r="B294" s="19" t="s">
        <v>12</v>
      </c>
      <c r="C294" s="19" t="s">
        <v>603</v>
      </c>
      <c r="D294" s="19">
        <v>325465</v>
      </c>
      <c r="E294" s="20" t="s">
        <v>604</v>
      </c>
      <c r="F294" s="21">
        <v>3</v>
      </c>
      <c r="G294" s="21">
        <v>473</v>
      </c>
      <c r="H294" s="21">
        <v>2750</v>
      </c>
      <c r="I294" s="21">
        <v>158</v>
      </c>
      <c r="J294" s="22">
        <f t="shared" si="4"/>
        <v>631</v>
      </c>
    </row>
    <row r="295" spans="1:10" ht="16.5" x14ac:dyDescent="0.25">
      <c r="A295" s="18" t="s">
        <v>571</v>
      </c>
      <c r="B295" s="19" t="s">
        <v>12</v>
      </c>
      <c r="C295" s="19" t="s">
        <v>605</v>
      </c>
      <c r="D295" s="19">
        <v>325589</v>
      </c>
      <c r="E295" s="20" t="s">
        <v>606</v>
      </c>
      <c r="F295" s="21">
        <v>13</v>
      </c>
      <c r="G295" s="21">
        <v>2516</v>
      </c>
      <c r="H295" s="21">
        <v>2500</v>
      </c>
      <c r="I295" s="21">
        <v>839</v>
      </c>
      <c r="J295" s="22">
        <f t="shared" si="4"/>
        <v>3355</v>
      </c>
    </row>
    <row r="296" spans="1:10" ht="16.5" x14ac:dyDescent="0.25">
      <c r="A296" s="18" t="s">
        <v>571</v>
      </c>
      <c r="B296" s="19" t="s">
        <v>12</v>
      </c>
      <c r="C296" s="19" t="s">
        <v>607</v>
      </c>
      <c r="D296" s="19">
        <v>325899</v>
      </c>
      <c r="E296" s="20" t="s">
        <v>608</v>
      </c>
      <c r="F296" s="21">
        <v>4</v>
      </c>
      <c r="G296" s="21">
        <v>844</v>
      </c>
      <c r="H296" s="21">
        <v>1375</v>
      </c>
      <c r="I296" s="21">
        <v>281</v>
      </c>
      <c r="J296" s="22">
        <f t="shared" si="4"/>
        <v>1125</v>
      </c>
    </row>
    <row r="297" spans="1:10" ht="16.5" x14ac:dyDescent="0.25">
      <c r="A297" s="18" t="s">
        <v>571</v>
      </c>
      <c r="B297" s="19" t="s">
        <v>12</v>
      </c>
      <c r="C297" s="19" t="s">
        <v>609</v>
      </c>
      <c r="D297" s="19">
        <v>328758</v>
      </c>
      <c r="E297" s="20" t="s">
        <v>610</v>
      </c>
      <c r="F297" s="21">
        <v>52</v>
      </c>
      <c r="G297" s="21">
        <v>10035</v>
      </c>
      <c r="H297" s="21">
        <v>2200</v>
      </c>
      <c r="I297" s="21">
        <v>2200</v>
      </c>
      <c r="J297" s="22">
        <f t="shared" si="4"/>
        <v>12235</v>
      </c>
    </row>
    <row r="298" spans="1:10" ht="16.5" x14ac:dyDescent="0.25">
      <c r="A298" s="18" t="s">
        <v>571</v>
      </c>
      <c r="B298" s="19" t="s">
        <v>12</v>
      </c>
      <c r="C298" s="19" t="s">
        <v>611</v>
      </c>
      <c r="D298" s="19">
        <v>329614</v>
      </c>
      <c r="E298" s="20" t="s">
        <v>612</v>
      </c>
      <c r="F298" s="21">
        <v>102</v>
      </c>
      <c r="G298" s="21">
        <v>21171</v>
      </c>
      <c r="H298" s="21">
        <v>9801</v>
      </c>
      <c r="I298" s="21">
        <v>7057</v>
      </c>
      <c r="J298" s="22">
        <f t="shared" si="4"/>
        <v>28228</v>
      </c>
    </row>
    <row r="299" spans="1:10" ht="16.5" x14ac:dyDescent="0.25">
      <c r="A299" s="18" t="s">
        <v>571</v>
      </c>
      <c r="B299" s="19" t="s">
        <v>12</v>
      </c>
      <c r="C299" s="19" t="s">
        <v>613</v>
      </c>
      <c r="D299" s="19">
        <v>328995</v>
      </c>
      <c r="E299" s="20" t="s">
        <v>614</v>
      </c>
      <c r="F299" s="21">
        <v>7</v>
      </c>
      <c r="G299" s="21">
        <v>1646</v>
      </c>
      <c r="H299" s="21">
        <v>13766</v>
      </c>
      <c r="I299" s="21">
        <v>549</v>
      </c>
      <c r="J299" s="22">
        <f t="shared" si="4"/>
        <v>2195</v>
      </c>
    </row>
    <row r="300" spans="1:10" ht="16.5" x14ac:dyDescent="0.25">
      <c r="A300" s="18" t="s">
        <v>571</v>
      </c>
      <c r="B300" s="19" t="s">
        <v>12</v>
      </c>
      <c r="C300" s="19" t="s">
        <v>615</v>
      </c>
      <c r="D300" s="19">
        <v>329061</v>
      </c>
      <c r="E300" s="20" t="s">
        <v>616</v>
      </c>
      <c r="F300" s="21">
        <v>21</v>
      </c>
      <c r="G300" s="21">
        <v>3535</v>
      </c>
      <c r="H300" s="21">
        <v>6700</v>
      </c>
      <c r="I300" s="21">
        <v>1178</v>
      </c>
      <c r="J300" s="22">
        <f t="shared" si="4"/>
        <v>4713</v>
      </c>
    </row>
    <row r="301" spans="1:10" ht="16.5" x14ac:dyDescent="0.25">
      <c r="A301" s="18" t="s">
        <v>571</v>
      </c>
      <c r="B301" s="19" t="s">
        <v>12</v>
      </c>
      <c r="C301" s="19" t="s">
        <v>617</v>
      </c>
      <c r="D301" s="19">
        <v>329151</v>
      </c>
      <c r="E301" s="20" t="s">
        <v>618</v>
      </c>
      <c r="F301" s="21">
        <v>6</v>
      </c>
      <c r="G301" s="21">
        <v>1515</v>
      </c>
      <c r="H301" s="21">
        <v>825</v>
      </c>
      <c r="I301" s="21">
        <v>505</v>
      </c>
      <c r="J301" s="22">
        <f t="shared" si="4"/>
        <v>2020</v>
      </c>
    </row>
    <row r="302" spans="1:10" ht="16.5" x14ac:dyDescent="0.25">
      <c r="A302" s="18" t="s">
        <v>571</v>
      </c>
      <c r="B302" s="19" t="s">
        <v>12</v>
      </c>
      <c r="C302" s="19" t="s">
        <v>619</v>
      </c>
      <c r="D302" s="19">
        <v>331996</v>
      </c>
      <c r="E302" s="20" t="s">
        <v>620</v>
      </c>
      <c r="F302" s="21">
        <v>68</v>
      </c>
      <c r="G302" s="21">
        <v>13792</v>
      </c>
      <c r="H302" s="21">
        <v>825</v>
      </c>
      <c r="I302" s="21">
        <v>825</v>
      </c>
      <c r="J302" s="22">
        <f t="shared" si="4"/>
        <v>14617</v>
      </c>
    </row>
    <row r="303" spans="1:10" ht="16.5" x14ac:dyDescent="0.25">
      <c r="A303" s="18" t="s">
        <v>571</v>
      </c>
      <c r="B303" s="19" t="s">
        <v>12</v>
      </c>
      <c r="C303" s="19" t="s">
        <v>621</v>
      </c>
      <c r="D303" s="19">
        <v>331619</v>
      </c>
      <c r="E303" s="20" t="s">
        <v>622</v>
      </c>
      <c r="F303" s="21">
        <v>12</v>
      </c>
      <c r="G303" s="21">
        <v>2603</v>
      </c>
      <c r="H303" s="21">
        <v>5000</v>
      </c>
      <c r="I303" s="21">
        <v>868</v>
      </c>
      <c r="J303" s="22">
        <f t="shared" si="4"/>
        <v>3471</v>
      </c>
    </row>
    <row r="304" spans="1:10" ht="16.5" x14ac:dyDescent="0.25">
      <c r="A304" s="18" t="s">
        <v>571</v>
      </c>
      <c r="B304" s="19" t="s">
        <v>12</v>
      </c>
      <c r="C304" s="19" t="s">
        <v>623</v>
      </c>
      <c r="D304" s="19">
        <v>331899</v>
      </c>
      <c r="E304" s="20" t="s">
        <v>624</v>
      </c>
      <c r="F304" s="21">
        <v>37</v>
      </c>
      <c r="G304" s="21">
        <v>7387</v>
      </c>
      <c r="H304" s="21">
        <v>9875</v>
      </c>
      <c r="I304" s="21">
        <v>2462</v>
      </c>
      <c r="J304" s="22">
        <f t="shared" si="4"/>
        <v>9849</v>
      </c>
    </row>
    <row r="305" spans="1:11" ht="16.5" x14ac:dyDescent="0.25">
      <c r="A305" s="18" t="s">
        <v>571</v>
      </c>
      <c r="B305" s="19" t="s">
        <v>12</v>
      </c>
      <c r="C305" s="19" t="s">
        <v>625</v>
      </c>
      <c r="D305" s="19">
        <v>329282</v>
      </c>
      <c r="E305" s="20" t="s">
        <v>626</v>
      </c>
      <c r="F305" s="21">
        <v>16</v>
      </c>
      <c r="G305" s="21">
        <v>3307</v>
      </c>
      <c r="H305" s="21">
        <v>2353</v>
      </c>
      <c r="I305" s="21">
        <v>1102</v>
      </c>
      <c r="J305" s="22">
        <f t="shared" si="4"/>
        <v>4409</v>
      </c>
    </row>
    <row r="306" spans="1:11" ht="16.5" x14ac:dyDescent="0.25">
      <c r="A306" s="18" t="s">
        <v>571</v>
      </c>
      <c r="B306" s="19" t="s">
        <v>12</v>
      </c>
      <c r="C306" s="19" t="s">
        <v>627</v>
      </c>
      <c r="D306" s="19">
        <v>329355</v>
      </c>
      <c r="E306" s="20" t="s">
        <v>628</v>
      </c>
      <c r="F306" s="21">
        <v>14</v>
      </c>
      <c r="G306" s="21">
        <v>2945</v>
      </c>
      <c r="H306" s="21">
        <v>1500</v>
      </c>
      <c r="I306" s="21">
        <v>982</v>
      </c>
      <c r="J306" s="22">
        <f t="shared" si="4"/>
        <v>3927</v>
      </c>
    </row>
    <row r="307" spans="1:11" ht="16.5" x14ac:dyDescent="0.25">
      <c r="A307" s="18" t="s">
        <v>571</v>
      </c>
      <c r="B307" s="19" t="s">
        <v>12</v>
      </c>
      <c r="C307" s="19" t="s">
        <v>629</v>
      </c>
      <c r="D307" s="19">
        <v>329398</v>
      </c>
      <c r="E307" s="20" t="s">
        <v>630</v>
      </c>
      <c r="F307" s="21">
        <v>20</v>
      </c>
      <c r="G307" s="21">
        <v>4388</v>
      </c>
      <c r="H307" s="21">
        <v>2064</v>
      </c>
      <c r="I307" s="21">
        <v>1463</v>
      </c>
      <c r="J307" s="22">
        <f t="shared" si="4"/>
        <v>5851</v>
      </c>
    </row>
    <row r="308" spans="1:11" ht="16.5" x14ac:dyDescent="0.25">
      <c r="A308" s="18" t="s">
        <v>571</v>
      </c>
      <c r="B308" s="19" t="s">
        <v>12</v>
      </c>
      <c r="C308" s="19" t="s">
        <v>631</v>
      </c>
      <c r="D308" s="19">
        <v>329533</v>
      </c>
      <c r="E308" s="20" t="s">
        <v>632</v>
      </c>
      <c r="F308" s="21">
        <v>8</v>
      </c>
      <c r="G308" s="21">
        <v>1884</v>
      </c>
      <c r="H308" s="21">
        <v>1650</v>
      </c>
      <c r="I308" s="21">
        <v>628</v>
      </c>
      <c r="J308" s="22">
        <f t="shared" si="4"/>
        <v>2512</v>
      </c>
    </row>
    <row r="309" spans="1:11" ht="16.5" x14ac:dyDescent="0.25">
      <c r="A309" s="18" t="s">
        <v>571</v>
      </c>
      <c r="B309" s="19" t="s">
        <v>12</v>
      </c>
      <c r="C309" s="19" t="s">
        <v>633</v>
      </c>
      <c r="D309" s="19">
        <v>329657</v>
      </c>
      <c r="E309" s="20" t="s">
        <v>634</v>
      </c>
      <c r="F309" s="21">
        <v>7</v>
      </c>
      <c r="G309" s="21">
        <v>1728</v>
      </c>
      <c r="H309" s="21">
        <v>7788</v>
      </c>
      <c r="I309" s="21">
        <v>576</v>
      </c>
      <c r="J309" s="22">
        <f t="shared" si="4"/>
        <v>2304</v>
      </c>
    </row>
    <row r="310" spans="1:11" ht="16.5" x14ac:dyDescent="0.25">
      <c r="A310" s="18" t="s">
        <v>571</v>
      </c>
      <c r="B310" s="19" t="s">
        <v>12</v>
      </c>
      <c r="C310" s="19" t="s">
        <v>635</v>
      </c>
      <c r="D310" s="19">
        <v>332038</v>
      </c>
      <c r="E310" s="20" t="s">
        <v>636</v>
      </c>
      <c r="F310" s="21">
        <v>22</v>
      </c>
      <c r="G310" s="21">
        <v>3461</v>
      </c>
      <c r="H310" s="21">
        <v>10112</v>
      </c>
      <c r="I310" s="21">
        <v>1154</v>
      </c>
      <c r="J310" s="22">
        <f t="shared" si="4"/>
        <v>4615</v>
      </c>
    </row>
    <row r="311" spans="1:11" ht="16.5" x14ac:dyDescent="0.25">
      <c r="A311" s="18" t="s">
        <v>571</v>
      </c>
      <c r="B311" s="19" t="s">
        <v>12</v>
      </c>
      <c r="C311" s="19" t="s">
        <v>637</v>
      </c>
      <c r="D311" s="19">
        <v>691721</v>
      </c>
      <c r="E311" s="20" t="s">
        <v>638</v>
      </c>
      <c r="F311" s="21">
        <v>20</v>
      </c>
      <c r="G311" s="21">
        <v>4158</v>
      </c>
      <c r="H311" s="21">
        <v>6875</v>
      </c>
      <c r="I311" s="21">
        <v>1386</v>
      </c>
      <c r="J311" s="22">
        <f t="shared" si="4"/>
        <v>5544</v>
      </c>
    </row>
    <row r="312" spans="1:11" ht="16.5" x14ac:dyDescent="0.25">
      <c r="A312" s="18" t="s">
        <v>571</v>
      </c>
      <c r="B312" s="19" t="s">
        <v>12</v>
      </c>
      <c r="C312" s="19" t="s">
        <v>639</v>
      </c>
      <c r="D312" s="19">
        <v>691135</v>
      </c>
      <c r="E312" s="20" t="s">
        <v>640</v>
      </c>
      <c r="F312" s="21">
        <v>416</v>
      </c>
      <c r="G312" s="21">
        <v>76879</v>
      </c>
      <c r="H312" s="21">
        <v>82067</v>
      </c>
      <c r="I312" s="21">
        <v>25626</v>
      </c>
      <c r="J312" s="22">
        <f t="shared" si="4"/>
        <v>102505</v>
      </c>
    </row>
    <row r="313" spans="1:11" ht="16.5" x14ac:dyDescent="0.25">
      <c r="A313" s="18" t="s">
        <v>571</v>
      </c>
      <c r="B313" s="19" t="s">
        <v>67</v>
      </c>
      <c r="C313" s="19" t="s">
        <v>641</v>
      </c>
      <c r="D313" s="19">
        <v>179094</v>
      </c>
      <c r="E313" s="20" t="s">
        <v>642</v>
      </c>
      <c r="F313" s="21">
        <v>158</v>
      </c>
      <c r="G313" s="21">
        <v>32591</v>
      </c>
      <c r="H313" s="21">
        <v>22282</v>
      </c>
      <c r="I313" s="21">
        <v>10864</v>
      </c>
      <c r="J313" s="22">
        <f t="shared" si="4"/>
        <v>43455</v>
      </c>
    </row>
    <row r="314" spans="1:11" ht="16.5" x14ac:dyDescent="0.25">
      <c r="A314" s="18" t="s">
        <v>571</v>
      </c>
      <c r="B314" s="19" t="s">
        <v>67</v>
      </c>
      <c r="C314" s="19" t="s">
        <v>643</v>
      </c>
      <c r="D314" s="19">
        <v>30305624</v>
      </c>
      <c r="E314" s="20" t="s">
        <v>644</v>
      </c>
      <c r="F314" s="21">
        <v>25</v>
      </c>
      <c r="G314" s="21">
        <v>5912</v>
      </c>
      <c r="H314" s="21">
        <v>4279</v>
      </c>
      <c r="I314" s="21">
        <v>1971</v>
      </c>
      <c r="J314" s="22">
        <f t="shared" si="4"/>
        <v>7883</v>
      </c>
    </row>
    <row r="315" spans="1:11" ht="17.25" thickBot="1" x14ac:dyDescent="0.3">
      <c r="A315" s="23" t="s">
        <v>571</v>
      </c>
      <c r="B315" s="24" t="s">
        <v>82</v>
      </c>
      <c r="C315" s="24" t="s">
        <v>645</v>
      </c>
      <c r="D315" s="24">
        <v>31257267</v>
      </c>
      <c r="E315" s="25" t="s">
        <v>646</v>
      </c>
      <c r="F315" s="26">
        <v>17</v>
      </c>
      <c r="G315" s="26">
        <v>3247</v>
      </c>
      <c r="H315" s="26">
        <v>1500</v>
      </c>
      <c r="I315" s="26">
        <v>1082</v>
      </c>
      <c r="J315" s="27">
        <f t="shared" si="4"/>
        <v>4329</v>
      </c>
    </row>
    <row r="316" spans="1:11" ht="17.25" thickBot="1" x14ac:dyDescent="0.3">
      <c r="A316" s="33" t="s">
        <v>647</v>
      </c>
      <c r="B316" s="34"/>
      <c r="C316" s="34"/>
      <c r="D316" s="34"/>
      <c r="E316" s="35"/>
      <c r="F316" s="28">
        <f>SUM(F4:F315)</f>
        <v>13428</v>
      </c>
      <c r="G316" s="28">
        <f>SUM(G4:G315)</f>
        <v>2724351</v>
      </c>
      <c r="H316" s="28">
        <f>SUM(H4:H315)</f>
        <v>2322183</v>
      </c>
      <c r="I316" s="29">
        <f>SUM(I4:I315)</f>
        <v>846315</v>
      </c>
      <c r="J316" s="30">
        <f>SUM(J4:J315)</f>
        <v>3570666</v>
      </c>
    </row>
    <row r="320" spans="1:11" x14ac:dyDescent="0.25">
      <c r="K320" s="5"/>
    </row>
    <row r="322" spans="10:10" x14ac:dyDescent="0.25">
      <c r="J322" s="5"/>
    </row>
  </sheetData>
  <mergeCells count="2">
    <mergeCell ref="A316:E316"/>
    <mergeCell ref="A1:J1"/>
  </mergeCells>
  <pageMargins left="0.25" right="0.25" top="0.75" bottom="0.75" header="0.3" footer="0.3"/>
  <pageSetup paperSize="9" scale="44" fitToHeight="0" orientation="portrait" r:id="rId1"/>
  <headerFooter>
    <oddFooter>Strana &amp;P</oddFooter>
  </headerFooter>
  <ignoredErrors>
    <ignoredError sqref="H316:J316 F316:G31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db</vt:lpstr>
      <vt:lpstr>db!Názvy_tlače</vt:lpstr>
      <vt:lpstr>db!OLE_LINK1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Pápayová Ivana</dc:creator>
  <cp:lastModifiedBy>Pápayová Ivana</cp:lastModifiedBy>
  <cp:lastPrinted>2023-11-16T12:14:45Z</cp:lastPrinted>
  <dcterms:created xsi:type="dcterms:W3CDTF">2023-07-19T05:56:36Z</dcterms:created>
  <dcterms:modified xsi:type="dcterms:W3CDTF">2023-11-16T12:24:34Z</dcterms:modified>
</cp:coreProperties>
</file>