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ita.filcakova\Desktop\Požiadavky VVŠ na KV\Kpitálová dotácia internetová stránka prehľady\"/>
    </mc:Choice>
  </mc:AlternateContent>
  <bookViews>
    <workbookView xWindow="0" yWindow="0" windowWidth="28800" windowHeight="14100"/>
  </bookViews>
  <sheets>
    <sheet name="Hárok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9" i="1" l="1"/>
  <c r="B113" i="1"/>
  <c r="B81" i="1"/>
  <c r="B38" i="1"/>
  <c r="B24" i="1"/>
  <c r="B13" i="1"/>
  <c r="B121" i="1" l="1"/>
  <c r="B97" i="1"/>
  <c r="B88" i="1"/>
  <c r="B74" i="1"/>
  <c r="B69" i="1"/>
  <c r="B62" i="1"/>
  <c r="B56" i="1"/>
  <c r="B43" i="1"/>
  <c r="B29" i="1"/>
  <c r="B18" i="1"/>
</calcChain>
</file>

<file path=xl/sharedStrings.xml><?xml version="1.0" encoding="utf-8"?>
<sst xmlns="http://schemas.openxmlformats.org/spreadsheetml/2006/main" count="100" uniqueCount="80">
  <si>
    <t>Univerzita Komenského v Bratislave</t>
  </si>
  <si>
    <t>Zostrojenie dvoch prototypov prístroja na detekciu vírusu SARS-CoV-2 z dychu a vypracovanie klinickej štúdie pre FMFI UK</t>
  </si>
  <si>
    <t>Zriadenie chladenia vybraných  priestorov prístavby budovy UK</t>
  </si>
  <si>
    <t xml:space="preserve">Centrum aktívneho starnutia - Kompetenčné centrum pre pohybovú aktivitu, prevenciu a podporu zdravia seniorov </t>
  </si>
  <si>
    <t>Rekonštrukcia budovy FM UK " KOCKA"</t>
  </si>
  <si>
    <t>Rekonštrukcia zdravotechnickej inštalácie - PRAF UK</t>
  </si>
  <si>
    <t>Obnova fasády objektu Imunologického ústavu LFUK Bratislava</t>
  </si>
  <si>
    <t>SPOLU</t>
  </si>
  <si>
    <t>Univerzita Pavla Jozefa Šafárika v Košiciach</t>
  </si>
  <si>
    <t xml:space="preserve">Modernizácia vnútorných priestorov objektu PF UPJŠ </t>
  </si>
  <si>
    <t>Stavebné úpravy – rekonštrukcia strechy – veže na objekte Rektorátu UPJŠ</t>
  </si>
  <si>
    <t>Prešovská univerzita v Prešove</t>
  </si>
  <si>
    <t xml:space="preserve">Rekonštrukcia strechy a podkrovia objektu č.2 na FZO PU v Prešove </t>
  </si>
  <si>
    <t>Rekonštrukcia hygienických zariadení v budove Fakulty športu, Ul.17. novembra13, Prešov</t>
  </si>
  <si>
    <t>Univerzita sv. Cyrila a Metoda v Trnave</t>
  </si>
  <si>
    <t xml:space="preserve">Rekonštrukcia suterénnych priestorov hlavnej budovy UCM Nám. J. Herdu 2, Trnava </t>
  </si>
  <si>
    <t>Rekonštrukcia vstupných priestorov hlavnej budovy UCM Nám. J. Herdu 2, Trnava</t>
  </si>
  <si>
    <t>Univerzita veterinárskeho lekárstva a farmácie v Košiciach</t>
  </si>
  <si>
    <t>Pavilón 17 - Rekonštrukcia priestorov pavilónu 17 pre Katedru patologickej anatómie a patologickej fyziológie</t>
  </si>
  <si>
    <t>Pavilón 17 - Rekonštrukcia priestorov pre Centrum experimentálnej a klinickej regeneračnej medicíny</t>
  </si>
  <si>
    <t>Pavilón 8 - Rekonštrukcia výučbových priestorov pre cvičenia patologickej fyziológie</t>
  </si>
  <si>
    <t>Pavilón 6 - Rekonštrukcia výučbových priestorov Katedry hygieny, technológie a zdravotnej bezpečnosti potravín</t>
  </si>
  <si>
    <t>Pavilón 1 - Rekonštrukcia priestorov Katedry epizootológie, parazitológie a spoločného zdravia</t>
  </si>
  <si>
    <t>Univerzita Konštantína Filozofa v Nitre</t>
  </si>
  <si>
    <t>Zníženie energetickej náročnosti a modernizácia ŠD Brezový háj</t>
  </si>
  <si>
    <t>Výmena vykurovacích telies a vyregulovanie vykurovacej sústavy objektov UKF v Nitre</t>
  </si>
  <si>
    <t>Univerzita Mateja Bela v Banskej Bystrici</t>
  </si>
  <si>
    <t>Rekonštrukcia atletického areálu UMB Tajovského 57,  Banská Bystrica</t>
  </si>
  <si>
    <t>Trnavská univerzita v Trnave</t>
  </si>
  <si>
    <t xml:space="preserve">Stavebné úpravy a modernizácia technických zariadení budovy PdF TVU v Trnave </t>
  </si>
  <si>
    <t>Slovenská technická univerzita v Bratislave</t>
  </si>
  <si>
    <t>Rekonštrukčné práce na rozvodoch SV, TÚV,  cirkulácie TÚV a ohrievačoch vody - 1. etapa</t>
  </si>
  <si>
    <t>Odstránenie havarijnej situácie aktívnej vrstvy počítačovej siete budovy Fakulty elektrotechniky a informatiky STU v Bratislave</t>
  </si>
  <si>
    <t>Technická univerzita v Košiciach</t>
  </si>
  <si>
    <t>Obnova obalových konštrukcií strešného a obvodového plášťa, Park Komenského 11</t>
  </si>
  <si>
    <t>Sanácia strechy na budove SvF, Vysokoškolská 4</t>
  </si>
  <si>
    <t>Rekonštrukcia areálových rozvodov inžinierskych sietí</t>
  </si>
  <si>
    <t>Žilinská univerzita v Žiline</t>
  </si>
  <si>
    <t>Oprava havarijného stavu striech na objektoch UNIZA</t>
  </si>
  <si>
    <t xml:space="preserve">Sanácia havarijného stavu terasy na vstupe do FRI  </t>
  </si>
  <si>
    <t>Rekonštrukcia vnútorných priestorov dopravného laboratória - PEDAS</t>
  </si>
  <si>
    <t>Projektová príprava a výstavba materskej školy pri Žilinskej univerzite v Žiline, Univerzitná 1, Žilina</t>
  </si>
  <si>
    <t>Trenčianska univerzita Alexandra Dubčeka v Trenčíne</t>
  </si>
  <si>
    <t>Modernizácia zdrojov tepla pre vykurovanie areálu FŠT TnUAD</t>
  </si>
  <si>
    <t>Pamätník Alexandra Dubčeka pred vchodom do budovy TUAD</t>
  </si>
  <si>
    <t>Ekonomická univerzita v Bratislave</t>
  </si>
  <si>
    <t>Rekonštrukcia OST spojená s hydraulickým vyvážením vykurovacej sústavy ŠD Vlčie hrdlo 74, Bratislava</t>
  </si>
  <si>
    <t xml:space="preserve">Rekonštrukcia ŠD Horský park, Prokopa Veľkého 41, BA - 7. záverečná etapa
</t>
  </si>
  <si>
    <t>Slovenská poľnohospodárska univerzita v Nitre</t>
  </si>
  <si>
    <t>PD a rekonštrukcia bazéna v CUŠ</t>
  </si>
  <si>
    <t>Rekonštrukcia bazénov fontány pred aulou SPU</t>
  </si>
  <si>
    <t>Rekonštrukcia spojovacej chodby pavilónu BA</t>
  </si>
  <si>
    <t>Vypracovanie PD na rekonštrukciu pavilónu PA</t>
  </si>
  <si>
    <t>Technická univerzita vo Zvolene</t>
  </si>
  <si>
    <t>Výmena obkladu a zateplenie hlavnej budovy po odstránení havárie</t>
  </si>
  <si>
    <t>Vysoká škola múzických umení v Bratislave</t>
  </si>
  <si>
    <t>Obnova a rekonštrukcia miestnosti organu a vstupu do organovej miestnosti (recepcie)</t>
  </si>
  <si>
    <t xml:space="preserve">Komplexná obnova, rekonštrukcia a modernizácia elektroinštalácie, vrátane súvisiacich svetiel a riadenie ich jasu vo výučbovom filmovom štúdiu </t>
  </si>
  <si>
    <t>Vysoká škola výtvarných umení v Bratislave</t>
  </si>
  <si>
    <t>Art Campus VŠVU - Realizácia architektonického návrhu a vykonávacej projektovej dokumentácie k výstavbe ubytovaco-stravovacieho zariadenia a technologického pavilónu VŠVU v Bratislave</t>
  </si>
  <si>
    <t>Akadémia umení v Banskej Bystrici</t>
  </si>
  <si>
    <t>IDM – projektová dokumentácia a rekonštrukcia podkrovia</t>
  </si>
  <si>
    <t>Katolícka univerzita v Ružomberku</t>
  </si>
  <si>
    <t>Rekonštrukcia strechy Univerzitnej knižnice KU v Ružomberku</t>
  </si>
  <si>
    <t>Univerzita J. Selyeho v Komárne</t>
  </si>
  <si>
    <t>Rekonštrukčné práce na ŠD Čajka, UJS Komárno</t>
  </si>
  <si>
    <t>PD a rekonštrukcia kotolne Športového centra UJS</t>
  </si>
  <si>
    <t>Rekonštrukcia fasády Teologickej fakulty</t>
  </si>
  <si>
    <t>Úprava sociálneho zariadenia na bezbariérové, budova TF</t>
  </si>
  <si>
    <t>Výmena bleskozvodov na budove Teologickej fakulty</t>
  </si>
  <si>
    <t>VVŠ CELKOM</t>
  </si>
  <si>
    <t>(Eur)</t>
  </si>
  <si>
    <t>Prehľad poskytnutej kapitálovej dotácie pre VVŠ (vrátane ŠD) v roku 2021</t>
  </si>
  <si>
    <t>Vybudovanie komplexnej posilňovne - podpora výskumu na FTVŠ UK</t>
  </si>
  <si>
    <t>Modernizácia telocvične výšková budova blok E, VM Ľ. Štúra, UK v Bratislave</t>
  </si>
  <si>
    <t>Obstaranie diagnostickej infraštruktúry pre Diagnostické centrum Fakulty športu PU</t>
  </si>
  <si>
    <t>Rekonštrukcia severnej fasády pavilónu P8-P9 UVLF KE</t>
  </si>
  <si>
    <t>Rekonštrukcia výťahov v budove Výučba - 2, trakty D a E</t>
  </si>
  <si>
    <t>Rekonštrukcia svetlíkov - budova Výučba 1 EU Bratislava</t>
  </si>
  <si>
    <t>Zatepelenie strechy  KU, Hrabovská cesta 1A, Ružomberok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</si>
</sst>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right"/>
    </xf>
    <xf numFmtId="0" fontId="1" fillId="0" borderId="1" xfId="0" applyFont="1" applyBorder="1"/>
    <xf numFmtId="3" fontId="0" fillId="0" borderId="2" xfId="0" applyNumberFormat="1" applyBorder="1"/>
    <xf numFmtId="49" fontId="0" fillId="0" borderId="3" xfId="0" applyNumberFormat="1" applyBorder="1" applyAlignment="1">
      <alignment wrapText="1"/>
    </xf>
    <xf numFmtId="3" fontId="0" fillId="0" borderId="4" xfId="0" applyNumberFormat="1" applyBorder="1"/>
    <xf numFmtId="0" fontId="0" fillId="0" borderId="3" xfId="0" applyBorder="1"/>
    <xf numFmtId="0" fontId="1" fillId="0" borderId="3" xfId="0" applyFont="1" applyBorder="1"/>
    <xf numFmtId="3" fontId="1" fillId="0" borderId="4" xfId="0" applyNumberFormat="1" applyFont="1" applyBorder="1"/>
    <xf numFmtId="0" fontId="0" fillId="0" borderId="3" xfId="0" applyBorder="1" applyAlignment="1">
      <alignment wrapText="1"/>
    </xf>
    <xf numFmtId="0" fontId="1" fillId="2" borderId="5" xfId="0" applyFont="1" applyFill="1" applyBorder="1"/>
    <xf numFmtId="3" fontId="1" fillId="2" borderId="6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portal.minedu.sk/sites/sfar/Zdielane%20dokumenty/Zd_SFaR/Zd_OKV/KV%202021/DATAB&#193;Z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D-data"/>
      <sheetName val="Hárok1"/>
      <sheetName val="077 - rezerva-vie"/>
      <sheetName val="PKD_5-stavby"/>
      <sheetName val="PKD_4-UK+PU"/>
      <sheetName val="PKD_3-UJS+KU"/>
      <sheetName val="PKD_2-stavby"/>
      <sheetName val="PKD_1-UK"/>
      <sheetName val="Iban"/>
      <sheetName val="077 - rezerv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tabSelected="1" workbookViewId="0"/>
  </sheetViews>
  <sheetFormatPr defaultRowHeight="14.4" x14ac:dyDescent="0.3"/>
  <cols>
    <col min="1" max="1" width="106.88671875" customWidth="1"/>
    <col min="2" max="2" width="12.33203125" style="1" customWidth="1"/>
  </cols>
  <sheetData>
    <row r="1" spans="1:2" x14ac:dyDescent="0.3">
      <c r="A1" s="2" t="s">
        <v>72</v>
      </c>
      <c r="B1" s="3"/>
    </row>
    <row r="3" spans="1:2" ht="15" thickBot="1" x14ac:dyDescent="0.35">
      <c r="B3" s="4" t="s">
        <v>71</v>
      </c>
    </row>
    <row r="4" spans="1:2" x14ac:dyDescent="0.3">
      <c r="A4" s="5" t="s">
        <v>0</v>
      </c>
      <c r="B4" s="6"/>
    </row>
    <row r="5" spans="1:2" x14ac:dyDescent="0.3">
      <c r="A5" s="7" t="s">
        <v>1</v>
      </c>
      <c r="B5" s="8">
        <v>70000</v>
      </c>
    </row>
    <row r="6" spans="1:2" x14ac:dyDescent="0.3">
      <c r="A6" s="9" t="s">
        <v>2</v>
      </c>
      <c r="B6" s="8">
        <v>200000</v>
      </c>
    </row>
    <row r="7" spans="1:2" x14ac:dyDescent="0.3">
      <c r="A7" s="9" t="s">
        <v>3</v>
      </c>
      <c r="B7" s="8">
        <v>350000</v>
      </c>
    </row>
    <row r="8" spans="1:2" x14ac:dyDescent="0.3">
      <c r="A8" s="9" t="s">
        <v>4</v>
      </c>
      <c r="B8" s="8">
        <v>200000</v>
      </c>
    </row>
    <row r="9" spans="1:2" x14ac:dyDescent="0.3">
      <c r="A9" s="9" t="s">
        <v>5</v>
      </c>
      <c r="B9" s="8">
        <v>100000</v>
      </c>
    </row>
    <row r="10" spans="1:2" x14ac:dyDescent="0.3">
      <c r="A10" s="9" t="s">
        <v>6</v>
      </c>
      <c r="B10" s="8">
        <v>50000</v>
      </c>
    </row>
    <row r="11" spans="1:2" x14ac:dyDescent="0.3">
      <c r="A11" s="9" t="s">
        <v>73</v>
      </c>
      <c r="B11" s="8">
        <v>116322</v>
      </c>
    </row>
    <row r="12" spans="1:2" x14ac:dyDescent="0.3">
      <c r="A12" s="9" t="s">
        <v>74</v>
      </c>
      <c r="B12" s="8">
        <v>57600</v>
      </c>
    </row>
    <row r="13" spans="1:2" x14ac:dyDescent="0.3">
      <c r="A13" s="10" t="s">
        <v>7</v>
      </c>
      <c r="B13" s="11">
        <f>SUM(B5:B12)</f>
        <v>1143922</v>
      </c>
    </row>
    <row r="14" spans="1:2" x14ac:dyDescent="0.3">
      <c r="A14" s="9"/>
      <c r="B14" s="8"/>
    </row>
    <row r="15" spans="1:2" x14ac:dyDescent="0.3">
      <c r="A15" s="10" t="s">
        <v>8</v>
      </c>
      <c r="B15" s="8"/>
    </row>
    <row r="16" spans="1:2" x14ac:dyDescent="0.3">
      <c r="A16" s="9" t="s">
        <v>9</v>
      </c>
      <c r="B16" s="8">
        <v>300000</v>
      </c>
    </row>
    <row r="17" spans="1:2" x14ac:dyDescent="0.3">
      <c r="A17" s="9" t="s">
        <v>10</v>
      </c>
      <c r="B17" s="8">
        <v>100000</v>
      </c>
    </row>
    <row r="18" spans="1:2" x14ac:dyDescent="0.3">
      <c r="A18" s="10" t="s">
        <v>7</v>
      </c>
      <c r="B18" s="11">
        <f>SUM(B16:B17)</f>
        <v>400000</v>
      </c>
    </row>
    <row r="19" spans="1:2" x14ac:dyDescent="0.3">
      <c r="A19" s="9"/>
      <c r="B19" s="8"/>
    </row>
    <row r="20" spans="1:2" x14ac:dyDescent="0.3">
      <c r="A20" s="10" t="s">
        <v>11</v>
      </c>
      <c r="B20" s="8"/>
    </row>
    <row r="21" spans="1:2" x14ac:dyDescent="0.3">
      <c r="A21" s="9" t="s">
        <v>12</v>
      </c>
      <c r="B21" s="8">
        <v>200000</v>
      </c>
    </row>
    <row r="22" spans="1:2" x14ac:dyDescent="0.3">
      <c r="A22" s="9" t="s">
        <v>13</v>
      </c>
      <c r="B22" s="8">
        <v>50000</v>
      </c>
    </row>
    <row r="23" spans="1:2" x14ac:dyDescent="0.3">
      <c r="A23" s="9" t="s">
        <v>75</v>
      </c>
      <c r="B23" s="8">
        <v>130000</v>
      </c>
    </row>
    <row r="24" spans="1:2" x14ac:dyDescent="0.3">
      <c r="A24" s="10" t="s">
        <v>7</v>
      </c>
      <c r="B24" s="11">
        <f>SUM(B21:B23)</f>
        <v>380000</v>
      </c>
    </row>
    <row r="25" spans="1:2" x14ac:dyDescent="0.3">
      <c r="A25" s="9"/>
      <c r="B25" s="8"/>
    </row>
    <row r="26" spans="1:2" x14ac:dyDescent="0.3">
      <c r="A26" s="10" t="s">
        <v>14</v>
      </c>
      <c r="B26" s="8"/>
    </row>
    <row r="27" spans="1:2" x14ac:dyDescent="0.3">
      <c r="A27" s="9" t="s">
        <v>15</v>
      </c>
      <c r="B27" s="8">
        <v>150000</v>
      </c>
    </row>
    <row r="28" spans="1:2" x14ac:dyDescent="0.3">
      <c r="A28" s="9" t="s">
        <v>16</v>
      </c>
      <c r="B28" s="8">
        <v>60000</v>
      </c>
    </row>
    <row r="29" spans="1:2" x14ac:dyDescent="0.3">
      <c r="A29" s="10" t="s">
        <v>7</v>
      </c>
      <c r="B29" s="11">
        <f>SUM(B27:B28)</f>
        <v>210000</v>
      </c>
    </row>
    <row r="30" spans="1:2" x14ac:dyDescent="0.3">
      <c r="A30" s="9"/>
      <c r="B30" s="8"/>
    </row>
    <row r="31" spans="1:2" x14ac:dyDescent="0.3">
      <c r="A31" s="10" t="s">
        <v>17</v>
      </c>
      <c r="B31" s="8"/>
    </row>
    <row r="32" spans="1:2" x14ac:dyDescent="0.3">
      <c r="A32" s="9" t="s">
        <v>18</v>
      </c>
      <c r="B32" s="8">
        <v>100000</v>
      </c>
    </row>
    <row r="33" spans="1:2" x14ac:dyDescent="0.3">
      <c r="A33" s="9" t="s">
        <v>19</v>
      </c>
      <c r="B33" s="8">
        <v>25000</v>
      </c>
    </row>
    <row r="34" spans="1:2" x14ac:dyDescent="0.3">
      <c r="A34" s="9" t="s">
        <v>20</v>
      </c>
      <c r="B34" s="8">
        <v>25000</v>
      </c>
    </row>
    <row r="35" spans="1:2" x14ac:dyDescent="0.3">
      <c r="A35" s="9" t="s">
        <v>21</v>
      </c>
      <c r="B35" s="8">
        <v>25000</v>
      </c>
    </row>
    <row r="36" spans="1:2" x14ac:dyDescent="0.3">
      <c r="A36" s="9" t="s">
        <v>22</v>
      </c>
      <c r="B36" s="8">
        <v>80000</v>
      </c>
    </row>
    <row r="37" spans="1:2" x14ac:dyDescent="0.3">
      <c r="A37" s="9" t="s">
        <v>76</v>
      </c>
      <c r="B37" s="8">
        <v>200000</v>
      </c>
    </row>
    <row r="38" spans="1:2" x14ac:dyDescent="0.3">
      <c r="A38" s="10" t="s">
        <v>7</v>
      </c>
      <c r="B38" s="11">
        <f>SUM(B32:B37)</f>
        <v>455000</v>
      </c>
    </row>
    <row r="39" spans="1:2" x14ac:dyDescent="0.3">
      <c r="A39" s="9"/>
      <c r="B39" s="8"/>
    </row>
    <row r="40" spans="1:2" x14ac:dyDescent="0.3">
      <c r="A40" s="10" t="s">
        <v>23</v>
      </c>
      <c r="B40" s="8"/>
    </row>
    <row r="41" spans="1:2" x14ac:dyDescent="0.3">
      <c r="A41" s="9" t="s">
        <v>24</v>
      </c>
      <c r="B41" s="8">
        <v>400000</v>
      </c>
    </row>
    <row r="42" spans="1:2" x14ac:dyDescent="0.3">
      <c r="A42" s="9" t="s">
        <v>25</v>
      </c>
      <c r="B42" s="8">
        <v>50000</v>
      </c>
    </row>
    <row r="43" spans="1:2" x14ac:dyDescent="0.3">
      <c r="A43" s="10" t="s">
        <v>7</v>
      </c>
      <c r="B43" s="11">
        <f>SUM(B41:B42)</f>
        <v>450000</v>
      </c>
    </row>
    <row r="44" spans="1:2" x14ac:dyDescent="0.3">
      <c r="A44" s="9"/>
      <c r="B44" s="8"/>
    </row>
    <row r="45" spans="1:2" x14ac:dyDescent="0.3">
      <c r="A45" s="10" t="s">
        <v>26</v>
      </c>
      <c r="B45" s="8"/>
    </row>
    <row r="46" spans="1:2" x14ac:dyDescent="0.3">
      <c r="A46" s="9" t="s">
        <v>27</v>
      </c>
      <c r="B46" s="8">
        <v>400000</v>
      </c>
    </row>
    <row r="47" spans="1:2" x14ac:dyDescent="0.3">
      <c r="A47" s="10" t="s">
        <v>7</v>
      </c>
      <c r="B47" s="11">
        <v>400000</v>
      </c>
    </row>
    <row r="48" spans="1:2" x14ac:dyDescent="0.3">
      <c r="A48" s="9"/>
      <c r="B48" s="8"/>
    </row>
    <row r="49" spans="1:2" x14ac:dyDescent="0.3">
      <c r="A49" s="10" t="s">
        <v>28</v>
      </c>
      <c r="B49" s="8"/>
    </row>
    <row r="50" spans="1:2" x14ac:dyDescent="0.3">
      <c r="A50" s="9" t="s">
        <v>29</v>
      </c>
      <c r="B50" s="8">
        <v>100000</v>
      </c>
    </row>
    <row r="51" spans="1:2" x14ac:dyDescent="0.3">
      <c r="A51" s="10" t="s">
        <v>7</v>
      </c>
      <c r="B51" s="11">
        <v>100000</v>
      </c>
    </row>
    <row r="52" spans="1:2" x14ac:dyDescent="0.3">
      <c r="A52" s="9"/>
      <c r="B52" s="8"/>
    </row>
    <row r="53" spans="1:2" x14ac:dyDescent="0.3">
      <c r="A53" s="10" t="s">
        <v>30</v>
      </c>
      <c r="B53" s="8"/>
    </row>
    <row r="54" spans="1:2" x14ac:dyDescent="0.3">
      <c r="A54" s="9" t="s">
        <v>31</v>
      </c>
      <c r="B54" s="8">
        <v>150000</v>
      </c>
    </row>
    <row r="55" spans="1:2" x14ac:dyDescent="0.3">
      <c r="A55" s="12" t="s">
        <v>32</v>
      </c>
      <c r="B55" s="8">
        <v>250000</v>
      </c>
    </row>
    <row r="56" spans="1:2" x14ac:dyDescent="0.3">
      <c r="A56" s="10" t="s">
        <v>7</v>
      </c>
      <c r="B56" s="11">
        <f>SUM(B54:B55)</f>
        <v>400000</v>
      </c>
    </row>
    <row r="57" spans="1:2" x14ac:dyDescent="0.3">
      <c r="A57" s="9"/>
      <c r="B57" s="8"/>
    </row>
    <row r="58" spans="1:2" x14ac:dyDescent="0.3">
      <c r="A58" s="10" t="s">
        <v>33</v>
      </c>
      <c r="B58" s="8"/>
    </row>
    <row r="59" spans="1:2" x14ac:dyDescent="0.3">
      <c r="A59" s="9" t="s">
        <v>34</v>
      </c>
      <c r="B59" s="8">
        <v>200000</v>
      </c>
    </row>
    <row r="60" spans="1:2" x14ac:dyDescent="0.3">
      <c r="A60" s="9" t="s">
        <v>35</v>
      </c>
      <c r="B60" s="8">
        <v>160000</v>
      </c>
    </row>
    <row r="61" spans="1:2" x14ac:dyDescent="0.3">
      <c r="A61" s="9" t="s">
        <v>36</v>
      </c>
      <c r="B61" s="8">
        <v>150000</v>
      </c>
    </row>
    <row r="62" spans="1:2" x14ac:dyDescent="0.3">
      <c r="A62" s="10" t="s">
        <v>7</v>
      </c>
      <c r="B62" s="11">
        <f>SUM(B59:B61)</f>
        <v>510000</v>
      </c>
    </row>
    <row r="63" spans="1:2" x14ac:dyDescent="0.3">
      <c r="A63" s="9"/>
      <c r="B63" s="8"/>
    </row>
    <row r="64" spans="1:2" x14ac:dyDescent="0.3">
      <c r="A64" s="10" t="s">
        <v>37</v>
      </c>
      <c r="B64" s="8"/>
    </row>
    <row r="65" spans="1:2" x14ac:dyDescent="0.3">
      <c r="A65" s="9" t="s">
        <v>38</v>
      </c>
      <c r="B65" s="8">
        <v>130000</v>
      </c>
    </row>
    <row r="66" spans="1:2" x14ac:dyDescent="0.3">
      <c r="A66" s="9" t="s">
        <v>39</v>
      </c>
      <c r="B66" s="8">
        <v>100000</v>
      </c>
    </row>
    <row r="67" spans="1:2" x14ac:dyDescent="0.3">
      <c r="A67" s="9" t="s">
        <v>40</v>
      </c>
      <c r="B67" s="8">
        <v>160000</v>
      </c>
    </row>
    <row r="68" spans="1:2" x14ac:dyDescent="0.3">
      <c r="A68" s="9" t="s">
        <v>41</v>
      </c>
      <c r="B68" s="8">
        <v>40000</v>
      </c>
    </row>
    <row r="69" spans="1:2" x14ac:dyDescent="0.3">
      <c r="A69" s="10" t="s">
        <v>7</v>
      </c>
      <c r="B69" s="11">
        <f>SUM(B65:B68)</f>
        <v>430000</v>
      </c>
    </row>
    <row r="70" spans="1:2" x14ac:dyDescent="0.3">
      <c r="A70" s="9"/>
      <c r="B70" s="8"/>
    </row>
    <row r="71" spans="1:2" x14ac:dyDescent="0.3">
      <c r="A71" s="10" t="s">
        <v>42</v>
      </c>
      <c r="B71" s="8"/>
    </row>
    <row r="72" spans="1:2" x14ac:dyDescent="0.3">
      <c r="A72" s="9" t="s">
        <v>43</v>
      </c>
      <c r="B72" s="8">
        <v>150000</v>
      </c>
    </row>
    <row r="73" spans="1:2" x14ac:dyDescent="0.3">
      <c r="A73" s="9" t="s">
        <v>44</v>
      </c>
      <c r="B73" s="8">
        <v>18000</v>
      </c>
    </row>
    <row r="74" spans="1:2" x14ac:dyDescent="0.3">
      <c r="A74" s="10" t="s">
        <v>7</v>
      </c>
      <c r="B74" s="11">
        <f>SUM(B72:B73)</f>
        <v>168000</v>
      </c>
    </row>
    <row r="75" spans="1:2" x14ac:dyDescent="0.3">
      <c r="A75" s="9"/>
      <c r="B75" s="8"/>
    </row>
    <row r="76" spans="1:2" x14ac:dyDescent="0.3">
      <c r="A76" s="10" t="s">
        <v>45</v>
      </c>
      <c r="B76" s="8"/>
    </row>
    <row r="77" spans="1:2" x14ac:dyDescent="0.3">
      <c r="A77" s="9" t="s">
        <v>46</v>
      </c>
      <c r="B77" s="8">
        <v>50000</v>
      </c>
    </row>
    <row r="78" spans="1:2" x14ac:dyDescent="0.3">
      <c r="A78" s="9" t="s">
        <v>47</v>
      </c>
      <c r="B78" s="8">
        <v>50000</v>
      </c>
    </row>
    <row r="79" spans="1:2" x14ac:dyDescent="0.3">
      <c r="A79" s="9" t="s">
        <v>77</v>
      </c>
      <c r="B79" s="8">
        <v>14471</v>
      </c>
    </row>
    <row r="80" spans="1:2" x14ac:dyDescent="0.3">
      <c r="A80" s="9" t="s">
        <v>78</v>
      </c>
      <c r="B80" s="8">
        <v>70000</v>
      </c>
    </row>
    <row r="81" spans="1:2" x14ac:dyDescent="0.3">
      <c r="A81" s="10" t="s">
        <v>7</v>
      </c>
      <c r="B81" s="11">
        <f>SUM(B77:B80)</f>
        <v>184471</v>
      </c>
    </row>
    <row r="82" spans="1:2" x14ac:dyDescent="0.3">
      <c r="A82" s="9"/>
      <c r="B82" s="8"/>
    </row>
    <row r="83" spans="1:2" x14ac:dyDescent="0.3">
      <c r="A83" s="10" t="s">
        <v>48</v>
      </c>
      <c r="B83" s="8"/>
    </row>
    <row r="84" spans="1:2" x14ac:dyDescent="0.3">
      <c r="A84" s="9" t="s">
        <v>49</v>
      </c>
      <c r="B84" s="8">
        <v>370000</v>
      </c>
    </row>
    <row r="85" spans="1:2" x14ac:dyDescent="0.3">
      <c r="A85" s="9" t="s">
        <v>50</v>
      </c>
      <c r="B85" s="8">
        <v>10000</v>
      </c>
    </row>
    <row r="86" spans="1:2" x14ac:dyDescent="0.3">
      <c r="A86" s="9" t="s">
        <v>51</v>
      </c>
      <c r="B86" s="8">
        <v>20000</v>
      </c>
    </row>
    <row r="87" spans="1:2" x14ac:dyDescent="0.3">
      <c r="A87" s="9" t="s">
        <v>52</v>
      </c>
      <c r="B87" s="8">
        <v>30000</v>
      </c>
    </row>
    <row r="88" spans="1:2" x14ac:dyDescent="0.3">
      <c r="A88" s="10" t="s">
        <v>7</v>
      </c>
      <c r="B88" s="11">
        <f>SUM(B84:B87)</f>
        <v>430000</v>
      </c>
    </row>
    <row r="89" spans="1:2" x14ac:dyDescent="0.3">
      <c r="A89" s="9"/>
      <c r="B89" s="8"/>
    </row>
    <row r="90" spans="1:2" x14ac:dyDescent="0.3">
      <c r="A90" s="10" t="s">
        <v>53</v>
      </c>
      <c r="B90" s="8"/>
    </row>
    <row r="91" spans="1:2" x14ac:dyDescent="0.3">
      <c r="A91" s="9" t="s">
        <v>54</v>
      </c>
      <c r="B91" s="8">
        <v>410000</v>
      </c>
    </row>
    <row r="92" spans="1:2" x14ac:dyDescent="0.3">
      <c r="A92" s="10" t="s">
        <v>7</v>
      </c>
      <c r="B92" s="11">
        <v>410000</v>
      </c>
    </row>
    <row r="93" spans="1:2" x14ac:dyDescent="0.3">
      <c r="A93" s="9"/>
      <c r="B93" s="8"/>
    </row>
    <row r="94" spans="1:2" x14ac:dyDescent="0.3">
      <c r="A94" s="10" t="s">
        <v>55</v>
      </c>
      <c r="B94" s="8"/>
    </row>
    <row r="95" spans="1:2" x14ac:dyDescent="0.3">
      <c r="A95" s="9" t="s">
        <v>56</v>
      </c>
      <c r="B95" s="8">
        <v>20000</v>
      </c>
    </row>
    <row r="96" spans="1:2" ht="28.8" x14ac:dyDescent="0.3">
      <c r="A96" s="12" t="s">
        <v>57</v>
      </c>
      <c r="B96" s="8">
        <v>361000</v>
      </c>
    </row>
    <row r="97" spans="1:2" x14ac:dyDescent="0.3">
      <c r="A97" s="10" t="s">
        <v>7</v>
      </c>
      <c r="B97" s="11">
        <f>SUM(B95:B96)</f>
        <v>381000</v>
      </c>
    </row>
    <row r="98" spans="1:2" x14ac:dyDescent="0.3">
      <c r="A98" s="9"/>
      <c r="B98" s="8"/>
    </row>
    <row r="99" spans="1:2" x14ac:dyDescent="0.3">
      <c r="A99" s="10" t="s">
        <v>58</v>
      </c>
      <c r="B99" s="8"/>
    </row>
    <row r="100" spans="1:2" ht="28.8" x14ac:dyDescent="0.3">
      <c r="A100" s="12" t="s">
        <v>59</v>
      </c>
      <c r="B100" s="8">
        <v>200000</v>
      </c>
    </row>
    <row r="101" spans="1:2" x14ac:dyDescent="0.3">
      <c r="A101" s="10" t="s">
        <v>7</v>
      </c>
      <c r="B101" s="11">
        <v>200000</v>
      </c>
    </row>
    <row r="102" spans="1:2" x14ac:dyDescent="0.3">
      <c r="A102" s="9"/>
      <c r="B102" s="8"/>
    </row>
    <row r="103" spans="1:2" x14ac:dyDescent="0.3">
      <c r="A103" s="10" t="s">
        <v>60</v>
      </c>
      <c r="B103" s="8"/>
    </row>
    <row r="104" spans="1:2" x14ac:dyDescent="0.3">
      <c r="A104" s="9" t="s">
        <v>61</v>
      </c>
      <c r="B104" s="8">
        <v>55000</v>
      </c>
    </row>
    <row r="105" spans="1:2" x14ac:dyDescent="0.3">
      <c r="A105" s="10" t="s">
        <v>7</v>
      </c>
      <c r="B105" s="11">
        <v>55000</v>
      </c>
    </row>
    <row r="106" spans="1:2" x14ac:dyDescent="0.3">
      <c r="A106" s="9"/>
      <c r="B106" s="8"/>
    </row>
    <row r="107" spans="1:2" x14ac:dyDescent="0.3">
      <c r="A107" s="10" t="s">
        <v>62</v>
      </c>
      <c r="B107" s="8"/>
    </row>
    <row r="108" spans="1:2" x14ac:dyDescent="0.3">
      <c r="A108" s="9" t="s">
        <v>63</v>
      </c>
      <c r="B108" s="8">
        <v>130000</v>
      </c>
    </row>
    <row r="109" spans="1:2" x14ac:dyDescent="0.3">
      <c r="A109" s="9" t="s">
        <v>67</v>
      </c>
      <c r="B109" s="8">
        <v>75000</v>
      </c>
    </row>
    <row r="110" spans="1:2" x14ac:dyDescent="0.3">
      <c r="A110" s="9" t="s">
        <v>68</v>
      </c>
      <c r="B110" s="8">
        <v>11376</v>
      </c>
    </row>
    <row r="111" spans="1:2" x14ac:dyDescent="0.3">
      <c r="A111" s="9" t="s">
        <v>69</v>
      </c>
      <c r="B111" s="8">
        <v>18000</v>
      </c>
    </row>
    <row r="112" spans="1:2" x14ac:dyDescent="0.3">
      <c r="A112" s="9" t="s">
        <v>79</v>
      </c>
      <c r="B112" s="8">
        <v>200000</v>
      </c>
    </row>
    <row r="113" spans="1:2" x14ac:dyDescent="0.3">
      <c r="A113" s="10" t="s">
        <v>7</v>
      </c>
      <c r="B113" s="11">
        <f>SUM(B108:B112)</f>
        <v>434376</v>
      </c>
    </row>
    <row r="114" spans="1:2" x14ac:dyDescent="0.3">
      <c r="A114" s="9"/>
      <c r="B114" s="8"/>
    </row>
    <row r="115" spans="1:2" x14ac:dyDescent="0.3">
      <c r="A115" s="10" t="s">
        <v>64</v>
      </c>
      <c r="B115" s="8"/>
    </row>
    <row r="116" spans="1:2" x14ac:dyDescent="0.3">
      <c r="A116" s="9" t="s">
        <v>65</v>
      </c>
      <c r="B116" s="8">
        <v>150000</v>
      </c>
    </row>
    <row r="117" spans="1:2" x14ac:dyDescent="0.3">
      <c r="A117" s="9" t="s">
        <v>66</v>
      </c>
      <c r="B117" s="8">
        <v>20000</v>
      </c>
    </row>
    <row r="118" spans="1:2" x14ac:dyDescent="0.3">
      <c r="A118" s="9" t="s">
        <v>65</v>
      </c>
      <c r="B118" s="8">
        <v>58231</v>
      </c>
    </row>
    <row r="119" spans="1:2" x14ac:dyDescent="0.3">
      <c r="A119" s="10" t="s">
        <v>7</v>
      </c>
      <c r="B119" s="11">
        <f>SUM(B116:B118)</f>
        <v>228231</v>
      </c>
    </row>
    <row r="120" spans="1:2" x14ac:dyDescent="0.3">
      <c r="A120" s="9"/>
      <c r="B120" s="8"/>
    </row>
    <row r="121" spans="1:2" ht="15" thickBot="1" x14ac:dyDescent="0.35">
      <c r="A121" s="13" t="s">
        <v>70</v>
      </c>
      <c r="B121" s="14">
        <f>B119+B113+B105+B101+B97+B92+B88+B81+B74+B69+B62+B56+B51+B47+B43+B38+B29+B24+B18+B13+0</f>
        <v>7370000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Filčáková Edita</dc:creator>
  <cp:lastModifiedBy>Filčáková Edita</cp:lastModifiedBy>
  <dcterms:created xsi:type="dcterms:W3CDTF">2021-10-19T11:05:53Z</dcterms:created>
  <dcterms:modified xsi:type="dcterms:W3CDTF">2022-01-13T12:20:41Z</dcterms:modified>
</cp:coreProperties>
</file>