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2017" sheetId="1" r:id="rId1"/>
  </sheets>
  <definedNames>
    <definedName name="_xlnm.Print_Titles" localSheetId="0">'2017'!$1:$2</definedName>
  </definedNames>
  <calcPr calcId="145621"/>
</workbook>
</file>

<file path=xl/calcChain.xml><?xml version="1.0" encoding="utf-8"?>
<calcChain xmlns="http://schemas.openxmlformats.org/spreadsheetml/2006/main">
  <c r="B92" i="1" l="1"/>
  <c r="B90" i="1"/>
  <c r="B56" i="1"/>
  <c r="B52" i="1"/>
  <c r="B39" i="1"/>
  <c r="B26" i="1"/>
  <c r="B11" i="1"/>
  <c r="B77" i="1" l="1"/>
  <c r="B85" i="1"/>
  <c r="B81" i="1"/>
  <c r="B73" i="1"/>
  <c r="B69" i="1"/>
  <c r="B65" i="1"/>
  <c r="B61" i="1"/>
  <c r="B47" i="1"/>
  <c r="B43" i="1"/>
  <c r="B35" i="1"/>
  <c r="B19" i="1"/>
  <c r="B15" i="1"/>
  <c r="B30" i="1" l="1"/>
</calcChain>
</file>

<file path=xl/sharedStrings.xml><?xml version="1.0" encoding="utf-8"?>
<sst xmlns="http://schemas.openxmlformats.org/spreadsheetml/2006/main" count="73" uniqueCount="55">
  <si>
    <t>Univerzita Komenského v Bratislave</t>
  </si>
  <si>
    <t>Rekonštrukcia budov Fakulty matematiky, fyziky a informatiky UK Bratislava</t>
  </si>
  <si>
    <t>SPOLU</t>
  </si>
  <si>
    <t>(v Eur)</t>
  </si>
  <si>
    <t>Univerzita Pavla Jozefa Šafárika v Košiciach</t>
  </si>
  <si>
    <t>Prešovská univerzita v Prešove</t>
  </si>
  <si>
    <t>Univerzita sv. Cyrila a Metoda v Trnave</t>
  </si>
  <si>
    <t>Univerzita veterinárskeho lekárstva a farmácie v Košiciach</t>
  </si>
  <si>
    <t>Univerzita Konštantína Filozofa v Nitre</t>
  </si>
  <si>
    <t>Univerzita Mateja Bela v Banskej Bystrici</t>
  </si>
  <si>
    <t>Trnavská univerzita v Trnave</t>
  </si>
  <si>
    <t>Technická univerzita v Košiciach</t>
  </si>
  <si>
    <t>Žilinská univerzita v Žiline</t>
  </si>
  <si>
    <t>Ekonomická univerzita v Bratislave</t>
  </si>
  <si>
    <t>Rekonštrukcia ŠD Horský park - blok B, G, EU Bratislava</t>
  </si>
  <si>
    <t>Slovenská poľnohospodárska univerzita v Nitre</t>
  </si>
  <si>
    <t>Technická univerzita vo Zvolene</t>
  </si>
  <si>
    <t>Vysoká škola múzických umení v Bratislave</t>
  </si>
  <si>
    <t>Vysoká škola výtvarných umení v Bratislave</t>
  </si>
  <si>
    <t>Akadémia umení v Banskej Bystrici</t>
  </si>
  <si>
    <t>Katolícka univerzita v Ružomberku</t>
  </si>
  <si>
    <t>SPOLU VVŠ</t>
  </si>
  <si>
    <t>Rozpis kapitálovej dotácie verejným vysokým školám na rok 2017 z podprogramu 07711</t>
  </si>
  <si>
    <t>Rekonštrukcia laboratórií  na PrifUK v súvislosti s organizáciou Medzin. chemickej olympiády</t>
  </si>
  <si>
    <t>Rekonštrukcia fasády - zateplenie objektov Fakulty matematiky, fyziky a informatiky UK, Bratislava</t>
  </si>
  <si>
    <t>Rekonštrukcia a modernizácia vzduchotechniky auly UK, Šafárikovo nám. č. 6, Bratislava</t>
  </si>
  <si>
    <t>Rekonštrukcia strechy a podkrovia bloku  A a B budovy PDF UK, Šoltésová 4, Bratislava</t>
  </si>
  <si>
    <t>II. Etapa rekonštrukcie budovy Herbára na Révovej ul. v Bratislave, Prif. UK</t>
  </si>
  <si>
    <t>Dobudovanie Diagnostického centra prof. Hamara na FTVŠ UK v Bratislave</t>
  </si>
  <si>
    <t>Zateplenie budovy a výmena okenných výplní v objekte PF UPJŠ v Košiciach, Jesenná 5</t>
  </si>
  <si>
    <t>Rekonštrukcia Univerzitného viacúčelového športového areálu</t>
  </si>
  <si>
    <t>Rekonštrukcia priestorov 1.NP – časť A, Bučianska 4/A, Trnava</t>
  </si>
  <si>
    <t>Rekonštrukcia priestorov 3.NP – časť A,  Bučianska 4/A, Trnava</t>
  </si>
  <si>
    <t>Rekonštrukcia vstupných priestorov hlavnej budovy UCM – Námestie J. Herdu 2, Trnava</t>
  </si>
  <si>
    <t>Rekonštrukcia strechy študentskej jedálne UCM</t>
  </si>
  <si>
    <t>Rekonštrukcia oplotenia UVLF na ulici Kostolianska</t>
  </si>
  <si>
    <t>Laboratóriá a učebne FPV UKF v Nitre</t>
  </si>
  <si>
    <t>Usporiadanie vlastníckych vzťahov k pozemkom v areáli UMB na Ružovej ulici, B. Bystrica</t>
  </si>
  <si>
    <t>Rekonštrukcia objektu TVU, Kollárova ul., Trnava</t>
  </si>
  <si>
    <t>Univerzitný vedecký park TECHNICOM</t>
  </si>
  <si>
    <t xml:space="preserve">Vysporiadanie pozemkov pod budovami Fakulty bezpečnostného inžinierstva </t>
  </si>
  <si>
    <t>Vybudovanie nového Archívu ŽU v Žiline</t>
  </si>
  <si>
    <t>Rekonštrukcia plynovej kotolne, Konventná 1, EU Bratislava</t>
  </si>
  <si>
    <t>Vybudovanie archívu v priestoroch centrálneho campusu, SPU Nitra</t>
  </si>
  <si>
    <t>Rekonštrukcia objektov pre Zimnú univerziádu SR rok 2018</t>
  </si>
  <si>
    <t>Dobudovanie technológie vzduchotechniky v koncertnej sále Dvorana, Zochova ul. Bratislava</t>
  </si>
  <si>
    <t>Realizácia architektonického návrhu a vykonávacej projektovej dokumentácie k výstavbe ubytovaco-stravovacieho a technologického pavilónu VŠVU v Bratislave</t>
  </si>
  <si>
    <t>Rekonštrukcia strechy, Jána Kollára 22, Banská Bystrica</t>
  </si>
  <si>
    <t>Rekonštrukcia a nadstavba ubytovacieho objektu bloku C, KU v Ružomberku</t>
  </si>
  <si>
    <t>Trenčianska univerzita Alexandra Dubčeka v Trenčíne</t>
  </si>
  <si>
    <t>Technologické vybavenie kuchyne a výdajne ŠJ Záblatie, Pri parku 19, Trenčín</t>
  </si>
  <si>
    <t>Univerzita J. Selyeho v Komárne</t>
  </si>
  <si>
    <t>Vybudovanie požiarneho únikového východu na PF UJS</t>
  </si>
  <si>
    <t>Rekonštrukcia výťahov v ŠD Čajka</t>
  </si>
  <si>
    <t>Zmena pripojenia ústredného kúrenia objektov Fakulty stredoeurópskych štúdií a Pedagogickej fakulty a kanalizačná prípojka k areálu UKF, Dražovská cesta.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</si>
</sst>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zoomScaleNormal="100" workbookViewId="0">
      <selection activeCell="D2" sqref="D2"/>
    </sheetView>
  </sheetViews>
  <sheetFormatPr defaultRowHeight="15" x14ac:dyDescent="0.25"/>
  <cols>
    <col min="1" max="1" width="80.140625" customWidth="1"/>
    <col min="2" max="2" width="11.28515625" bestFit="1" customWidth="1"/>
    <col min="3" max="3" width="0.28515625" customWidth="1"/>
    <col min="6" max="6" width="53.5703125" customWidth="1"/>
    <col min="7" max="8" width="15.5703125" customWidth="1"/>
  </cols>
  <sheetData>
    <row r="1" spans="1:3" ht="21" customHeight="1" x14ac:dyDescent="0.25">
      <c r="A1" s="18" t="s">
        <v>22</v>
      </c>
      <c r="B1" s="18"/>
      <c r="C1" s="18"/>
    </row>
    <row r="2" spans="1:3" ht="18" customHeight="1" x14ac:dyDescent="0.25">
      <c r="A2" s="1"/>
      <c r="B2" s="20" t="s">
        <v>3</v>
      </c>
      <c r="C2" s="20"/>
    </row>
    <row r="3" spans="1:3" ht="15.75" x14ac:dyDescent="0.25">
      <c r="A3" s="19" t="s">
        <v>0</v>
      </c>
      <c r="B3" s="19"/>
      <c r="C3" s="19"/>
    </row>
    <row r="4" spans="1:3" ht="31.5" x14ac:dyDescent="0.25">
      <c r="A4" s="12" t="s">
        <v>23</v>
      </c>
      <c r="B4" s="4">
        <v>202000</v>
      </c>
      <c r="C4" s="5"/>
    </row>
    <row r="5" spans="1:3" ht="15.75" x14ac:dyDescent="0.25">
      <c r="A5" s="12" t="s">
        <v>1</v>
      </c>
      <c r="B5" s="4">
        <v>300000</v>
      </c>
      <c r="C5" s="5"/>
    </row>
    <row r="6" spans="1:3" ht="31.5" x14ac:dyDescent="0.25">
      <c r="A6" s="12" t="s">
        <v>26</v>
      </c>
      <c r="B6" s="4">
        <v>600000</v>
      </c>
      <c r="C6" s="5"/>
    </row>
    <row r="7" spans="1:3" ht="15.75" x14ac:dyDescent="0.25">
      <c r="A7" s="12" t="s">
        <v>27</v>
      </c>
      <c r="B7" s="4">
        <v>75000</v>
      </c>
      <c r="C7" s="5"/>
    </row>
    <row r="8" spans="1:3" ht="31.5" x14ac:dyDescent="0.25">
      <c r="A8" s="12" t="s">
        <v>24</v>
      </c>
      <c r="B8" s="4">
        <v>600000</v>
      </c>
      <c r="C8" s="5"/>
    </row>
    <row r="9" spans="1:3" ht="31.5" x14ac:dyDescent="0.25">
      <c r="A9" s="12" t="s">
        <v>25</v>
      </c>
      <c r="B9" s="4">
        <v>106940</v>
      </c>
      <c r="C9" s="5"/>
    </row>
    <row r="10" spans="1:3" ht="15.75" x14ac:dyDescent="0.25">
      <c r="A10" s="12" t="s">
        <v>28</v>
      </c>
      <c r="B10" s="4">
        <v>100000</v>
      </c>
      <c r="C10" s="5"/>
    </row>
    <row r="11" spans="1:3" ht="15.75" x14ac:dyDescent="0.25">
      <c r="A11" s="6" t="s">
        <v>2</v>
      </c>
      <c r="B11" s="9">
        <f>SUM(B4:B10)</f>
        <v>1983940</v>
      </c>
      <c r="C11" s="10"/>
    </row>
    <row r="13" spans="1:3" ht="15.75" x14ac:dyDescent="0.25">
      <c r="A13" s="6" t="s">
        <v>4</v>
      </c>
      <c r="B13" s="7"/>
      <c r="C13" s="8"/>
    </row>
    <row r="14" spans="1:3" ht="20.25" customHeight="1" x14ac:dyDescent="0.25">
      <c r="A14" s="12" t="s">
        <v>29</v>
      </c>
      <c r="B14" s="4">
        <v>150000</v>
      </c>
      <c r="C14" s="5"/>
    </row>
    <row r="15" spans="1:3" ht="15.75" x14ac:dyDescent="0.25">
      <c r="A15" s="6" t="s">
        <v>2</v>
      </c>
      <c r="B15" s="9">
        <f>SUM(B14)</f>
        <v>150000</v>
      </c>
      <c r="C15" s="10"/>
    </row>
    <row r="17" spans="1:3" ht="15.75" x14ac:dyDescent="0.25">
      <c r="A17" s="6" t="s">
        <v>5</v>
      </c>
      <c r="B17" s="7"/>
      <c r="C17" s="8"/>
    </row>
    <row r="18" spans="1:3" ht="15.75" x14ac:dyDescent="0.25">
      <c r="A18" s="12" t="s">
        <v>30</v>
      </c>
      <c r="B18" s="4">
        <v>90000</v>
      </c>
      <c r="C18" s="5"/>
    </row>
    <row r="19" spans="1:3" ht="15.75" x14ac:dyDescent="0.25">
      <c r="A19" s="6" t="s">
        <v>2</v>
      </c>
      <c r="B19" s="9">
        <f>SUM(B18)</f>
        <v>90000</v>
      </c>
      <c r="C19" s="10"/>
    </row>
    <row r="21" spans="1:3" ht="15.75" x14ac:dyDescent="0.25">
      <c r="A21" s="6" t="s">
        <v>6</v>
      </c>
      <c r="B21" s="7"/>
      <c r="C21" s="8"/>
    </row>
    <row r="22" spans="1:3" ht="15.75" x14ac:dyDescent="0.25">
      <c r="A22" s="12" t="s">
        <v>31</v>
      </c>
      <c r="B22" s="4">
        <v>146000</v>
      </c>
      <c r="C22" s="8"/>
    </row>
    <row r="23" spans="1:3" ht="15.75" x14ac:dyDescent="0.25">
      <c r="A23" s="12" t="s">
        <v>32</v>
      </c>
      <c r="B23" s="4">
        <v>54000</v>
      </c>
      <c r="C23" s="8"/>
    </row>
    <row r="24" spans="1:3" ht="31.5" x14ac:dyDescent="0.25">
      <c r="A24" s="12" t="s">
        <v>33</v>
      </c>
      <c r="B24" s="4">
        <v>50000</v>
      </c>
      <c r="C24" s="8"/>
    </row>
    <row r="25" spans="1:3" ht="15.75" x14ac:dyDescent="0.25">
      <c r="A25" s="12" t="s">
        <v>34</v>
      </c>
      <c r="B25" s="4">
        <v>85000</v>
      </c>
      <c r="C25" s="8"/>
    </row>
    <row r="26" spans="1:3" ht="15.75" x14ac:dyDescent="0.25">
      <c r="A26" s="6" t="s">
        <v>2</v>
      </c>
      <c r="B26" s="9">
        <f>SUM(B22:B25)</f>
        <v>335000</v>
      </c>
      <c r="C26" s="10"/>
    </row>
    <row r="28" spans="1:3" ht="15.75" x14ac:dyDescent="0.25">
      <c r="A28" s="6" t="s">
        <v>7</v>
      </c>
      <c r="B28" s="7"/>
      <c r="C28" s="8"/>
    </row>
    <row r="29" spans="1:3" ht="15.75" x14ac:dyDescent="0.25">
      <c r="A29" s="3" t="s">
        <v>35</v>
      </c>
      <c r="B29" s="4">
        <v>150000</v>
      </c>
      <c r="C29" s="5"/>
    </row>
    <row r="30" spans="1:3" ht="15.75" x14ac:dyDescent="0.25">
      <c r="A30" s="6" t="s">
        <v>2</v>
      </c>
      <c r="B30" s="9">
        <f>SUM(B29:C29)</f>
        <v>150000</v>
      </c>
      <c r="C30" s="10"/>
    </row>
    <row r="32" spans="1:3" ht="15.75" x14ac:dyDescent="0.25">
      <c r="A32" s="6" t="s">
        <v>8</v>
      </c>
      <c r="B32" s="7"/>
      <c r="C32" s="8"/>
    </row>
    <row r="33" spans="1:3" ht="32.25" customHeight="1" x14ac:dyDescent="0.25">
      <c r="A33" s="12" t="s">
        <v>54</v>
      </c>
      <c r="B33" s="4">
        <v>38000</v>
      </c>
      <c r="C33" s="5"/>
    </row>
    <row r="34" spans="1:3" ht="15.75" x14ac:dyDescent="0.25">
      <c r="A34" s="3" t="s">
        <v>36</v>
      </c>
      <c r="B34" s="4">
        <v>204251</v>
      </c>
      <c r="C34" s="5"/>
    </row>
    <row r="35" spans="1:3" ht="15.75" x14ac:dyDescent="0.25">
      <c r="A35" s="6" t="s">
        <v>2</v>
      </c>
      <c r="B35" s="9">
        <f>SUM(B33:C34)</f>
        <v>242251</v>
      </c>
      <c r="C35" s="10"/>
    </row>
    <row r="37" spans="1:3" ht="15.75" x14ac:dyDescent="0.25">
      <c r="A37" s="6" t="s">
        <v>9</v>
      </c>
      <c r="B37" s="7"/>
      <c r="C37" s="8"/>
    </row>
    <row r="38" spans="1:3" ht="24.75" customHeight="1" x14ac:dyDescent="0.25">
      <c r="A38" s="11" t="s">
        <v>37</v>
      </c>
      <c r="B38" s="4">
        <v>200000</v>
      </c>
      <c r="C38" s="8"/>
    </row>
    <row r="39" spans="1:3" ht="15.75" x14ac:dyDescent="0.25">
      <c r="A39" s="6" t="s">
        <v>2</v>
      </c>
      <c r="B39" s="9">
        <f>SUM(B38)</f>
        <v>200000</v>
      </c>
      <c r="C39" s="10"/>
    </row>
    <row r="41" spans="1:3" ht="15.75" x14ac:dyDescent="0.25">
      <c r="A41" s="6" t="s">
        <v>10</v>
      </c>
      <c r="B41" s="7"/>
      <c r="C41" s="8"/>
    </row>
    <row r="42" spans="1:3" ht="15.75" x14ac:dyDescent="0.25">
      <c r="A42" s="11" t="s">
        <v>38</v>
      </c>
      <c r="B42" s="4">
        <v>130000</v>
      </c>
      <c r="C42" s="5"/>
    </row>
    <row r="43" spans="1:3" ht="15.75" x14ac:dyDescent="0.25">
      <c r="A43" s="6" t="s">
        <v>2</v>
      </c>
      <c r="B43" s="9">
        <f>SUM(B42)</f>
        <v>130000</v>
      </c>
      <c r="C43" s="10"/>
    </row>
    <row r="45" spans="1:3" ht="15.75" x14ac:dyDescent="0.25">
      <c r="A45" s="6" t="s">
        <v>11</v>
      </c>
      <c r="B45" s="7"/>
      <c r="C45" s="8"/>
    </row>
    <row r="46" spans="1:3" ht="15.75" x14ac:dyDescent="0.25">
      <c r="A46" s="2" t="s">
        <v>39</v>
      </c>
      <c r="B46" s="4">
        <v>325000</v>
      </c>
      <c r="C46" s="5"/>
    </row>
    <row r="47" spans="1:3" ht="15.75" x14ac:dyDescent="0.25">
      <c r="A47" s="6" t="s">
        <v>2</v>
      </c>
      <c r="B47" s="9">
        <f>SUM(B46:C46)</f>
        <v>325000</v>
      </c>
      <c r="C47" s="10"/>
    </row>
    <row r="49" spans="1:3" ht="15.75" x14ac:dyDescent="0.25">
      <c r="A49" s="6" t="s">
        <v>12</v>
      </c>
      <c r="B49" s="7"/>
      <c r="C49" s="8"/>
    </row>
    <row r="50" spans="1:3" ht="15.75" x14ac:dyDescent="0.25">
      <c r="A50" s="2" t="s">
        <v>40</v>
      </c>
      <c r="B50" s="4">
        <v>250000</v>
      </c>
      <c r="C50" s="5"/>
    </row>
    <row r="51" spans="1:3" ht="15.75" x14ac:dyDescent="0.25">
      <c r="A51" s="2" t="s">
        <v>41</v>
      </c>
      <c r="B51" s="4">
        <v>200000</v>
      </c>
      <c r="C51" s="5"/>
    </row>
    <row r="52" spans="1:3" ht="15.75" x14ac:dyDescent="0.25">
      <c r="A52" s="6" t="s">
        <v>2</v>
      </c>
      <c r="B52" s="9">
        <f>SUM(B50:B51)</f>
        <v>450000</v>
      </c>
      <c r="C52" s="10"/>
    </row>
    <row r="53" spans="1:3" ht="15.75" x14ac:dyDescent="0.25">
      <c r="A53" s="13"/>
      <c r="B53" s="14"/>
      <c r="C53" s="14"/>
    </row>
    <row r="54" spans="1:3" ht="15.75" x14ac:dyDescent="0.25">
      <c r="A54" s="6" t="s">
        <v>49</v>
      </c>
      <c r="B54" s="10"/>
      <c r="C54" s="14"/>
    </row>
    <row r="55" spans="1:3" ht="15.75" x14ac:dyDescent="0.25">
      <c r="A55" s="2" t="s">
        <v>50</v>
      </c>
      <c r="B55" s="16">
        <v>100000</v>
      </c>
      <c r="C55" s="14"/>
    </row>
    <row r="56" spans="1:3" ht="15.75" x14ac:dyDescent="0.25">
      <c r="A56" s="6" t="s">
        <v>2</v>
      </c>
      <c r="B56" s="15">
        <f>SUM(B55)</f>
        <v>100000</v>
      </c>
      <c r="C56" s="14"/>
    </row>
    <row r="58" spans="1:3" ht="15.75" x14ac:dyDescent="0.25">
      <c r="A58" s="6" t="s">
        <v>13</v>
      </c>
      <c r="B58" s="7"/>
      <c r="C58" s="8"/>
    </row>
    <row r="59" spans="1:3" ht="15.75" x14ac:dyDescent="0.25">
      <c r="A59" s="3" t="s">
        <v>14</v>
      </c>
      <c r="B59" s="4">
        <v>485800</v>
      </c>
      <c r="C59" s="5"/>
    </row>
    <row r="60" spans="1:3" ht="15.75" x14ac:dyDescent="0.25">
      <c r="A60" s="11" t="s">
        <v>42</v>
      </c>
      <c r="B60" s="4">
        <v>22000</v>
      </c>
      <c r="C60" s="5"/>
    </row>
    <row r="61" spans="1:3" ht="15.75" x14ac:dyDescent="0.25">
      <c r="A61" s="6" t="s">
        <v>2</v>
      </c>
      <c r="B61" s="9">
        <f>SUM(B59:C60)</f>
        <v>507800</v>
      </c>
      <c r="C61" s="10"/>
    </row>
    <row r="63" spans="1:3" ht="15.75" x14ac:dyDescent="0.25">
      <c r="A63" s="6" t="s">
        <v>15</v>
      </c>
      <c r="B63" s="7"/>
      <c r="C63" s="8"/>
    </row>
    <row r="64" spans="1:3" ht="15.75" x14ac:dyDescent="0.25">
      <c r="A64" s="11" t="s">
        <v>43</v>
      </c>
      <c r="B64" s="4">
        <v>150000</v>
      </c>
      <c r="C64" s="5"/>
    </row>
    <row r="65" spans="1:3" ht="15.75" x14ac:dyDescent="0.25">
      <c r="A65" s="6" t="s">
        <v>2</v>
      </c>
      <c r="B65" s="9">
        <f>SUM(B64:C64)</f>
        <v>150000</v>
      </c>
      <c r="C65" s="10"/>
    </row>
    <row r="67" spans="1:3" ht="15.75" x14ac:dyDescent="0.25">
      <c r="A67" s="6" t="s">
        <v>16</v>
      </c>
      <c r="B67" s="7"/>
      <c r="C67" s="8"/>
    </row>
    <row r="68" spans="1:3" ht="15.75" x14ac:dyDescent="0.25">
      <c r="A68" s="11" t="s">
        <v>44</v>
      </c>
      <c r="B68" s="4">
        <v>300000</v>
      </c>
      <c r="C68" s="5"/>
    </row>
    <row r="69" spans="1:3" ht="15.75" x14ac:dyDescent="0.25">
      <c r="A69" s="6" t="s">
        <v>2</v>
      </c>
      <c r="B69" s="9">
        <f>SUM(B68:C68)</f>
        <v>300000</v>
      </c>
      <c r="C69" s="10"/>
    </row>
    <row r="71" spans="1:3" ht="15.75" x14ac:dyDescent="0.25">
      <c r="A71" s="6" t="s">
        <v>17</v>
      </c>
      <c r="B71" s="7"/>
      <c r="C71" s="8"/>
    </row>
    <row r="72" spans="1:3" ht="30" x14ac:dyDescent="0.25">
      <c r="A72" s="11" t="s">
        <v>45</v>
      </c>
      <c r="B72" s="4">
        <v>200000</v>
      </c>
      <c r="C72" s="5"/>
    </row>
    <row r="73" spans="1:3" ht="15.75" x14ac:dyDescent="0.25">
      <c r="A73" s="6" t="s">
        <v>2</v>
      </c>
      <c r="B73" s="9">
        <f>SUM(B72:C72)</f>
        <v>200000</v>
      </c>
      <c r="C73" s="10"/>
    </row>
    <row r="75" spans="1:3" ht="15.75" x14ac:dyDescent="0.25">
      <c r="A75" s="6" t="s">
        <v>18</v>
      </c>
      <c r="B75" s="7"/>
      <c r="C75" s="8"/>
    </row>
    <row r="76" spans="1:3" ht="30" x14ac:dyDescent="0.25">
      <c r="A76" s="11" t="s">
        <v>46</v>
      </c>
      <c r="B76" s="4">
        <v>320000</v>
      </c>
      <c r="C76" s="5"/>
    </row>
    <row r="77" spans="1:3" ht="15.75" x14ac:dyDescent="0.25">
      <c r="A77" s="6" t="s">
        <v>2</v>
      </c>
      <c r="B77" s="9">
        <f>SUM(B76:C76)</f>
        <v>320000</v>
      </c>
      <c r="C77" s="10"/>
    </row>
    <row r="79" spans="1:3" ht="15.75" x14ac:dyDescent="0.25">
      <c r="A79" s="6" t="s">
        <v>19</v>
      </c>
      <c r="B79" s="7"/>
      <c r="C79" s="8"/>
    </row>
    <row r="80" spans="1:3" ht="15.75" x14ac:dyDescent="0.25">
      <c r="A80" s="11" t="s">
        <v>47</v>
      </c>
      <c r="B80" s="4">
        <v>70000</v>
      </c>
      <c r="C80" s="5"/>
    </row>
    <row r="81" spans="1:3" ht="15.75" x14ac:dyDescent="0.25">
      <c r="A81" s="6" t="s">
        <v>2</v>
      </c>
      <c r="B81" s="9">
        <f>SUM(B80:C80)</f>
        <v>70000</v>
      </c>
      <c r="C81" s="10"/>
    </row>
    <row r="83" spans="1:3" ht="15.75" x14ac:dyDescent="0.25">
      <c r="A83" s="6" t="s">
        <v>20</v>
      </c>
      <c r="B83" s="7"/>
      <c r="C83" s="8"/>
    </row>
    <row r="84" spans="1:3" ht="15.75" x14ac:dyDescent="0.25">
      <c r="A84" s="2" t="s">
        <v>48</v>
      </c>
      <c r="B84" s="4">
        <v>430000</v>
      </c>
      <c r="C84" s="5"/>
    </row>
    <row r="85" spans="1:3" ht="15.75" x14ac:dyDescent="0.25">
      <c r="A85" s="6" t="s">
        <v>2</v>
      </c>
      <c r="B85" s="9">
        <f>SUM(B84:C84)</f>
        <v>430000</v>
      </c>
      <c r="C85" s="10"/>
    </row>
    <row r="86" spans="1:3" ht="15.75" x14ac:dyDescent="0.25">
      <c r="A86" s="13"/>
      <c r="B86" s="14"/>
      <c r="C86" s="14"/>
    </row>
    <row r="87" spans="1:3" ht="15.75" x14ac:dyDescent="0.25">
      <c r="A87" s="6" t="s">
        <v>51</v>
      </c>
      <c r="B87" s="10"/>
      <c r="C87" s="14"/>
    </row>
    <row r="88" spans="1:3" ht="15.75" x14ac:dyDescent="0.25">
      <c r="A88" s="11" t="s">
        <v>52</v>
      </c>
      <c r="B88" s="16">
        <v>32000</v>
      </c>
      <c r="C88" s="14"/>
    </row>
    <row r="89" spans="1:3" ht="15.75" x14ac:dyDescent="0.25">
      <c r="A89" s="11" t="s">
        <v>53</v>
      </c>
      <c r="B89" s="16">
        <v>72000</v>
      </c>
      <c r="C89" s="14"/>
    </row>
    <row r="90" spans="1:3" ht="15.75" x14ac:dyDescent="0.25">
      <c r="A90" s="17" t="s">
        <v>2</v>
      </c>
      <c r="B90" s="15">
        <f>SUM(B88:B89)</f>
        <v>104000</v>
      </c>
      <c r="C90" s="14"/>
    </row>
    <row r="91" spans="1:3" ht="9.75" customHeight="1" x14ac:dyDescent="0.25"/>
    <row r="92" spans="1:3" ht="18" customHeight="1" x14ac:dyDescent="0.25">
      <c r="A92" s="6" t="s">
        <v>21</v>
      </c>
      <c r="B92" s="9">
        <f>B11+B15+B19+B26+B30+B35+B39+B43+B47+B52+B56+B61+B65+B69+B73+B77+B81+B85+B90</f>
        <v>6237991</v>
      </c>
      <c r="C92" s="10"/>
    </row>
  </sheetData>
  <mergeCells count="3">
    <mergeCell ref="A1:C1"/>
    <mergeCell ref="A3:C3"/>
    <mergeCell ref="B2:C2"/>
  </mergeCells>
  <pageMargins left="0.49" right="0.53" top="0.35" bottom="0.34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2017</vt:lpstr>
      <vt:lpstr>'2017'!Názvy_tlače</vt:lpstr>
    </vt:vector>
  </TitlesOfParts>
  <Company>MSVVaSSR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dusan.miklovic</dc:creator>
  <cp:lastModifiedBy>Kubovičová Štefánia</cp:lastModifiedBy>
  <cp:lastPrinted>2018-01-26T09:40:06Z</cp:lastPrinted>
  <dcterms:created xsi:type="dcterms:W3CDTF">2016-02-22T08:24:52Z</dcterms:created>
  <dcterms:modified xsi:type="dcterms:W3CDTF">2018-01-26T09:53:01Z</dcterms:modified>
</cp:coreProperties>
</file>