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2\Mimoriadne výsledky žiakov 2021_2022\Dokumentácia\"/>
    </mc:Choice>
  </mc:AlternateContent>
  <xr:revisionPtr revIDLastSave="0" documentId="13_ncr:1_{264D3730-514B-4F2E-A71B-C03C090589A0}" xr6:coauthVersionLast="36" xr6:coauthVersionMax="36" xr10:uidLastSave="{00000000-0000-0000-0000-000000000000}"/>
  <bookViews>
    <workbookView xWindow="0" yWindow="0" windowWidth="23040" windowHeight="9060" xr2:uid="{F7FC6EEF-7CD2-4BA8-A0E6-6045BAB55AD2}"/>
  </bookViews>
  <sheets>
    <sheet name="Podľa škôl" sheetId="1" r:id="rId1"/>
    <sheet name="Podľa zriaďovateľa" sheetId="18" r:id="rId2"/>
  </sheets>
  <definedNames>
    <definedName name="_xlnm._FilterDatabase" localSheetId="0" hidden="1">'Podľa škôl'!$A$3:$Z$2941</definedName>
    <definedName name="_xlnm._FilterDatabase" localSheetId="1" hidden="1">'Podľa zriaďovateľa'!$A$2:$E$1662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2" i="1" l="1"/>
  <c r="Z32" i="1" s="1"/>
  <c r="Y31" i="1" l="1"/>
  <c r="Z31" i="1" s="1"/>
  <c r="U1987" i="1" l="1"/>
  <c r="T2331" i="1" l="1"/>
  <c r="S2331" i="1" l="1"/>
  <c r="U130" i="1" l="1"/>
  <c r="Q2542" i="1" l="1"/>
  <c r="P869" i="1" l="1"/>
  <c r="P39" i="1" l="1"/>
  <c r="Q2541" i="1" l="1"/>
  <c r="Q886" i="1" l="1"/>
  <c r="U2540" i="1" l="1"/>
  <c r="U336" i="1"/>
  <c r="R2556" i="1" l="1"/>
  <c r="Q2556" i="1"/>
  <c r="P2263" i="1" l="1"/>
  <c r="S1264" i="1" l="1"/>
  <c r="R886" i="1" l="1"/>
  <c r="R1568" i="1" l="1"/>
  <c r="R2567" i="1" l="1"/>
  <c r="R1291" i="1" l="1"/>
  <c r="Q58" i="1" l="1"/>
  <c r="Q357" i="1" l="1"/>
  <c r="P638" i="1" l="1"/>
  <c r="P2472" i="1" l="1"/>
  <c r="P1224" i="1" l="1"/>
  <c r="Y6" i="1" l="1"/>
  <c r="Z6" i="1" s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Y28" i="1"/>
  <c r="Z28" i="1" s="1"/>
  <c r="Y29" i="1"/>
  <c r="Z29" i="1" s="1"/>
  <c r="Y30" i="1"/>
  <c r="Z30" i="1" s="1"/>
  <c r="Y299" i="1"/>
  <c r="Z299" i="1" s="1"/>
  <c r="Y300" i="1"/>
  <c r="Z300" i="1" s="1"/>
  <c r="Y301" i="1"/>
  <c r="Z301" i="1" s="1"/>
  <c r="Y302" i="1"/>
  <c r="Z302" i="1" s="1"/>
  <c r="Y303" i="1"/>
  <c r="Z303" i="1" s="1"/>
  <c r="Y304" i="1"/>
  <c r="Z304" i="1" s="1"/>
  <c r="Y305" i="1"/>
  <c r="Z305" i="1" s="1"/>
  <c r="Y306" i="1"/>
  <c r="Z306" i="1" s="1"/>
  <c r="Y307" i="1"/>
  <c r="Z307" i="1" s="1"/>
  <c r="Y308" i="1"/>
  <c r="Z308" i="1" s="1"/>
  <c r="Y309" i="1"/>
  <c r="Z309" i="1" s="1"/>
  <c r="Y310" i="1"/>
  <c r="Z310" i="1" s="1"/>
  <c r="Y311" i="1"/>
  <c r="Z311" i="1" s="1"/>
  <c r="Y312" i="1"/>
  <c r="Z312" i="1" s="1"/>
  <c r="Y313" i="1"/>
  <c r="Z313" i="1" s="1"/>
  <c r="Y314" i="1"/>
  <c r="Z314" i="1" s="1"/>
  <c r="Y315" i="1"/>
  <c r="Z315" i="1" s="1"/>
  <c r="Y316" i="1"/>
  <c r="Z316" i="1" s="1"/>
  <c r="Y317" i="1"/>
  <c r="Z317" i="1" s="1"/>
  <c r="Y318" i="1"/>
  <c r="Z318" i="1" s="1"/>
  <c r="Y319" i="1"/>
  <c r="Z319" i="1" s="1"/>
  <c r="Y320" i="1"/>
  <c r="Z320" i="1" s="1"/>
  <c r="Y321" i="1"/>
  <c r="Z321" i="1" s="1"/>
  <c r="Y322" i="1"/>
  <c r="Z322" i="1" s="1"/>
  <c r="Y597" i="1"/>
  <c r="Z597" i="1" s="1"/>
  <c r="Y598" i="1"/>
  <c r="Z598" i="1" s="1"/>
  <c r="Y599" i="1"/>
  <c r="Z599" i="1" s="1"/>
  <c r="Y600" i="1"/>
  <c r="Z600" i="1" s="1"/>
  <c r="Y601" i="1"/>
  <c r="Z601" i="1" s="1"/>
  <c r="Y602" i="1"/>
  <c r="Z602" i="1" s="1"/>
  <c r="Y603" i="1"/>
  <c r="Z603" i="1" s="1"/>
  <c r="Y604" i="1"/>
  <c r="Z604" i="1" s="1"/>
  <c r="Y605" i="1"/>
  <c r="Z605" i="1" s="1"/>
  <c r="Y606" i="1"/>
  <c r="Z606" i="1" s="1"/>
  <c r="Y607" i="1"/>
  <c r="Z607" i="1" s="1"/>
  <c r="Y608" i="1"/>
  <c r="Z608" i="1" s="1"/>
  <c r="Y609" i="1"/>
  <c r="Z609" i="1" s="1"/>
  <c r="Y610" i="1"/>
  <c r="Z610" i="1" s="1"/>
  <c r="Y611" i="1"/>
  <c r="Z611" i="1" s="1"/>
  <c r="Y612" i="1"/>
  <c r="Z612" i="1" s="1"/>
  <c r="Y613" i="1"/>
  <c r="Z613" i="1" s="1"/>
  <c r="Y614" i="1"/>
  <c r="Z614" i="1" s="1"/>
  <c r="Y615" i="1"/>
  <c r="Z615" i="1" s="1"/>
  <c r="Y840" i="1"/>
  <c r="Z840" i="1" s="1"/>
  <c r="Y841" i="1"/>
  <c r="Z841" i="1" s="1"/>
  <c r="Y842" i="1"/>
  <c r="Z842" i="1" s="1"/>
  <c r="Y843" i="1"/>
  <c r="Z843" i="1" s="1"/>
  <c r="Y844" i="1"/>
  <c r="Z844" i="1" s="1"/>
  <c r="Y845" i="1"/>
  <c r="Z845" i="1" s="1"/>
  <c r="Y846" i="1"/>
  <c r="Z846" i="1" s="1"/>
  <c r="Y847" i="1"/>
  <c r="Z847" i="1" s="1"/>
  <c r="Y848" i="1"/>
  <c r="Z848" i="1" s="1"/>
  <c r="Y849" i="1"/>
  <c r="Z849" i="1" s="1"/>
  <c r="Y850" i="1"/>
  <c r="Z850" i="1" s="1"/>
  <c r="Y851" i="1"/>
  <c r="Z851" i="1" s="1"/>
  <c r="Y852" i="1"/>
  <c r="Z852" i="1" s="1"/>
  <c r="Y853" i="1"/>
  <c r="Z853" i="1" s="1"/>
  <c r="Y854" i="1"/>
  <c r="Z854" i="1" s="1"/>
  <c r="Y855" i="1"/>
  <c r="Z855" i="1" s="1"/>
  <c r="Y856" i="1"/>
  <c r="Z856" i="1" s="1"/>
  <c r="Y857" i="1"/>
  <c r="Z857" i="1" s="1"/>
  <c r="Y858" i="1"/>
  <c r="Z858" i="1" s="1"/>
  <c r="Y859" i="1"/>
  <c r="Z859" i="1" s="1"/>
  <c r="Y860" i="1"/>
  <c r="Z860" i="1" s="1"/>
  <c r="Y861" i="1"/>
  <c r="Z861" i="1" s="1"/>
  <c r="Y862" i="1"/>
  <c r="Z862" i="1" s="1"/>
  <c r="Y863" i="1"/>
  <c r="Z863" i="1" s="1"/>
  <c r="Y864" i="1"/>
  <c r="Z864" i="1" s="1"/>
  <c r="Y1223" i="1"/>
  <c r="Z1223" i="1" s="1"/>
  <c r="Y1224" i="1"/>
  <c r="Z1224" i="1" s="1"/>
  <c r="Y1225" i="1"/>
  <c r="Z1225" i="1" s="1"/>
  <c r="Y1226" i="1"/>
  <c r="Z1226" i="1" s="1"/>
  <c r="Y1227" i="1"/>
  <c r="Z1227" i="1" s="1"/>
  <c r="Y1228" i="1"/>
  <c r="Z1228" i="1" s="1"/>
  <c r="Y1229" i="1"/>
  <c r="Z1229" i="1" s="1"/>
  <c r="Y1230" i="1"/>
  <c r="Z1230" i="1" s="1"/>
  <c r="Y1231" i="1"/>
  <c r="Z1231" i="1" s="1"/>
  <c r="Y1232" i="1"/>
  <c r="Z1232" i="1" s="1"/>
  <c r="Y1233" i="1"/>
  <c r="Z1233" i="1" s="1"/>
  <c r="Y1234" i="1"/>
  <c r="Z1234" i="1" s="1"/>
  <c r="Y1235" i="1"/>
  <c r="Z1235" i="1" s="1"/>
  <c r="Y1236" i="1"/>
  <c r="Z1236" i="1" s="1"/>
  <c r="Y1237" i="1"/>
  <c r="Z1237" i="1" s="1"/>
  <c r="Y1238" i="1"/>
  <c r="Z1238" i="1" s="1"/>
  <c r="Y1239" i="1"/>
  <c r="Z1239" i="1" s="1"/>
  <c r="Y1240" i="1"/>
  <c r="Z1240" i="1" s="1"/>
  <c r="Y1241" i="1"/>
  <c r="Z1241" i="1" s="1"/>
  <c r="Y1242" i="1"/>
  <c r="Z1242" i="1" s="1"/>
  <c r="Y1243" i="1"/>
  <c r="Z1243" i="1" s="1"/>
  <c r="Y1244" i="1"/>
  <c r="Z1244" i="1" s="1"/>
  <c r="Y1245" i="1"/>
  <c r="Z1245" i="1" s="1"/>
  <c r="Y1577" i="1"/>
  <c r="Z1577" i="1" s="1"/>
  <c r="Y1578" i="1"/>
  <c r="Z1578" i="1" s="1"/>
  <c r="Y1579" i="1"/>
  <c r="Z1579" i="1" s="1"/>
  <c r="Y1580" i="1"/>
  <c r="Z1580" i="1" s="1"/>
  <c r="Y1581" i="1"/>
  <c r="Z1581" i="1" s="1"/>
  <c r="Y1582" i="1"/>
  <c r="Z1582" i="1" s="1"/>
  <c r="Y1583" i="1"/>
  <c r="Z1583" i="1" s="1"/>
  <c r="Y1584" i="1"/>
  <c r="Z1584" i="1" s="1"/>
  <c r="Y1585" i="1"/>
  <c r="Z1585" i="1" s="1"/>
  <c r="Y1586" i="1"/>
  <c r="Z1586" i="1" s="1"/>
  <c r="Y1587" i="1"/>
  <c r="Z1587" i="1" s="1"/>
  <c r="Y1588" i="1"/>
  <c r="Z1588" i="1" s="1"/>
  <c r="Y1589" i="1"/>
  <c r="Z1589" i="1" s="1"/>
  <c r="Y1590" i="1"/>
  <c r="Z1590" i="1" s="1"/>
  <c r="Y1591" i="1"/>
  <c r="Z1591" i="1" s="1"/>
  <c r="Y1592" i="1"/>
  <c r="Z1592" i="1" s="1"/>
  <c r="Y1593" i="1"/>
  <c r="Z1593" i="1" s="1"/>
  <c r="Y1594" i="1"/>
  <c r="Z1594" i="1" s="1"/>
  <c r="Y1595" i="1"/>
  <c r="Z1595" i="1" s="1"/>
  <c r="Y1596" i="1"/>
  <c r="Z1596" i="1" s="1"/>
  <c r="Y1597" i="1"/>
  <c r="Z1597" i="1" s="1"/>
  <c r="Y1598" i="1"/>
  <c r="Z1598" i="1" s="1"/>
  <c r="Y1599" i="1"/>
  <c r="Z1599" i="1" s="1"/>
  <c r="Y1600" i="1"/>
  <c r="Z1600" i="1" s="1"/>
  <c r="Y1601" i="1"/>
  <c r="Z1601" i="1" s="1"/>
  <c r="Y1602" i="1"/>
  <c r="Z1602" i="1" s="1"/>
  <c r="Y1603" i="1"/>
  <c r="Z1603" i="1" s="1"/>
  <c r="Y1604" i="1"/>
  <c r="Z1604" i="1" s="1"/>
  <c r="Y1605" i="1"/>
  <c r="Z1605" i="1" s="1"/>
  <c r="Y1606" i="1"/>
  <c r="Z1606" i="1" s="1"/>
  <c r="Y1607" i="1"/>
  <c r="Z1607" i="1" s="1"/>
  <c r="Y1608" i="1"/>
  <c r="Z1608" i="1" s="1"/>
  <c r="Y1609" i="1"/>
  <c r="Z1609" i="1" s="1"/>
  <c r="Y1610" i="1"/>
  <c r="Z1610" i="1" s="1"/>
  <c r="Y1611" i="1"/>
  <c r="Z1611" i="1" s="1"/>
  <c r="Y1612" i="1"/>
  <c r="Z1612" i="1" s="1"/>
  <c r="Y1613" i="1"/>
  <c r="Z1613" i="1" s="1"/>
  <c r="Y1614" i="1"/>
  <c r="Z1614" i="1" s="1"/>
  <c r="Y1615" i="1"/>
  <c r="Z1615" i="1" s="1"/>
  <c r="Y1616" i="1"/>
  <c r="Z1616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493" i="1"/>
  <c r="Z2493" i="1" s="1"/>
  <c r="Y2494" i="1"/>
  <c r="Z2494" i="1" s="1"/>
  <c r="Y2495" i="1"/>
  <c r="Z2495" i="1" s="1"/>
  <c r="Y2496" i="1"/>
  <c r="Z2496" i="1" s="1"/>
  <c r="Y2497" i="1"/>
  <c r="Z2497" i="1" s="1"/>
  <c r="Y2498" i="1"/>
  <c r="Z2498" i="1" s="1"/>
  <c r="Y2499" i="1"/>
  <c r="Z2499" i="1" s="1"/>
  <c r="Y2500" i="1"/>
  <c r="Z2500" i="1" s="1"/>
  <c r="Y2501" i="1"/>
  <c r="Z2501" i="1" s="1"/>
  <c r="Y2502" i="1"/>
  <c r="Z2502" i="1" s="1"/>
  <c r="Y2503" i="1"/>
  <c r="Z2503" i="1" s="1"/>
  <c r="Y2504" i="1"/>
  <c r="Z2504" i="1" s="1"/>
  <c r="Y2505" i="1"/>
  <c r="Z2505" i="1" s="1"/>
  <c r="Y2506" i="1"/>
  <c r="Z2506" i="1" s="1"/>
  <c r="Y2507" i="1"/>
  <c r="Z2507" i="1" s="1"/>
  <c r="Y2508" i="1"/>
  <c r="Z2508" i="1" s="1"/>
  <c r="Y2509" i="1"/>
  <c r="Z2509" i="1" s="1"/>
  <c r="Y2510" i="1"/>
  <c r="Z2510" i="1" s="1"/>
  <c r="Y2511" i="1"/>
  <c r="Z2511" i="1" s="1"/>
  <c r="Y2512" i="1"/>
  <c r="Z2512" i="1" s="1"/>
  <c r="Y2513" i="1"/>
  <c r="Z2513" i="1" s="1"/>
  <c r="Y2514" i="1"/>
  <c r="Z2514" i="1" s="1"/>
  <c r="Y2515" i="1"/>
  <c r="Z2515" i="1" s="1"/>
  <c r="Y2516" i="1"/>
  <c r="Z2516" i="1" s="1"/>
  <c r="Y2517" i="1"/>
  <c r="Z2517" i="1" s="1"/>
  <c r="Y2518" i="1"/>
  <c r="Z2518" i="1" s="1"/>
  <c r="Y2519" i="1"/>
  <c r="Z2519" i="1" s="1"/>
  <c r="Y2520" i="1"/>
  <c r="Z2520" i="1" s="1"/>
  <c r="Y2521" i="1"/>
  <c r="Z2521" i="1" s="1"/>
  <c r="Y2522" i="1"/>
  <c r="Z2522" i="1" s="1"/>
  <c r="Y2523" i="1"/>
  <c r="Z2523" i="1" s="1"/>
  <c r="Y2524" i="1"/>
  <c r="Z2524" i="1" s="1"/>
  <c r="Y2525" i="1"/>
  <c r="Z2525" i="1" s="1"/>
  <c r="Y2526" i="1"/>
  <c r="Z2526" i="1" s="1"/>
  <c r="Y2527" i="1"/>
  <c r="Z2527" i="1" s="1"/>
  <c r="Y2528" i="1"/>
  <c r="Z2528" i="1" s="1"/>
  <c r="Y2529" i="1"/>
  <c r="Z2529" i="1" s="1"/>
  <c r="Y2530" i="1"/>
  <c r="Z2530" i="1" s="1"/>
  <c r="Y2531" i="1"/>
  <c r="Z2531" i="1" s="1"/>
  <c r="Y2532" i="1"/>
  <c r="Z2532" i="1" s="1"/>
  <c r="Y2533" i="1"/>
  <c r="Z2533" i="1" s="1"/>
  <c r="Y34" i="1"/>
  <c r="Z34" i="1" s="1"/>
  <c r="Y35" i="1"/>
  <c r="Z35" i="1" s="1"/>
  <c r="Y36" i="1"/>
  <c r="Z36" i="1" s="1"/>
  <c r="Y37" i="1"/>
  <c r="Z37" i="1" s="1"/>
  <c r="Y38" i="1"/>
  <c r="Z38" i="1" s="1"/>
  <c r="Y39" i="1"/>
  <c r="Z39" i="1" s="1"/>
  <c r="Y40" i="1"/>
  <c r="Z40" i="1" s="1"/>
  <c r="Y41" i="1"/>
  <c r="Z41" i="1" s="1"/>
  <c r="Y42" i="1"/>
  <c r="Z42" i="1" s="1"/>
  <c r="Y43" i="1"/>
  <c r="Z43" i="1" s="1"/>
  <c r="Y44" i="1"/>
  <c r="Z44" i="1" s="1"/>
  <c r="Y45" i="1"/>
  <c r="Z45" i="1" s="1"/>
  <c r="Y46" i="1"/>
  <c r="Z46" i="1" s="1"/>
  <c r="Y47" i="1"/>
  <c r="Z47" i="1" s="1"/>
  <c r="Y48" i="1"/>
  <c r="Z48" i="1" s="1"/>
  <c r="Y49" i="1"/>
  <c r="Z49" i="1" s="1"/>
  <c r="Y50" i="1"/>
  <c r="Z50" i="1" s="1"/>
  <c r="Y51" i="1"/>
  <c r="Z51" i="1" s="1"/>
  <c r="Y52" i="1"/>
  <c r="Z52" i="1" s="1"/>
  <c r="Y53" i="1"/>
  <c r="Z53" i="1" s="1"/>
  <c r="Y54" i="1"/>
  <c r="Z54" i="1" s="1"/>
  <c r="Y55" i="1"/>
  <c r="Z55" i="1" s="1"/>
  <c r="Y56" i="1"/>
  <c r="Z56" i="1" s="1"/>
  <c r="Y57" i="1"/>
  <c r="Z57" i="1" s="1"/>
  <c r="Y58" i="1"/>
  <c r="Z58" i="1" s="1"/>
  <c r="Y59" i="1"/>
  <c r="Z59" i="1" s="1"/>
  <c r="Y60" i="1"/>
  <c r="Z60" i="1" s="1"/>
  <c r="Y61" i="1"/>
  <c r="Z61" i="1" s="1"/>
  <c r="Y62" i="1"/>
  <c r="Z62" i="1" s="1"/>
  <c r="Y63" i="1"/>
  <c r="Z63" i="1" s="1"/>
  <c r="Y64" i="1"/>
  <c r="Z64" i="1" s="1"/>
  <c r="Y65" i="1"/>
  <c r="Z65" i="1" s="1"/>
  <c r="Y66" i="1"/>
  <c r="Z66" i="1" s="1"/>
  <c r="Y67" i="1"/>
  <c r="Z67" i="1" s="1"/>
  <c r="Y68" i="1"/>
  <c r="Z68" i="1" s="1"/>
  <c r="Y69" i="1"/>
  <c r="Z69" i="1" s="1"/>
  <c r="Y70" i="1"/>
  <c r="Z70" i="1" s="1"/>
  <c r="Y71" i="1"/>
  <c r="Z71" i="1" s="1"/>
  <c r="Y72" i="1"/>
  <c r="Z72" i="1" s="1"/>
  <c r="Y73" i="1"/>
  <c r="Z73" i="1" s="1"/>
  <c r="Y74" i="1"/>
  <c r="Z74" i="1" s="1"/>
  <c r="Y75" i="1"/>
  <c r="Z75" i="1" s="1"/>
  <c r="Y76" i="1"/>
  <c r="Z76" i="1" s="1"/>
  <c r="Y77" i="1"/>
  <c r="Z77" i="1" s="1"/>
  <c r="Y78" i="1"/>
  <c r="Z78" i="1" s="1"/>
  <c r="Y79" i="1"/>
  <c r="Z79" i="1" s="1"/>
  <c r="Y80" i="1"/>
  <c r="Z80" i="1" s="1"/>
  <c r="Y81" i="1"/>
  <c r="Z81" i="1" s="1"/>
  <c r="Y82" i="1"/>
  <c r="Z82" i="1" s="1"/>
  <c r="Y83" i="1"/>
  <c r="Z83" i="1" s="1"/>
  <c r="Y84" i="1"/>
  <c r="Z84" i="1" s="1"/>
  <c r="Y85" i="1"/>
  <c r="Z85" i="1" s="1"/>
  <c r="Y86" i="1"/>
  <c r="Z86" i="1" s="1"/>
  <c r="Y323" i="1"/>
  <c r="Z323" i="1" s="1"/>
  <c r="Y324" i="1"/>
  <c r="Z324" i="1" s="1"/>
  <c r="Y325" i="1"/>
  <c r="Z325" i="1" s="1"/>
  <c r="Y326" i="1"/>
  <c r="Z326" i="1" s="1"/>
  <c r="Y327" i="1"/>
  <c r="Z327" i="1" s="1"/>
  <c r="Y328" i="1"/>
  <c r="Z328" i="1" s="1"/>
  <c r="Y329" i="1"/>
  <c r="Z329" i="1" s="1"/>
  <c r="Y330" i="1"/>
  <c r="Z330" i="1" s="1"/>
  <c r="Y331" i="1"/>
  <c r="Z331" i="1" s="1"/>
  <c r="Y332" i="1"/>
  <c r="Z332" i="1" s="1"/>
  <c r="Y333" i="1"/>
  <c r="Z333" i="1" s="1"/>
  <c r="Y334" i="1"/>
  <c r="Z334" i="1" s="1"/>
  <c r="Y335" i="1"/>
  <c r="Z335" i="1" s="1"/>
  <c r="Y336" i="1"/>
  <c r="Z336" i="1" s="1"/>
  <c r="Y337" i="1"/>
  <c r="Z337" i="1" s="1"/>
  <c r="Y338" i="1"/>
  <c r="Z338" i="1" s="1"/>
  <c r="Y339" i="1"/>
  <c r="Z339" i="1" s="1"/>
  <c r="Y340" i="1"/>
  <c r="Z340" i="1" s="1"/>
  <c r="Y341" i="1"/>
  <c r="Z341" i="1" s="1"/>
  <c r="Y342" i="1"/>
  <c r="Z342" i="1" s="1"/>
  <c r="Y343" i="1"/>
  <c r="Z343" i="1" s="1"/>
  <c r="Y344" i="1"/>
  <c r="Z344" i="1" s="1"/>
  <c r="Y345" i="1"/>
  <c r="Z345" i="1" s="1"/>
  <c r="Y346" i="1"/>
  <c r="Z346" i="1" s="1"/>
  <c r="Y347" i="1"/>
  <c r="Z347" i="1" s="1"/>
  <c r="Y348" i="1"/>
  <c r="Z348" i="1" s="1"/>
  <c r="Y349" i="1"/>
  <c r="Z349" i="1" s="1"/>
  <c r="Y350" i="1"/>
  <c r="Z350" i="1" s="1"/>
  <c r="Y351" i="1"/>
  <c r="Z351" i="1" s="1"/>
  <c r="Y352" i="1"/>
  <c r="Z352" i="1" s="1"/>
  <c r="Y353" i="1"/>
  <c r="Z353" i="1" s="1"/>
  <c r="Y354" i="1"/>
  <c r="Z354" i="1" s="1"/>
  <c r="Y355" i="1"/>
  <c r="Z355" i="1" s="1"/>
  <c r="Y356" i="1"/>
  <c r="Z356" i="1" s="1"/>
  <c r="Y357" i="1"/>
  <c r="Z357" i="1" s="1"/>
  <c r="Y358" i="1"/>
  <c r="Z358" i="1" s="1"/>
  <c r="Y359" i="1"/>
  <c r="Z359" i="1" s="1"/>
  <c r="Y360" i="1"/>
  <c r="Z360" i="1" s="1"/>
  <c r="Y361" i="1"/>
  <c r="Z361" i="1" s="1"/>
  <c r="Y362" i="1"/>
  <c r="Z362" i="1" s="1"/>
  <c r="Y363" i="1"/>
  <c r="Z363" i="1" s="1"/>
  <c r="Y364" i="1"/>
  <c r="Z364" i="1" s="1"/>
  <c r="Y365" i="1"/>
  <c r="Z365" i="1" s="1"/>
  <c r="Y366" i="1"/>
  <c r="Z366" i="1" s="1"/>
  <c r="Y367" i="1"/>
  <c r="Z367" i="1" s="1"/>
  <c r="Y616" i="1"/>
  <c r="Z616" i="1" s="1"/>
  <c r="Y617" i="1"/>
  <c r="Z617" i="1" s="1"/>
  <c r="Y618" i="1"/>
  <c r="Z618" i="1" s="1"/>
  <c r="Y619" i="1"/>
  <c r="Z619" i="1" s="1"/>
  <c r="Y620" i="1"/>
  <c r="Z620" i="1" s="1"/>
  <c r="Y621" i="1"/>
  <c r="Z621" i="1" s="1"/>
  <c r="Y622" i="1"/>
  <c r="Z622" i="1" s="1"/>
  <c r="Y623" i="1"/>
  <c r="Z623" i="1" s="1"/>
  <c r="Y624" i="1"/>
  <c r="Z624" i="1" s="1"/>
  <c r="Y625" i="1"/>
  <c r="Z625" i="1" s="1"/>
  <c r="Y626" i="1"/>
  <c r="Z626" i="1" s="1"/>
  <c r="Y627" i="1"/>
  <c r="Z627" i="1" s="1"/>
  <c r="Y628" i="1"/>
  <c r="Z628" i="1" s="1"/>
  <c r="Y629" i="1"/>
  <c r="Z629" i="1" s="1"/>
  <c r="Y630" i="1"/>
  <c r="Z630" i="1" s="1"/>
  <c r="Y631" i="1"/>
  <c r="Z631" i="1" s="1"/>
  <c r="Y632" i="1"/>
  <c r="Z632" i="1" s="1"/>
  <c r="Y633" i="1"/>
  <c r="Z633" i="1" s="1"/>
  <c r="Y634" i="1"/>
  <c r="Z634" i="1" s="1"/>
  <c r="Y635" i="1"/>
  <c r="Z635" i="1" s="1"/>
  <c r="Y636" i="1"/>
  <c r="Z636" i="1" s="1"/>
  <c r="Y637" i="1"/>
  <c r="Z637" i="1" s="1"/>
  <c r="Y638" i="1"/>
  <c r="Z638" i="1" s="1"/>
  <c r="Y639" i="1"/>
  <c r="Z639" i="1" s="1"/>
  <c r="Y640" i="1"/>
  <c r="Z640" i="1" s="1"/>
  <c r="Y641" i="1"/>
  <c r="Z641" i="1" s="1"/>
  <c r="Y642" i="1"/>
  <c r="Z642" i="1" s="1"/>
  <c r="Y643" i="1"/>
  <c r="Z643" i="1" s="1"/>
  <c r="Y644" i="1"/>
  <c r="Z644" i="1" s="1"/>
  <c r="Y645" i="1"/>
  <c r="Z645" i="1" s="1"/>
  <c r="Y646" i="1"/>
  <c r="Z646" i="1" s="1"/>
  <c r="Y647" i="1"/>
  <c r="Z647" i="1" s="1"/>
  <c r="Y648" i="1"/>
  <c r="Z648" i="1" s="1"/>
  <c r="Y649" i="1"/>
  <c r="Z649" i="1" s="1"/>
  <c r="Y650" i="1"/>
  <c r="Z650" i="1" s="1"/>
  <c r="Y651" i="1"/>
  <c r="Z651" i="1" s="1"/>
  <c r="Y652" i="1"/>
  <c r="Z652" i="1" s="1"/>
  <c r="Y653" i="1"/>
  <c r="Z653" i="1" s="1"/>
  <c r="Y865" i="1"/>
  <c r="Z865" i="1" s="1"/>
  <c r="Y866" i="1"/>
  <c r="Z866" i="1" s="1"/>
  <c r="Y867" i="1"/>
  <c r="Z867" i="1" s="1"/>
  <c r="Y868" i="1"/>
  <c r="Z868" i="1" s="1"/>
  <c r="Y869" i="1"/>
  <c r="Z869" i="1" s="1"/>
  <c r="Y870" i="1"/>
  <c r="Z870" i="1" s="1"/>
  <c r="Y871" i="1"/>
  <c r="Z871" i="1" s="1"/>
  <c r="Y872" i="1"/>
  <c r="Z872" i="1" s="1"/>
  <c r="Y873" i="1"/>
  <c r="Z873" i="1" s="1"/>
  <c r="Y874" i="1"/>
  <c r="Z874" i="1" s="1"/>
  <c r="Y875" i="1"/>
  <c r="Z875" i="1" s="1"/>
  <c r="Y876" i="1"/>
  <c r="Z876" i="1" s="1"/>
  <c r="Y877" i="1"/>
  <c r="Z877" i="1" s="1"/>
  <c r="Y878" i="1"/>
  <c r="Z878" i="1" s="1"/>
  <c r="Y879" i="1"/>
  <c r="Z879" i="1" s="1"/>
  <c r="Y880" i="1"/>
  <c r="Z880" i="1" s="1"/>
  <c r="Y881" i="1"/>
  <c r="Z881" i="1" s="1"/>
  <c r="Y882" i="1"/>
  <c r="Z882" i="1" s="1"/>
  <c r="Y883" i="1"/>
  <c r="Z883" i="1" s="1"/>
  <c r="Y884" i="1"/>
  <c r="Z884" i="1" s="1"/>
  <c r="Y885" i="1"/>
  <c r="Z885" i="1" s="1"/>
  <c r="Y886" i="1"/>
  <c r="Z886" i="1" s="1"/>
  <c r="Y887" i="1"/>
  <c r="Z887" i="1" s="1"/>
  <c r="Y888" i="1"/>
  <c r="Z888" i="1" s="1"/>
  <c r="Y889" i="1"/>
  <c r="Z889" i="1" s="1"/>
  <c r="Y890" i="1"/>
  <c r="Z890" i="1" s="1"/>
  <c r="Y891" i="1"/>
  <c r="Z891" i="1" s="1"/>
  <c r="Y892" i="1"/>
  <c r="Z892" i="1" s="1"/>
  <c r="Y893" i="1"/>
  <c r="Z893" i="1" s="1"/>
  <c r="Y894" i="1"/>
  <c r="Z894" i="1" s="1"/>
  <c r="Y895" i="1"/>
  <c r="Z895" i="1" s="1"/>
  <c r="Y896" i="1"/>
  <c r="Z896" i="1" s="1"/>
  <c r="Y897" i="1"/>
  <c r="Z897" i="1" s="1"/>
  <c r="Y898" i="1"/>
  <c r="Z898" i="1" s="1"/>
  <c r="Y899" i="1"/>
  <c r="Z899" i="1" s="1"/>
  <c r="Y900" i="1"/>
  <c r="Z900" i="1" s="1"/>
  <c r="Y901" i="1"/>
  <c r="Z901" i="1" s="1"/>
  <c r="Y902" i="1"/>
  <c r="Z902" i="1" s="1"/>
  <c r="Y903" i="1"/>
  <c r="Z903" i="1" s="1"/>
  <c r="Y904" i="1"/>
  <c r="Z904" i="1" s="1"/>
  <c r="Y905" i="1"/>
  <c r="Z905" i="1" s="1"/>
  <c r="Y906" i="1"/>
  <c r="Z906" i="1" s="1"/>
  <c r="Y907" i="1"/>
  <c r="Z907" i="1" s="1"/>
  <c r="Y908" i="1"/>
  <c r="Z908" i="1" s="1"/>
  <c r="Y909" i="1"/>
  <c r="Z909" i="1" s="1"/>
  <c r="Y910" i="1"/>
  <c r="Z910" i="1" s="1"/>
  <c r="Y911" i="1"/>
  <c r="Z911" i="1" s="1"/>
  <c r="Y912" i="1"/>
  <c r="Z912" i="1" s="1"/>
  <c r="Y913" i="1"/>
  <c r="Z913" i="1" s="1"/>
  <c r="Y914" i="1"/>
  <c r="Z914" i="1" s="1"/>
  <c r="Y915" i="1"/>
  <c r="Z915" i="1" s="1"/>
  <c r="Y916" i="1"/>
  <c r="Z916" i="1" s="1"/>
  <c r="Y917" i="1"/>
  <c r="Z917" i="1" s="1"/>
  <c r="Y918" i="1"/>
  <c r="Z918" i="1" s="1"/>
  <c r="Y919" i="1"/>
  <c r="Z919" i="1" s="1"/>
  <c r="Y920" i="1"/>
  <c r="Z920" i="1" s="1"/>
  <c r="Y921" i="1"/>
  <c r="Z921" i="1" s="1"/>
  <c r="Y922" i="1"/>
  <c r="Z922" i="1" s="1"/>
  <c r="Y923" i="1"/>
  <c r="Z923" i="1" s="1"/>
  <c r="Y924" i="1"/>
  <c r="Z924" i="1" s="1"/>
  <c r="Y925" i="1"/>
  <c r="Z925" i="1" s="1"/>
  <c r="Y926" i="1"/>
  <c r="Z926" i="1" s="1"/>
  <c r="Y1246" i="1"/>
  <c r="Z1246" i="1" s="1"/>
  <c r="Y1247" i="1"/>
  <c r="Z1247" i="1" s="1"/>
  <c r="Y1248" i="1"/>
  <c r="Z1248" i="1" s="1"/>
  <c r="Y1249" i="1"/>
  <c r="Z1249" i="1" s="1"/>
  <c r="Y1250" i="1"/>
  <c r="Z1250" i="1" s="1"/>
  <c r="Y1251" i="1"/>
  <c r="Z1251" i="1" s="1"/>
  <c r="Y1252" i="1"/>
  <c r="Z1252" i="1" s="1"/>
  <c r="Y1253" i="1"/>
  <c r="Z1253" i="1" s="1"/>
  <c r="Y1254" i="1"/>
  <c r="Z1254" i="1" s="1"/>
  <c r="Y1255" i="1"/>
  <c r="Z1255" i="1" s="1"/>
  <c r="Y1256" i="1"/>
  <c r="Z1256" i="1" s="1"/>
  <c r="Y1257" i="1"/>
  <c r="Z1257" i="1" s="1"/>
  <c r="Y1258" i="1"/>
  <c r="Z1258" i="1" s="1"/>
  <c r="Y1259" i="1"/>
  <c r="Z1259" i="1" s="1"/>
  <c r="Y1260" i="1"/>
  <c r="Z1260" i="1" s="1"/>
  <c r="Y1261" i="1"/>
  <c r="Z1261" i="1" s="1"/>
  <c r="Y1262" i="1"/>
  <c r="Z1262" i="1" s="1"/>
  <c r="Y1263" i="1"/>
  <c r="Z1263" i="1" s="1"/>
  <c r="Y1264" i="1"/>
  <c r="Z1264" i="1" s="1"/>
  <c r="Y1265" i="1"/>
  <c r="Z1265" i="1" s="1"/>
  <c r="Y1266" i="1"/>
  <c r="Z1266" i="1" s="1"/>
  <c r="Y1267" i="1"/>
  <c r="Z1267" i="1" s="1"/>
  <c r="Y1268" i="1"/>
  <c r="Z1268" i="1" s="1"/>
  <c r="Y1269" i="1"/>
  <c r="Z1269" i="1" s="1"/>
  <c r="Y1270" i="1"/>
  <c r="Z1270" i="1" s="1"/>
  <c r="Y1271" i="1"/>
  <c r="Z1271" i="1" s="1"/>
  <c r="Y1272" i="1"/>
  <c r="Z1272" i="1" s="1"/>
  <c r="Y1273" i="1"/>
  <c r="Z1273" i="1" s="1"/>
  <c r="Y1274" i="1"/>
  <c r="Z1274" i="1" s="1"/>
  <c r="Y1275" i="1"/>
  <c r="Z1275" i="1" s="1"/>
  <c r="Y1276" i="1"/>
  <c r="Z1276" i="1" s="1"/>
  <c r="Y1277" i="1"/>
  <c r="Z1277" i="1" s="1"/>
  <c r="Y1278" i="1"/>
  <c r="Z1278" i="1" s="1"/>
  <c r="Y1279" i="1"/>
  <c r="Z1279" i="1" s="1"/>
  <c r="Y1280" i="1"/>
  <c r="Z1280" i="1" s="1"/>
  <c r="Y1281" i="1"/>
  <c r="Z1281" i="1" s="1"/>
  <c r="Y1282" i="1"/>
  <c r="Z1282" i="1" s="1"/>
  <c r="Y1283" i="1"/>
  <c r="Z1283" i="1" s="1"/>
  <c r="Y1284" i="1"/>
  <c r="Z1284" i="1" s="1"/>
  <c r="Y1285" i="1"/>
  <c r="Z1285" i="1" s="1"/>
  <c r="Y1286" i="1"/>
  <c r="Z1286" i="1" s="1"/>
  <c r="Y1287" i="1"/>
  <c r="Z1287" i="1" s="1"/>
  <c r="Y1288" i="1"/>
  <c r="Z1288" i="1" s="1"/>
  <c r="Y1289" i="1"/>
  <c r="Z1289" i="1" s="1"/>
  <c r="Y1290" i="1"/>
  <c r="Z1290" i="1" s="1"/>
  <c r="Y1291" i="1"/>
  <c r="Z1291" i="1" s="1"/>
  <c r="Y1292" i="1"/>
  <c r="Z1292" i="1" s="1"/>
  <c r="Y1293" i="1"/>
  <c r="Z1293" i="1" s="1"/>
  <c r="Y1294" i="1"/>
  <c r="Z1294" i="1" s="1"/>
  <c r="Y1295" i="1"/>
  <c r="Z1295" i="1" s="1"/>
  <c r="Y1296" i="1"/>
  <c r="Z1296" i="1" s="1"/>
  <c r="Y1297" i="1"/>
  <c r="Z1297" i="1" s="1"/>
  <c r="Y1298" i="1"/>
  <c r="Z1298" i="1" s="1"/>
  <c r="Y1299" i="1"/>
  <c r="Z1299" i="1" s="1"/>
  <c r="Y1300" i="1"/>
  <c r="Z1300" i="1" s="1"/>
  <c r="Y1301" i="1"/>
  <c r="Z1301" i="1" s="1"/>
  <c r="Y1302" i="1"/>
  <c r="Z1302" i="1" s="1"/>
  <c r="Y1303" i="1"/>
  <c r="Z1303" i="1" s="1"/>
  <c r="Y1304" i="1"/>
  <c r="Z1304" i="1" s="1"/>
  <c r="Y1617" i="1"/>
  <c r="Z1617" i="1" s="1"/>
  <c r="Y1618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534" i="1"/>
  <c r="Z2534" i="1" s="1"/>
  <c r="Y2535" i="1"/>
  <c r="Z2535" i="1" s="1"/>
  <c r="Y2536" i="1"/>
  <c r="Z2536" i="1" s="1"/>
  <c r="Y2537" i="1"/>
  <c r="Z2537" i="1" s="1"/>
  <c r="Y2538" i="1"/>
  <c r="Z2538" i="1" s="1"/>
  <c r="Y2539" i="1"/>
  <c r="Z2539" i="1" s="1"/>
  <c r="Y2540" i="1"/>
  <c r="Z2540" i="1" s="1"/>
  <c r="Y2541" i="1"/>
  <c r="Z2541" i="1" s="1"/>
  <c r="Y2542" i="1"/>
  <c r="Z2542" i="1" s="1"/>
  <c r="Y2543" i="1"/>
  <c r="Z2543" i="1" s="1"/>
  <c r="Y2544" i="1"/>
  <c r="Z2544" i="1" s="1"/>
  <c r="Y2545" i="1"/>
  <c r="Z2545" i="1" s="1"/>
  <c r="Y2546" i="1"/>
  <c r="Z2546" i="1" s="1"/>
  <c r="Y2547" i="1"/>
  <c r="Z2547" i="1" s="1"/>
  <c r="Y2548" i="1"/>
  <c r="Z2548" i="1" s="1"/>
  <c r="Y2549" i="1"/>
  <c r="Z2549" i="1" s="1"/>
  <c r="Y2550" i="1"/>
  <c r="Z2550" i="1" s="1"/>
  <c r="Y2551" i="1"/>
  <c r="Z2551" i="1" s="1"/>
  <c r="Y2552" i="1"/>
  <c r="Z2552" i="1" s="1"/>
  <c r="Y2553" i="1"/>
  <c r="Z2553" i="1" s="1"/>
  <c r="Y2554" i="1"/>
  <c r="Z2554" i="1" s="1"/>
  <c r="Y2555" i="1"/>
  <c r="Z2555" i="1" s="1"/>
  <c r="Y2556" i="1"/>
  <c r="Z2556" i="1" s="1"/>
  <c r="Y2557" i="1"/>
  <c r="Z2557" i="1" s="1"/>
  <c r="Y2558" i="1"/>
  <c r="Z2558" i="1" s="1"/>
  <c r="Y2559" i="1"/>
  <c r="Z2559" i="1" s="1"/>
  <c r="Y2560" i="1"/>
  <c r="Z2560" i="1" s="1"/>
  <c r="Y2561" i="1"/>
  <c r="Z2561" i="1" s="1"/>
  <c r="Y2562" i="1"/>
  <c r="Z2562" i="1" s="1"/>
  <c r="Y2563" i="1"/>
  <c r="Z2563" i="1" s="1"/>
  <c r="Y2564" i="1"/>
  <c r="Z2564" i="1" s="1"/>
  <c r="Y2565" i="1"/>
  <c r="Z2565" i="1" s="1"/>
  <c r="Y2566" i="1"/>
  <c r="Z2566" i="1" s="1"/>
  <c r="Y2567" i="1"/>
  <c r="Z2567" i="1" s="1"/>
  <c r="Y2568" i="1"/>
  <c r="Z2568" i="1" s="1"/>
  <c r="Y2569" i="1"/>
  <c r="Z2569" i="1" s="1"/>
  <c r="Y2570" i="1"/>
  <c r="Z2570" i="1" s="1"/>
  <c r="Y2571" i="1"/>
  <c r="Z2571" i="1" s="1"/>
  <c r="Y2572" i="1"/>
  <c r="Z2572" i="1" s="1"/>
  <c r="Y2573" i="1"/>
  <c r="Z2573" i="1" s="1"/>
  <c r="Y2574" i="1"/>
  <c r="Z2574" i="1" s="1"/>
  <c r="Y2575" i="1"/>
  <c r="Z2575" i="1" s="1"/>
  <c r="Y2576" i="1"/>
  <c r="Z2576" i="1" s="1"/>
  <c r="Y2577" i="1"/>
  <c r="Z2577" i="1" s="1"/>
  <c r="Y2578" i="1"/>
  <c r="Z2578" i="1" s="1"/>
  <c r="Y2579" i="1"/>
  <c r="Z2579" i="1" s="1"/>
  <c r="Y2580" i="1"/>
  <c r="Z2580" i="1" s="1"/>
  <c r="Y2581" i="1"/>
  <c r="Z2581" i="1" s="1"/>
  <c r="Y2582" i="1"/>
  <c r="Z2582" i="1" s="1"/>
  <c r="Y2583" i="1"/>
  <c r="Z2583" i="1" s="1"/>
  <c r="Y2584" i="1"/>
  <c r="Z2584" i="1" s="1"/>
  <c r="Y2585" i="1"/>
  <c r="Z2585" i="1" s="1"/>
  <c r="Y2586" i="1"/>
  <c r="Z2586" i="1" s="1"/>
  <c r="Y2587" i="1"/>
  <c r="Z2587" i="1" s="1"/>
  <c r="Y2588" i="1"/>
  <c r="Z2588" i="1" s="1"/>
  <c r="Y2589" i="1"/>
  <c r="Z2589" i="1" s="1"/>
  <c r="Y2590" i="1"/>
  <c r="Z2590" i="1" s="1"/>
  <c r="Y2591" i="1"/>
  <c r="Z2591" i="1" s="1"/>
  <c r="Y2592" i="1"/>
  <c r="Z2592" i="1" s="1"/>
  <c r="Y2593" i="1"/>
  <c r="Z2593" i="1" s="1"/>
  <c r="Y2594" i="1"/>
  <c r="Z2594" i="1" s="1"/>
  <c r="Y2595" i="1"/>
  <c r="Z2595" i="1" s="1"/>
  <c r="Y2596" i="1"/>
  <c r="Z2596" i="1" s="1"/>
  <c r="Y87" i="1"/>
  <c r="Z87" i="1" s="1"/>
  <c r="Y88" i="1"/>
  <c r="Z88" i="1" s="1"/>
  <c r="Y89" i="1"/>
  <c r="Z89" i="1" s="1"/>
  <c r="Y90" i="1"/>
  <c r="Z90" i="1" s="1"/>
  <c r="Y91" i="1"/>
  <c r="Z91" i="1" s="1"/>
  <c r="Y92" i="1"/>
  <c r="Z92" i="1" s="1"/>
  <c r="Y93" i="1"/>
  <c r="Z93" i="1" s="1"/>
  <c r="Y94" i="1"/>
  <c r="Z94" i="1" s="1"/>
  <c r="Y95" i="1"/>
  <c r="Z95" i="1" s="1"/>
  <c r="Y96" i="1"/>
  <c r="Z96" i="1" s="1"/>
  <c r="Y97" i="1"/>
  <c r="Z97" i="1" s="1"/>
  <c r="Y98" i="1"/>
  <c r="Z98" i="1" s="1"/>
  <c r="Y99" i="1"/>
  <c r="Z99" i="1" s="1"/>
  <c r="Y100" i="1"/>
  <c r="Z100" i="1" s="1"/>
  <c r="Y101" i="1"/>
  <c r="Z101" i="1" s="1"/>
  <c r="Y102" i="1"/>
  <c r="Z102" i="1" s="1"/>
  <c r="Y103" i="1"/>
  <c r="Z103" i="1" s="1"/>
  <c r="Y104" i="1"/>
  <c r="Z104" i="1" s="1"/>
  <c r="Y105" i="1"/>
  <c r="Z105" i="1" s="1"/>
  <c r="Y106" i="1"/>
  <c r="Z106" i="1" s="1"/>
  <c r="Y107" i="1"/>
  <c r="Z107" i="1" s="1"/>
  <c r="Y108" i="1"/>
  <c r="Z108" i="1" s="1"/>
  <c r="Y109" i="1"/>
  <c r="Z109" i="1" s="1"/>
  <c r="Y110" i="1"/>
  <c r="Z110" i="1" s="1"/>
  <c r="Y111" i="1"/>
  <c r="Z111" i="1" s="1"/>
  <c r="Y112" i="1"/>
  <c r="Z112" i="1" s="1"/>
  <c r="Y113" i="1"/>
  <c r="Z113" i="1" s="1"/>
  <c r="Y114" i="1"/>
  <c r="Z114" i="1" s="1"/>
  <c r="Y115" i="1"/>
  <c r="Z115" i="1" s="1"/>
  <c r="Y116" i="1"/>
  <c r="Z116" i="1" s="1"/>
  <c r="Y117" i="1"/>
  <c r="Z117" i="1" s="1"/>
  <c r="Y118" i="1"/>
  <c r="Z118" i="1" s="1"/>
  <c r="Y119" i="1"/>
  <c r="Z119" i="1" s="1"/>
  <c r="Y120" i="1"/>
  <c r="Z120" i="1" s="1"/>
  <c r="Y121" i="1"/>
  <c r="Z121" i="1" s="1"/>
  <c r="Y122" i="1"/>
  <c r="Z122" i="1" s="1"/>
  <c r="Y123" i="1"/>
  <c r="Z123" i="1" s="1"/>
  <c r="Y124" i="1"/>
  <c r="Z124" i="1" s="1"/>
  <c r="Y125" i="1"/>
  <c r="Z125" i="1" s="1"/>
  <c r="Y126" i="1"/>
  <c r="Z126" i="1" s="1"/>
  <c r="Y127" i="1"/>
  <c r="Z127" i="1" s="1"/>
  <c r="Y128" i="1"/>
  <c r="Z128" i="1" s="1"/>
  <c r="Y129" i="1"/>
  <c r="Z129" i="1" s="1"/>
  <c r="Y130" i="1"/>
  <c r="Z130" i="1" s="1"/>
  <c r="Y131" i="1"/>
  <c r="Z131" i="1" s="1"/>
  <c r="Y132" i="1"/>
  <c r="Z132" i="1" s="1"/>
  <c r="Y133" i="1"/>
  <c r="Z133" i="1" s="1"/>
  <c r="Y134" i="1"/>
  <c r="Z134" i="1" s="1"/>
  <c r="Y135" i="1"/>
  <c r="Z135" i="1" s="1"/>
  <c r="Y136" i="1"/>
  <c r="Z136" i="1" s="1"/>
  <c r="Y137" i="1"/>
  <c r="Z137" i="1" s="1"/>
  <c r="Y138" i="1"/>
  <c r="Z138" i="1" s="1"/>
  <c r="Y139" i="1"/>
  <c r="Z139" i="1" s="1"/>
  <c r="Y140" i="1"/>
  <c r="Z140" i="1" s="1"/>
  <c r="Y141" i="1"/>
  <c r="Z141" i="1" s="1"/>
  <c r="Y142" i="1"/>
  <c r="Z142" i="1" s="1"/>
  <c r="Y143" i="1"/>
  <c r="Z143" i="1" s="1"/>
  <c r="Y144" i="1"/>
  <c r="Z144" i="1" s="1"/>
  <c r="Y145" i="1"/>
  <c r="Z145" i="1" s="1"/>
  <c r="Y146" i="1"/>
  <c r="Z146" i="1" s="1"/>
  <c r="Y147" i="1"/>
  <c r="Z147" i="1" s="1"/>
  <c r="Y148" i="1"/>
  <c r="Z148" i="1" s="1"/>
  <c r="Y149" i="1"/>
  <c r="Z149" i="1" s="1"/>
  <c r="Y150" i="1"/>
  <c r="Z150" i="1" s="1"/>
  <c r="Y151" i="1"/>
  <c r="Z151" i="1" s="1"/>
  <c r="Y152" i="1"/>
  <c r="Z152" i="1" s="1"/>
  <c r="Y153" i="1"/>
  <c r="Z153" i="1" s="1"/>
  <c r="Y154" i="1"/>
  <c r="Z154" i="1" s="1"/>
  <c r="Y155" i="1"/>
  <c r="Z155" i="1" s="1"/>
  <c r="Y156" i="1"/>
  <c r="Z156" i="1" s="1"/>
  <c r="Y157" i="1"/>
  <c r="Z157" i="1" s="1"/>
  <c r="Y158" i="1"/>
  <c r="Z158" i="1" s="1"/>
  <c r="Y159" i="1"/>
  <c r="Z159" i="1" s="1"/>
  <c r="Y160" i="1"/>
  <c r="Z160" i="1" s="1"/>
  <c r="Y161" i="1"/>
  <c r="Z161" i="1" s="1"/>
  <c r="Y162" i="1"/>
  <c r="Z162" i="1" s="1"/>
  <c r="Y163" i="1"/>
  <c r="Z163" i="1" s="1"/>
  <c r="Y164" i="1"/>
  <c r="Z164" i="1" s="1"/>
  <c r="Y165" i="1"/>
  <c r="Z165" i="1" s="1"/>
  <c r="Y166" i="1"/>
  <c r="Z166" i="1" s="1"/>
  <c r="Y167" i="1"/>
  <c r="Z167" i="1" s="1"/>
  <c r="Y168" i="1"/>
  <c r="Z168" i="1" s="1"/>
  <c r="Y169" i="1"/>
  <c r="Z169" i="1" s="1"/>
  <c r="Y170" i="1"/>
  <c r="Z170" i="1" s="1"/>
  <c r="Y171" i="1"/>
  <c r="Z171" i="1" s="1"/>
  <c r="Y172" i="1"/>
  <c r="Z172" i="1" s="1"/>
  <c r="Y173" i="1"/>
  <c r="Z173" i="1" s="1"/>
  <c r="Y174" i="1"/>
  <c r="Z174" i="1" s="1"/>
  <c r="Y175" i="1"/>
  <c r="Z175" i="1" s="1"/>
  <c r="Y176" i="1"/>
  <c r="Z176" i="1" s="1"/>
  <c r="Y177" i="1"/>
  <c r="Z177" i="1" s="1"/>
  <c r="Y178" i="1"/>
  <c r="Z178" i="1" s="1"/>
  <c r="Y179" i="1"/>
  <c r="Z179" i="1" s="1"/>
  <c r="Y180" i="1"/>
  <c r="Z180" i="1" s="1"/>
  <c r="Y181" i="1"/>
  <c r="Z181" i="1" s="1"/>
  <c r="Y182" i="1"/>
  <c r="Z182" i="1" s="1"/>
  <c r="Y183" i="1"/>
  <c r="Z183" i="1" s="1"/>
  <c r="Y184" i="1"/>
  <c r="Z184" i="1" s="1"/>
  <c r="Y185" i="1"/>
  <c r="Z185" i="1" s="1"/>
  <c r="Y186" i="1"/>
  <c r="Z186" i="1" s="1"/>
  <c r="Y187" i="1"/>
  <c r="Z187" i="1" s="1"/>
  <c r="Y188" i="1"/>
  <c r="Z188" i="1" s="1"/>
  <c r="Y189" i="1"/>
  <c r="Z189" i="1" s="1"/>
  <c r="Y190" i="1"/>
  <c r="Z190" i="1" s="1"/>
  <c r="Y191" i="1"/>
  <c r="Z191" i="1" s="1"/>
  <c r="Y192" i="1"/>
  <c r="Z192" i="1" s="1"/>
  <c r="Y193" i="1"/>
  <c r="Z193" i="1" s="1"/>
  <c r="Y194" i="1"/>
  <c r="Z194" i="1" s="1"/>
  <c r="Y195" i="1"/>
  <c r="Z195" i="1" s="1"/>
  <c r="Y196" i="1"/>
  <c r="Z196" i="1" s="1"/>
  <c r="Y197" i="1"/>
  <c r="Z197" i="1" s="1"/>
  <c r="Y198" i="1"/>
  <c r="Z198" i="1" s="1"/>
  <c r="Y199" i="1"/>
  <c r="Z199" i="1" s="1"/>
  <c r="Y200" i="1"/>
  <c r="Z200" i="1" s="1"/>
  <c r="Y201" i="1"/>
  <c r="Z201" i="1" s="1"/>
  <c r="Y202" i="1"/>
  <c r="Z202" i="1" s="1"/>
  <c r="Y203" i="1"/>
  <c r="Z203" i="1" s="1"/>
  <c r="Y204" i="1"/>
  <c r="Z204" i="1" s="1"/>
  <c r="Y205" i="1"/>
  <c r="Z205" i="1" s="1"/>
  <c r="Y206" i="1"/>
  <c r="Z206" i="1" s="1"/>
  <c r="Y207" i="1"/>
  <c r="Z207" i="1" s="1"/>
  <c r="Y208" i="1"/>
  <c r="Z208" i="1" s="1"/>
  <c r="Y209" i="1"/>
  <c r="Z209" i="1" s="1"/>
  <c r="Y210" i="1"/>
  <c r="Z210" i="1" s="1"/>
  <c r="Y211" i="1"/>
  <c r="Z211" i="1" s="1"/>
  <c r="Y212" i="1"/>
  <c r="Z212" i="1" s="1"/>
  <c r="Y368" i="1"/>
  <c r="Z368" i="1" s="1"/>
  <c r="Y369" i="1"/>
  <c r="Z369" i="1" s="1"/>
  <c r="Y370" i="1"/>
  <c r="Z370" i="1" s="1"/>
  <c r="Y371" i="1"/>
  <c r="Z371" i="1" s="1"/>
  <c r="Y372" i="1"/>
  <c r="Z372" i="1" s="1"/>
  <c r="Y373" i="1"/>
  <c r="Z373" i="1" s="1"/>
  <c r="Y374" i="1"/>
  <c r="Z374" i="1" s="1"/>
  <c r="Y375" i="1"/>
  <c r="Z375" i="1" s="1"/>
  <c r="Y376" i="1"/>
  <c r="Z376" i="1" s="1"/>
  <c r="Y377" i="1"/>
  <c r="Z377" i="1" s="1"/>
  <c r="Y378" i="1"/>
  <c r="Z378" i="1" s="1"/>
  <c r="Y379" i="1"/>
  <c r="Z379" i="1" s="1"/>
  <c r="Y380" i="1"/>
  <c r="Z380" i="1" s="1"/>
  <c r="Y381" i="1"/>
  <c r="Z381" i="1" s="1"/>
  <c r="Y382" i="1"/>
  <c r="Z382" i="1" s="1"/>
  <c r="Y383" i="1"/>
  <c r="Z383" i="1" s="1"/>
  <c r="Y384" i="1"/>
  <c r="Z384" i="1" s="1"/>
  <c r="Y385" i="1"/>
  <c r="Z385" i="1" s="1"/>
  <c r="Y386" i="1"/>
  <c r="Z386" i="1" s="1"/>
  <c r="Y387" i="1"/>
  <c r="Z387" i="1" s="1"/>
  <c r="Y388" i="1"/>
  <c r="Z388" i="1" s="1"/>
  <c r="Y389" i="1"/>
  <c r="Z389" i="1" s="1"/>
  <c r="Y390" i="1"/>
  <c r="Z390" i="1" s="1"/>
  <c r="Y391" i="1"/>
  <c r="Z391" i="1" s="1"/>
  <c r="Y392" i="1"/>
  <c r="Z392" i="1" s="1"/>
  <c r="Y393" i="1"/>
  <c r="Z393" i="1" s="1"/>
  <c r="Y394" i="1"/>
  <c r="Z394" i="1" s="1"/>
  <c r="Y395" i="1"/>
  <c r="Z395" i="1" s="1"/>
  <c r="Y396" i="1"/>
  <c r="Z396" i="1" s="1"/>
  <c r="Y397" i="1"/>
  <c r="Z397" i="1" s="1"/>
  <c r="Y398" i="1"/>
  <c r="Z398" i="1" s="1"/>
  <c r="Y399" i="1"/>
  <c r="Z399" i="1" s="1"/>
  <c r="Y400" i="1"/>
  <c r="Z400" i="1" s="1"/>
  <c r="Y401" i="1"/>
  <c r="Z401" i="1" s="1"/>
  <c r="Y402" i="1"/>
  <c r="Z402" i="1" s="1"/>
  <c r="Y403" i="1"/>
  <c r="Z403" i="1" s="1"/>
  <c r="Y404" i="1"/>
  <c r="Z404" i="1" s="1"/>
  <c r="Y405" i="1"/>
  <c r="Z405" i="1" s="1"/>
  <c r="Y406" i="1"/>
  <c r="Z406" i="1" s="1"/>
  <c r="Y407" i="1"/>
  <c r="Z407" i="1" s="1"/>
  <c r="Y408" i="1"/>
  <c r="Z408" i="1" s="1"/>
  <c r="Y409" i="1"/>
  <c r="Z409" i="1" s="1"/>
  <c r="Y410" i="1"/>
  <c r="Z410" i="1" s="1"/>
  <c r="Y411" i="1"/>
  <c r="Z411" i="1" s="1"/>
  <c r="Y412" i="1"/>
  <c r="Z412" i="1" s="1"/>
  <c r="Y413" i="1"/>
  <c r="Z413" i="1" s="1"/>
  <c r="Y414" i="1"/>
  <c r="Z414" i="1" s="1"/>
  <c r="Y415" i="1"/>
  <c r="Z415" i="1" s="1"/>
  <c r="Y416" i="1"/>
  <c r="Z416" i="1" s="1"/>
  <c r="Y417" i="1"/>
  <c r="Z417" i="1" s="1"/>
  <c r="Y418" i="1"/>
  <c r="Z418" i="1" s="1"/>
  <c r="Y419" i="1"/>
  <c r="Z419" i="1" s="1"/>
  <c r="Y420" i="1"/>
  <c r="Z420" i="1" s="1"/>
  <c r="Y421" i="1"/>
  <c r="Z421" i="1" s="1"/>
  <c r="Y422" i="1"/>
  <c r="Z422" i="1" s="1"/>
  <c r="Y423" i="1"/>
  <c r="Z423" i="1" s="1"/>
  <c r="Y424" i="1"/>
  <c r="Z424" i="1" s="1"/>
  <c r="Y425" i="1"/>
  <c r="Z425" i="1" s="1"/>
  <c r="Y426" i="1"/>
  <c r="Z426" i="1" s="1"/>
  <c r="Y427" i="1"/>
  <c r="Z427" i="1" s="1"/>
  <c r="Y428" i="1"/>
  <c r="Z428" i="1" s="1"/>
  <c r="Y429" i="1"/>
  <c r="Z429" i="1" s="1"/>
  <c r="Y430" i="1"/>
  <c r="Z430" i="1" s="1"/>
  <c r="Y431" i="1"/>
  <c r="Z431" i="1" s="1"/>
  <c r="Y432" i="1"/>
  <c r="Z432" i="1" s="1"/>
  <c r="Y433" i="1"/>
  <c r="Z433" i="1" s="1"/>
  <c r="Y434" i="1"/>
  <c r="Z434" i="1" s="1"/>
  <c r="Y435" i="1"/>
  <c r="Z435" i="1" s="1"/>
  <c r="Y436" i="1"/>
  <c r="Z436" i="1" s="1"/>
  <c r="Y437" i="1"/>
  <c r="Z437" i="1" s="1"/>
  <c r="Y438" i="1"/>
  <c r="Z438" i="1" s="1"/>
  <c r="Y439" i="1"/>
  <c r="Z439" i="1" s="1"/>
  <c r="Y440" i="1"/>
  <c r="Z440" i="1" s="1"/>
  <c r="Y441" i="1"/>
  <c r="Z441" i="1" s="1"/>
  <c r="Y442" i="1"/>
  <c r="Z442" i="1" s="1"/>
  <c r="Y443" i="1"/>
  <c r="Z443" i="1" s="1"/>
  <c r="Y444" i="1"/>
  <c r="Z444" i="1" s="1"/>
  <c r="Y445" i="1"/>
  <c r="Z445" i="1" s="1"/>
  <c r="Y446" i="1"/>
  <c r="Z446" i="1" s="1"/>
  <c r="Y447" i="1"/>
  <c r="Z447" i="1" s="1"/>
  <c r="Y448" i="1"/>
  <c r="Z448" i="1" s="1"/>
  <c r="Y449" i="1"/>
  <c r="Z449" i="1" s="1"/>
  <c r="Y450" i="1"/>
  <c r="Z450" i="1" s="1"/>
  <c r="Y451" i="1"/>
  <c r="Z451" i="1" s="1"/>
  <c r="Y452" i="1"/>
  <c r="Z452" i="1" s="1"/>
  <c r="Y453" i="1"/>
  <c r="Z453" i="1" s="1"/>
  <c r="Y454" i="1"/>
  <c r="Z454" i="1" s="1"/>
  <c r="Y455" i="1"/>
  <c r="Z455" i="1" s="1"/>
  <c r="Y456" i="1"/>
  <c r="Z456" i="1" s="1"/>
  <c r="Y457" i="1"/>
  <c r="Z457" i="1" s="1"/>
  <c r="Y458" i="1"/>
  <c r="Z458" i="1" s="1"/>
  <c r="Y459" i="1"/>
  <c r="Z459" i="1" s="1"/>
  <c r="Y460" i="1"/>
  <c r="Z460" i="1" s="1"/>
  <c r="Y461" i="1"/>
  <c r="Z461" i="1" s="1"/>
  <c r="Y462" i="1"/>
  <c r="Z462" i="1" s="1"/>
  <c r="Y463" i="1"/>
  <c r="Z463" i="1" s="1"/>
  <c r="Y464" i="1"/>
  <c r="Z464" i="1" s="1"/>
  <c r="Y465" i="1"/>
  <c r="Z465" i="1" s="1"/>
  <c r="Y466" i="1"/>
  <c r="Z466" i="1" s="1"/>
  <c r="Y467" i="1"/>
  <c r="Z467" i="1" s="1"/>
  <c r="Y468" i="1"/>
  <c r="Z468" i="1" s="1"/>
  <c r="Y469" i="1"/>
  <c r="Z469" i="1" s="1"/>
  <c r="Y470" i="1"/>
  <c r="Z470" i="1" s="1"/>
  <c r="Y471" i="1"/>
  <c r="Z471" i="1" s="1"/>
  <c r="Y472" i="1"/>
  <c r="Z472" i="1" s="1"/>
  <c r="Y473" i="1"/>
  <c r="Z473" i="1" s="1"/>
  <c r="Y474" i="1"/>
  <c r="Z474" i="1" s="1"/>
  <c r="Y475" i="1"/>
  <c r="Z475" i="1" s="1"/>
  <c r="Y476" i="1"/>
  <c r="Z476" i="1" s="1"/>
  <c r="Y477" i="1"/>
  <c r="Z477" i="1" s="1"/>
  <c r="Y478" i="1"/>
  <c r="Z478" i="1" s="1"/>
  <c r="Y479" i="1"/>
  <c r="Z479" i="1" s="1"/>
  <c r="Y480" i="1"/>
  <c r="Z480" i="1" s="1"/>
  <c r="Y481" i="1"/>
  <c r="Z481" i="1" s="1"/>
  <c r="Y482" i="1"/>
  <c r="Z482" i="1" s="1"/>
  <c r="Y483" i="1"/>
  <c r="Z483" i="1" s="1"/>
  <c r="Y484" i="1"/>
  <c r="Z484" i="1" s="1"/>
  <c r="Y485" i="1"/>
  <c r="Z485" i="1" s="1"/>
  <c r="Y486" i="1"/>
  <c r="Z486" i="1" s="1"/>
  <c r="Y487" i="1"/>
  <c r="Z487" i="1" s="1"/>
  <c r="Y488" i="1"/>
  <c r="Z488" i="1" s="1"/>
  <c r="Y489" i="1"/>
  <c r="Z489" i="1" s="1"/>
  <c r="Y490" i="1"/>
  <c r="Z490" i="1" s="1"/>
  <c r="Y491" i="1"/>
  <c r="Z491" i="1" s="1"/>
  <c r="Y492" i="1"/>
  <c r="Z492" i="1" s="1"/>
  <c r="Y493" i="1"/>
  <c r="Z493" i="1" s="1"/>
  <c r="Y494" i="1"/>
  <c r="Z494" i="1" s="1"/>
  <c r="Y495" i="1"/>
  <c r="Z495" i="1" s="1"/>
  <c r="Y496" i="1"/>
  <c r="Z496" i="1" s="1"/>
  <c r="Y497" i="1"/>
  <c r="Z497" i="1" s="1"/>
  <c r="Y498" i="1"/>
  <c r="Z498" i="1" s="1"/>
  <c r="Y499" i="1"/>
  <c r="Z499" i="1" s="1"/>
  <c r="Y500" i="1"/>
  <c r="Z500" i="1" s="1"/>
  <c r="Y501" i="1"/>
  <c r="Z501" i="1" s="1"/>
  <c r="Y502" i="1"/>
  <c r="Z502" i="1" s="1"/>
  <c r="Y503" i="1"/>
  <c r="Z503" i="1" s="1"/>
  <c r="Y504" i="1"/>
  <c r="Z504" i="1" s="1"/>
  <c r="Y505" i="1"/>
  <c r="Z505" i="1" s="1"/>
  <c r="Y506" i="1"/>
  <c r="Z506" i="1" s="1"/>
  <c r="Y507" i="1"/>
  <c r="Z507" i="1" s="1"/>
  <c r="Y508" i="1"/>
  <c r="Z508" i="1" s="1"/>
  <c r="Y509" i="1"/>
  <c r="Z509" i="1" s="1"/>
  <c r="Y510" i="1"/>
  <c r="Z510" i="1" s="1"/>
  <c r="Y511" i="1"/>
  <c r="Z511" i="1" s="1"/>
  <c r="Y512" i="1"/>
  <c r="Z512" i="1" s="1"/>
  <c r="Y513" i="1"/>
  <c r="Z513" i="1" s="1"/>
  <c r="Y514" i="1"/>
  <c r="Z514" i="1" s="1"/>
  <c r="Y515" i="1"/>
  <c r="Z515" i="1" s="1"/>
  <c r="Y516" i="1"/>
  <c r="Z516" i="1" s="1"/>
  <c r="Y517" i="1"/>
  <c r="Z517" i="1" s="1"/>
  <c r="Y518" i="1"/>
  <c r="Z518" i="1" s="1"/>
  <c r="Y519" i="1"/>
  <c r="Z519" i="1" s="1"/>
  <c r="Y520" i="1"/>
  <c r="Z520" i="1" s="1"/>
  <c r="Y521" i="1"/>
  <c r="Z521" i="1" s="1"/>
  <c r="Y522" i="1"/>
  <c r="Z522" i="1" s="1"/>
  <c r="Y523" i="1"/>
  <c r="Z523" i="1" s="1"/>
  <c r="Y524" i="1"/>
  <c r="Z524" i="1" s="1"/>
  <c r="Y525" i="1"/>
  <c r="Z525" i="1" s="1"/>
  <c r="Y526" i="1"/>
  <c r="Z526" i="1" s="1"/>
  <c r="Y527" i="1"/>
  <c r="Z527" i="1" s="1"/>
  <c r="Y528" i="1"/>
  <c r="Z528" i="1" s="1"/>
  <c r="Y529" i="1"/>
  <c r="Z529" i="1" s="1"/>
  <c r="Y530" i="1"/>
  <c r="Z530" i="1" s="1"/>
  <c r="Y531" i="1"/>
  <c r="Z531" i="1" s="1"/>
  <c r="Y532" i="1"/>
  <c r="Z532" i="1" s="1"/>
  <c r="Y533" i="1"/>
  <c r="Z533" i="1" s="1"/>
  <c r="Y534" i="1"/>
  <c r="Z534" i="1" s="1"/>
  <c r="Y535" i="1"/>
  <c r="Z535" i="1" s="1"/>
  <c r="Y536" i="1"/>
  <c r="Z536" i="1" s="1"/>
  <c r="Y537" i="1"/>
  <c r="Z537" i="1" s="1"/>
  <c r="Y538" i="1"/>
  <c r="Z538" i="1" s="1"/>
  <c r="Y539" i="1"/>
  <c r="Z539" i="1" s="1"/>
  <c r="Y540" i="1"/>
  <c r="Z540" i="1" s="1"/>
  <c r="Y541" i="1"/>
  <c r="Z541" i="1" s="1"/>
  <c r="Y542" i="1"/>
  <c r="Z542" i="1" s="1"/>
  <c r="Y543" i="1"/>
  <c r="Z543" i="1" s="1"/>
  <c r="Y544" i="1"/>
  <c r="Z544" i="1" s="1"/>
  <c r="Y545" i="1"/>
  <c r="Z545" i="1" s="1"/>
  <c r="Y546" i="1"/>
  <c r="Z546" i="1" s="1"/>
  <c r="Y547" i="1"/>
  <c r="Z547" i="1" s="1"/>
  <c r="Y548" i="1"/>
  <c r="Z548" i="1" s="1"/>
  <c r="Y549" i="1"/>
  <c r="Z549" i="1" s="1"/>
  <c r="Y550" i="1"/>
  <c r="Z550" i="1" s="1"/>
  <c r="Y551" i="1"/>
  <c r="Z551" i="1" s="1"/>
  <c r="Y552" i="1"/>
  <c r="Z552" i="1" s="1"/>
  <c r="Y553" i="1"/>
  <c r="Z553" i="1" s="1"/>
  <c r="Y554" i="1"/>
  <c r="Z554" i="1" s="1"/>
  <c r="Y555" i="1"/>
  <c r="Z555" i="1" s="1"/>
  <c r="Y556" i="1"/>
  <c r="Z556" i="1" s="1"/>
  <c r="Y557" i="1"/>
  <c r="Z557" i="1" s="1"/>
  <c r="Y558" i="1"/>
  <c r="Z558" i="1" s="1"/>
  <c r="Y559" i="1"/>
  <c r="Z559" i="1" s="1"/>
  <c r="Y560" i="1"/>
  <c r="Z560" i="1" s="1"/>
  <c r="Y561" i="1"/>
  <c r="Z561" i="1" s="1"/>
  <c r="Y562" i="1"/>
  <c r="Z562" i="1" s="1"/>
  <c r="Y563" i="1"/>
  <c r="Z563" i="1" s="1"/>
  <c r="Y564" i="1"/>
  <c r="Z564" i="1" s="1"/>
  <c r="Y565" i="1"/>
  <c r="Z565" i="1" s="1"/>
  <c r="Y566" i="1"/>
  <c r="Z566" i="1" s="1"/>
  <c r="Y567" i="1"/>
  <c r="Z567" i="1" s="1"/>
  <c r="Y654" i="1"/>
  <c r="Z654" i="1" s="1"/>
  <c r="Y655" i="1"/>
  <c r="Z655" i="1" s="1"/>
  <c r="Y656" i="1"/>
  <c r="Z656" i="1" s="1"/>
  <c r="Y657" i="1"/>
  <c r="Z657" i="1" s="1"/>
  <c r="Y658" i="1"/>
  <c r="Z658" i="1" s="1"/>
  <c r="Y659" i="1"/>
  <c r="Z659" i="1" s="1"/>
  <c r="Y660" i="1"/>
  <c r="Z660" i="1" s="1"/>
  <c r="Y661" i="1"/>
  <c r="Z661" i="1" s="1"/>
  <c r="Y662" i="1"/>
  <c r="Z662" i="1" s="1"/>
  <c r="Y663" i="1"/>
  <c r="Z663" i="1" s="1"/>
  <c r="Y664" i="1"/>
  <c r="Z664" i="1" s="1"/>
  <c r="Y665" i="1"/>
  <c r="Z665" i="1" s="1"/>
  <c r="Y666" i="1"/>
  <c r="Z666" i="1" s="1"/>
  <c r="Y667" i="1"/>
  <c r="Z667" i="1" s="1"/>
  <c r="Y668" i="1"/>
  <c r="Z668" i="1" s="1"/>
  <c r="Y669" i="1"/>
  <c r="Z669" i="1" s="1"/>
  <c r="Y670" i="1"/>
  <c r="Z670" i="1" s="1"/>
  <c r="Y671" i="1"/>
  <c r="Z671" i="1" s="1"/>
  <c r="Y672" i="1"/>
  <c r="Z672" i="1" s="1"/>
  <c r="Y673" i="1"/>
  <c r="Z673" i="1" s="1"/>
  <c r="Y674" i="1"/>
  <c r="Z674" i="1" s="1"/>
  <c r="Y675" i="1"/>
  <c r="Z675" i="1" s="1"/>
  <c r="Y676" i="1"/>
  <c r="Z676" i="1" s="1"/>
  <c r="Y677" i="1"/>
  <c r="Z677" i="1" s="1"/>
  <c r="Y678" i="1"/>
  <c r="Z678" i="1" s="1"/>
  <c r="Y679" i="1"/>
  <c r="Z679" i="1" s="1"/>
  <c r="Y680" i="1"/>
  <c r="Z680" i="1" s="1"/>
  <c r="Y681" i="1"/>
  <c r="Z681" i="1" s="1"/>
  <c r="Y682" i="1"/>
  <c r="Z682" i="1" s="1"/>
  <c r="Y683" i="1"/>
  <c r="Z683" i="1" s="1"/>
  <c r="Y684" i="1"/>
  <c r="Z684" i="1" s="1"/>
  <c r="Y685" i="1"/>
  <c r="Z685" i="1" s="1"/>
  <c r="Y686" i="1"/>
  <c r="Z686" i="1" s="1"/>
  <c r="Y687" i="1"/>
  <c r="Z687" i="1" s="1"/>
  <c r="Y688" i="1"/>
  <c r="Z688" i="1" s="1"/>
  <c r="Y689" i="1"/>
  <c r="Z689" i="1" s="1"/>
  <c r="Y690" i="1"/>
  <c r="Z690" i="1" s="1"/>
  <c r="Y691" i="1"/>
  <c r="Z691" i="1" s="1"/>
  <c r="Y692" i="1"/>
  <c r="Z692" i="1" s="1"/>
  <c r="Y693" i="1"/>
  <c r="Z693" i="1" s="1"/>
  <c r="Y694" i="1"/>
  <c r="Z694" i="1" s="1"/>
  <c r="Y695" i="1"/>
  <c r="Z695" i="1" s="1"/>
  <c r="Y696" i="1"/>
  <c r="Z696" i="1" s="1"/>
  <c r="Y697" i="1"/>
  <c r="Z697" i="1" s="1"/>
  <c r="Y698" i="1"/>
  <c r="Z698" i="1" s="1"/>
  <c r="Y699" i="1"/>
  <c r="Z699" i="1" s="1"/>
  <c r="Y700" i="1"/>
  <c r="Z700" i="1" s="1"/>
  <c r="Y701" i="1"/>
  <c r="Z701" i="1" s="1"/>
  <c r="Y702" i="1"/>
  <c r="Z702" i="1" s="1"/>
  <c r="Y703" i="1"/>
  <c r="Z703" i="1" s="1"/>
  <c r="Y704" i="1"/>
  <c r="Z704" i="1" s="1"/>
  <c r="Y705" i="1"/>
  <c r="Z705" i="1" s="1"/>
  <c r="Y706" i="1"/>
  <c r="Z706" i="1" s="1"/>
  <c r="Y707" i="1"/>
  <c r="Z707" i="1" s="1"/>
  <c r="Y708" i="1"/>
  <c r="Z708" i="1" s="1"/>
  <c r="Y709" i="1"/>
  <c r="Z709" i="1" s="1"/>
  <c r="Y710" i="1"/>
  <c r="Z710" i="1" s="1"/>
  <c r="Y711" i="1"/>
  <c r="Z711" i="1" s="1"/>
  <c r="Y712" i="1"/>
  <c r="Z712" i="1" s="1"/>
  <c r="Y713" i="1"/>
  <c r="Z713" i="1" s="1"/>
  <c r="Y714" i="1"/>
  <c r="Z714" i="1" s="1"/>
  <c r="Y715" i="1"/>
  <c r="Z715" i="1" s="1"/>
  <c r="Y716" i="1"/>
  <c r="Z716" i="1" s="1"/>
  <c r="Y717" i="1"/>
  <c r="Z717" i="1" s="1"/>
  <c r="Y718" i="1"/>
  <c r="Z718" i="1" s="1"/>
  <c r="Y719" i="1"/>
  <c r="Z719" i="1" s="1"/>
  <c r="Y720" i="1"/>
  <c r="Z720" i="1" s="1"/>
  <c r="Y721" i="1"/>
  <c r="Z721" i="1" s="1"/>
  <c r="Y722" i="1"/>
  <c r="Z722" i="1" s="1"/>
  <c r="Y723" i="1"/>
  <c r="Z723" i="1" s="1"/>
  <c r="Y724" i="1"/>
  <c r="Z724" i="1" s="1"/>
  <c r="Y725" i="1"/>
  <c r="Z725" i="1" s="1"/>
  <c r="Y726" i="1"/>
  <c r="Z726" i="1" s="1"/>
  <c r="Y727" i="1"/>
  <c r="Z727" i="1" s="1"/>
  <c r="Y728" i="1"/>
  <c r="Z728" i="1" s="1"/>
  <c r="Y729" i="1"/>
  <c r="Z729" i="1" s="1"/>
  <c r="Y730" i="1"/>
  <c r="Z730" i="1" s="1"/>
  <c r="Y731" i="1"/>
  <c r="Z731" i="1" s="1"/>
  <c r="Y732" i="1"/>
  <c r="Z732" i="1" s="1"/>
  <c r="Y733" i="1"/>
  <c r="Z733" i="1" s="1"/>
  <c r="Y734" i="1"/>
  <c r="Z734" i="1" s="1"/>
  <c r="Y735" i="1"/>
  <c r="Z735" i="1" s="1"/>
  <c r="Y736" i="1"/>
  <c r="Z736" i="1" s="1"/>
  <c r="Y737" i="1"/>
  <c r="Z737" i="1" s="1"/>
  <c r="Y738" i="1"/>
  <c r="Z738" i="1" s="1"/>
  <c r="Y739" i="1"/>
  <c r="Z739" i="1" s="1"/>
  <c r="Y740" i="1"/>
  <c r="Z740" i="1" s="1"/>
  <c r="Y741" i="1"/>
  <c r="Z741" i="1" s="1"/>
  <c r="Y742" i="1"/>
  <c r="Z742" i="1" s="1"/>
  <c r="Y743" i="1"/>
  <c r="Z743" i="1" s="1"/>
  <c r="Y744" i="1"/>
  <c r="Z744" i="1" s="1"/>
  <c r="Y745" i="1"/>
  <c r="Z745" i="1" s="1"/>
  <c r="Y746" i="1"/>
  <c r="Z746" i="1" s="1"/>
  <c r="Y747" i="1"/>
  <c r="Z747" i="1" s="1"/>
  <c r="Y748" i="1"/>
  <c r="Z748" i="1" s="1"/>
  <c r="Y749" i="1"/>
  <c r="Z749" i="1" s="1"/>
  <c r="Y750" i="1"/>
  <c r="Z750" i="1" s="1"/>
  <c r="Y751" i="1"/>
  <c r="Z751" i="1" s="1"/>
  <c r="Y752" i="1"/>
  <c r="Z752" i="1" s="1"/>
  <c r="Y753" i="1"/>
  <c r="Z753" i="1" s="1"/>
  <c r="Y754" i="1"/>
  <c r="Z754" i="1" s="1"/>
  <c r="Y755" i="1"/>
  <c r="Z755" i="1" s="1"/>
  <c r="Y756" i="1"/>
  <c r="Z756" i="1" s="1"/>
  <c r="Y757" i="1"/>
  <c r="Z757" i="1" s="1"/>
  <c r="Y758" i="1"/>
  <c r="Z758" i="1" s="1"/>
  <c r="Y759" i="1"/>
  <c r="Z759" i="1" s="1"/>
  <c r="Y760" i="1"/>
  <c r="Z760" i="1" s="1"/>
  <c r="Y761" i="1"/>
  <c r="Z761" i="1" s="1"/>
  <c r="Y762" i="1"/>
  <c r="Z762" i="1" s="1"/>
  <c r="Y763" i="1"/>
  <c r="Z763" i="1" s="1"/>
  <c r="Y764" i="1"/>
  <c r="Z764" i="1" s="1"/>
  <c r="Y765" i="1"/>
  <c r="Z765" i="1" s="1"/>
  <c r="Y766" i="1"/>
  <c r="Z766" i="1" s="1"/>
  <c r="Y767" i="1"/>
  <c r="Z767" i="1" s="1"/>
  <c r="Y768" i="1"/>
  <c r="Z768" i="1" s="1"/>
  <c r="Y769" i="1"/>
  <c r="Z769" i="1" s="1"/>
  <c r="Y770" i="1"/>
  <c r="Z770" i="1" s="1"/>
  <c r="Y771" i="1"/>
  <c r="Z771" i="1" s="1"/>
  <c r="Y772" i="1"/>
  <c r="Z772" i="1" s="1"/>
  <c r="Y773" i="1"/>
  <c r="Z773" i="1" s="1"/>
  <c r="Y774" i="1"/>
  <c r="Z774" i="1" s="1"/>
  <c r="Y775" i="1"/>
  <c r="Z775" i="1" s="1"/>
  <c r="Y776" i="1"/>
  <c r="Z776" i="1" s="1"/>
  <c r="Y777" i="1"/>
  <c r="Z777" i="1" s="1"/>
  <c r="Y778" i="1"/>
  <c r="Z778" i="1" s="1"/>
  <c r="Y779" i="1"/>
  <c r="Z779" i="1" s="1"/>
  <c r="Y780" i="1"/>
  <c r="Z780" i="1" s="1"/>
  <c r="Y781" i="1"/>
  <c r="Z781" i="1" s="1"/>
  <c r="Y782" i="1"/>
  <c r="Z782" i="1" s="1"/>
  <c r="Y783" i="1"/>
  <c r="Z783" i="1" s="1"/>
  <c r="Y784" i="1"/>
  <c r="Z784" i="1" s="1"/>
  <c r="Y785" i="1"/>
  <c r="Z785" i="1" s="1"/>
  <c r="Y786" i="1"/>
  <c r="Z786" i="1" s="1"/>
  <c r="Y787" i="1"/>
  <c r="Z787" i="1" s="1"/>
  <c r="Y788" i="1"/>
  <c r="Z788" i="1" s="1"/>
  <c r="Y789" i="1"/>
  <c r="Z789" i="1" s="1"/>
  <c r="Y791" i="1"/>
  <c r="Z791" i="1" s="1"/>
  <c r="Y792" i="1"/>
  <c r="Z792" i="1" s="1"/>
  <c r="Y793" i="1"/>
  <c r="Z793" i="1" s="1"/>
  <c r="Y794" i="1"/>
  <c r="Z794" i="1" s="1"/>
  <c r="Y795" i="1"/>
  <c r="Z795" i="1" s="1"/>
  <c r="Y796" i="1"/>
  <c r="Z796" i="1" s="1"/>
  <c r="Y797" i="1"/>
  <c r="Z797" i="1" s="1"/>
  <c r="Y798" i="1"/>
  <c r="Z798" i="1" s="1"/>
  <c r="Y799" i="1"/>
  <c r="Z799" i="1" s="1"/>
  <c r="Y800" i="1"/>
  <c r="Z800" i="1" s="1"/>
  <c r="Y801" i="1"/>
  <c r="Z801" i="1" s="1"/>
  <c r="Y802" i="1"/>
  <c r="Z802" i="1" s="1"/>
  <c r="Y803" i="1"/>
  <c r="Z803" i="1" s="1"/>
  <c r="Y804" i="1"/>
  <c r="Z804" i="1" s="1"/>
  <c r="Y805" i="1"/>
  <c r="Z805" i="1" s="1"/>
  <c r="Y806" i="1"/>
  <c r="Z806" i="1" s="1"/>
  <c r="Y807" i="1"/>
  <c r="Z807" i="1" s="1"/>
  <c r="Y808" i="1"/>
  <c r="Z808" i="1" s="1"/>
  <c r="Y809" i="1"/>
  <c r="Z809" i="1" s="1"/>
  <c r="Y810" i="1"/>
  <c r="Z810" i="1" s="1"/>
  <c r="Y811" i="1"/>
  <c r="Z811" i="1" s="1"/>
  <c r="Y812" i="1"/>
  <c r="Z812" i="1" s="1"/>
  <c r="Y813" i="1"/>
  <c r="Z813" i="1" s="1"/>
  <c r="Y814" i="1"/>
  <c r="Z814" i="1" s="1"/>
  <c r="Y815" i="1"/>
  <c r="Z815" i="1" s="1"/>
  <c r="Y816" i="1"/>
  <c r="Z816" i="1" s="1"/>
  <c r="Y817" i="1"/>
  <c r="Z817" i="1" s="1"/>
  <c r="Y818" i="1"/>
  <c r="Z818" i="1" s="1"/>
  <c r="Y819" i="1"/>
  <c r="Z819" i="1" s="1"/>
  <c r="Y820" i="1"/>
  <c r="Z820" i="1" s="1"/>
  <c r="Y821" i="1"/>
  <c r="Z821" i="1" s="1"/>
  <c r="Y822" i="1"/>
  <c r="Z822" i="1" s="1"/>
  <c r="Y823" i="1"/>
  <c r="Z823" i="1" s="1"/>
  <c r="Y824" i="1"/>
  <c r="Z824" i="1" s="1"/>
  <c r="Y825" i="1"/>
  <c r="Z825" i="1" s="1"/>
  <c r="Y826" i="1"/>
  <c r="Z826" i="1" s="1"/>
  <c r="Y827" i="1"/>
  <c r="Z827" i="1" s="1"/>
  <c r="Y828" i="1"/>
  <c r="Z828" i="1" s="1"/>
  <c r="Y829" i="1"/>
  <c r="Z829" i="1" s="1"/>
  <c r="Y830" i="1"/>
  <c r="Z830" i="1" s="1"/>
  <c r="Y831" i="1"/>
  <c r="Z831" i="1" s="1"/>
  <c r="Y832" i="1"/>
  <c r="Z832" i="1" s="1"/>
  <c r="Y927" i="1"/>
  <c r="Z927" i="1" s="1"/>
  <c r="Y928" i="1"/>
  <c r="Z928" i="1" s="1"/>
  <c r="Y929" i="1"/>
  <c r="Z929" i="1" s="1"/>
  <c r="Y930" i="1"/>
  <c r="Z930" i="1" s="1"/>
  <c r="Y931" i="1"/>
  <c r="Z931" i="1" s="1"/>
  <c r="Y932" i="1"/>
  <c r="Z932" i="1" s="1"/>
  <c r="Y933" i="1"/>
  <c r="Z933" i="1" s="1"/>
  <c r="Y934" i="1"/>
  <c r="Z934" i="1" s="1"/>
  <c r="Y935" i="1"/>
  <c r="Z935" i="1" s="1"/>
  <c r="Y936" i="1"/>
  <c r="Z936" i="1" s="1"/>
  <c r="Y937" i="1"/>
  <c r="Z937" i="1" s="1"/>
  <c r="Y938" i="1"/>
  <c r="Z938" i="1" s="1"/>
  <c r="Y939" i="1"/>
  <c r="Z939" i="1" s="1"/>
  <c r="Y940" i="1"/>
  <c r="Z940" i="1" s="1"/>
  <c r="Y941" i="1"/>
  <c r="Z941" i="1" s="1"/>
  <c r="Y942" i="1"/>
  <c r="Z942" i="1" s="1"/>
  <c r="Y943" i="1"/>
  <c r="Z943" i="1" s="1"/>
  <c r="Y944" i="1"/>
  <c r="Z944" i="1" s="1"/>
  <c r="Y945" i="1"/>
  <c r="Z945" i="1" s="1"/>
  <c r="Y946" i="1"/>
  <c r="Z946" i="1" s="1"/>
  <c r="Y947" i="1"/>
  <c r="Z947" i="1" s="1"/>
  <c r="Y948" i="1"/>
  <c r="Z948" i="1" s="1"/>
  <c r="Y949" i="1"/>
  <c r="Z949" i="1" s="1"/>
  <c r="Y950" i="1"/>
  <c r="Z950" i="1" s="1"/>
  <c r="Y951" i="1"/>
  <c r="Z951" i="1" s="1"/>
  <c r="Y952" i="1"/>
  <c r="Z952" i="1" s="1"/>
  <c r="Y953" i="1"/>
  <c r="Z953" i="1" s="1"/>
  <c r="Y954" i="1"/>
  <c r="Z954" i="1" s="1"/>
  <c r="Y955" i="1"/>
  <c r="Z955" i="1" s="1"/>
  <c r="Y956" i="1"/>
  <c r="Z956" i="1" s="1"/>
  <c r="Y957" i="1"/>
  <c r="Z957" i="1" s="1"/>
  <c r="Y958" i="1"/>
  <c r="Z958" i="1" s="1"/>
  <c r="Y959" i="1"/>
  <c r="Z959" i="1" s="1"/>
  <c r="Y960" i="1"/>
  <c r="Z960" i="1" s="1"/>
  <c r="Y961" i="1"/>
  <c r="Z961" i="1" s="1"/>
  <c r="Y962" i="1"/>
  <c r="Z962" i="1" s="1"/>
  <c r="Y963" i="1"/>
  <c r="Z963" i="1" s="1"/>
  <c r="Y964" i="1"/>
  <c r="Z964" i="1" s="1"/>
  <c r="Y965" i="1"/>
  <c r="Z965" i="1" s="1"/>
  <c r="Y966" i="1"/>
  <c r="Z966" i="1" s="1"/>
  <c r="Y967" i="1"/>
  <c r="Z967" i="1" s="1"/>
  <c r="Y968" i="1"/>
  <c r="Z968" i="1" s="1"/>
  <c r="Y969" i="1"/>
  <c r="Z969" i="1" s="1"/>
  <c r="Y970" i="1"/>
  <c r="Z970" i="1" s="1"/>
  <c r="Y971" i="1"/>
  <c r="Z971" i="1" s="1"/>
  <c r="Y972" i="1"/>
  <c r="Z972" i="1" s="1"/>
  <c r="Y973" i="1"/>
  <c r="Z973" i="1" s="1"/>
  <c r="Y974" i="1"/>
  <c r="Z974" i="1" s="1"/>
  <c r="Y975" i="1"/>
  <c r="Z975" i="1" s="1"/>
  <c r="Y976" i="1"/>
  <c r="Z976" i="1" s="1"/>
  <c r="Y977" i="1"/>
  <c r="Z977" i="1" s="1"/>
  <c r="Y978" i="1"/>
  <c r="Z978" i="1" s="1"/>
  <c r="Y979" i="1"/>
  <c r="Z979" i="1" s="1"/>
  <c r="Y980" i="1"/>
  <c r="Z980" i="1" s="1"/>
  <c r="Y981" i="1"/>
  <c r="Z981" i="1" s="1"/>
  <c r="Y982" i="1"/>
  <c r="Z982" i="1" s="1"/>
  <c r="Y983" i="1"/>
  <c r="Z983" i="1" s="1"/>
  <c r="Y984" i="1"/>
  <c r="Z984" i="1" s="1"/>
  <c r="Y985" i="1"/>
  <c r="Z985" i="1" s="1"/>
  <c r="Y986" i="1"/>
  <c r="Z986" i="1" s="1"/>
  <c r="Y987" i="1"/>
  <c r="Z987" i="1" s="1"/>
  <c r="Y988" i="1"/>
  <c r="Z988" i="1" s="1"/>
  <c r="Y989" i="1"/>
  <c r="Z989" i="1" s="1"/>
  <c r="Y990" i="1"/>
  <c r="Z990" i="1" s="1"/>
  <c r="Y991" i="1"/>
  <c r="Z991" i="1" s="1"/>
  <c r="Y992" i="1"/>
  <c r="Z992" i="1" s="1"/>
  <c r="Y993" i="1"/>
  <c r="Z993" i="1" s="1"/>
  <c r="Y994" i="1"/>
  <c r="Z994" i="1" s="1"/>
  <c r="Y995" i="1"/>
  <c r="Z995" i="1" s="1"/>
  <c r="Y996" i="1"/>
  <c r="Z996" i="1" s="1"/>
  <c r="Y997" i="1"/>
  <c r="Z997" i="1" s="1"/>
  <c r="Y998" i="1"/>
  <c r="Z998" i="1" s="1"/>
  <c r="Y999" i="1"/>
  <c r="Z999" i="1" s="1"/>
  <c r="Y1000" i="1"/>
  <c r="Z1000" i="1" s="1"/>
  <c r="Y1001" i="1"/>
  <c r="Z1001" i="1" s="1"/>
  <c r="Y1002" i="1"/>
  <c r="Z1002" i="1" s="1"/>
  <c r="Y1003" i="1"/>
  <c r="Z1003" i="1" s="1"/>
  <c r="Y1004" i="1"/>
  <c r="Z1004" i="1" s="1"/>
  <c r="Y1005" i="1"/>
  <c r="Z1005" i="1" s="1"/>
  <c r="Y1006" i="1"/>
  <c r="Z1006" i="1" s="1"/>
  <c r="Y1007" i="1"/>
  <c r="Z1007" i="1" s="1"/>
  <c r="Y1008" i="1"/>
  <c r="Z1008" i="1" s="1"/>
  <c r="Y1009" i="1"/>
  <c r="Z1009" i="1" s="1"/>
  <c r="Y1010" i="1"/>
  <c r="Z1010" i="1" s="1"/>
  <c r="Y1011" i="1"/>
  <c r="Z1011" i="1" s="1"/>
  <c r="Y1012" i="1"/>
  <c r="Z1012" i="1" s="1"/>
  <c r="Y1013" i="1"/>
  <c r="Z1013" i="1" s="1"/>
  <c r="Y1014" i="1"/>
  <c r="Z1014" i="1" s="1"/>
  <c r="Y1015" i="1"/>
  <c r="Z1015" i="1" s="1"/>
  <c r="Y1016" i="1"/>
  <c r="Z1016" i="1" s="1"/>
  <c r="Y1017" i="1"/>
  <c r="Z1017" i="1" s="1"/>
  <c r="Y1018" i="1"/>
  <c r="Z1018" i="1" s="1"/>
  <c r="Y1019" i="1"/>
  <c r="Z1019" i="1" s="1"/>
  <c r="Y1020" i="1"/>
  <c r="Z1020" i="1" s="1"/>
  <c r="Y1021" i="1"/>
  <c r="Z1021" i="1" s="1"/>
  <c r="Y1022" i="1"/>
  <c r="Z1022" i="1" s="1"/>
  <c r="Y1023" i="1"/>
  <c r="Z1023" i="1" s="1"/>
  <c r="Y1024" i="1"/>
  <c r="Z1024" i="1" s="1"/>
  <c r="Y1025" i="1"/>
  <c r="Z1025" i="1" s="1"/>
  <c r="Y1026" i="1"/>
  <c r="Z1026" i="1" s="1"/>
  <c r="Y1027" i="1"/>
  <c r="Z1027" i="1" s="1"/>
  <c r="Y1028" i="1"/>
  <c r="Z1028" i="1" s="1"/>
  <c r="Y1029" i="1"/>
  <c r="Z1029" i="1" s="1"/>
  <c r="Y1030" i="1"/>
  <c r="Z1030" i="1" s="1"/>
  <c r="Y1031" i="1"/>
  <c r="Z1031" i="1" s="1"/>
  <c r="Y1032" i="1"/>
  <c r="Z1032" i="1" s="1"/>
  <c r="Y1033" i="1"/>
  <c r="Z1033" i="1" s="1"/>
  <c r="Y1034" i="1"/>
  <c r="Z1034" i="1" s="1"/>
  <c r="Y1035" i="1"/>
  <c r="Z1035" i="1" s="1"/>
  <c r="Y1036" i="1"/>
  <c r="Z1036" i="1" s="1"/>
  <c r="Y1037" i="1"/>
  <c r="Z1037" i="1" s="1"/>
  <c r="Y1038" i="1"/>
  <c r="Z1038" i="1" s="1"/>
  <c r="Y1039" i="1"/>
  <c r="Z1039" i="1" s="1"/>
  <c r="Y1040" i="1"/>
  <c r="Z1040" i="1" s="1"/>
  <c r="Y1041" i="1"/>
  <c r="Z1041" i="1" s="1"/>
  <c r="Y1042" i="1"/>
  <c r="Z1042" i="1" s="1"/>
  <c r="Y1043" i="1"/>
  <c r="Z1043" i="1" s="1"/>
  <c r="Y1044" i="1"/>
  <c r="Z1044" i="1" s="1"/>
  <c r="Y1045" i="1"/>
  <c r="Z1045" i="1" s="1"/>
  <c r="Y1046" i="1"/>
  <c r="Z1046" i="1" s="1"/>
  <c r="Y1047" i="1"/>
  <c r="Z1047" i="1" s="1"/>
  <c r="Y1048" i="1"/>
  <c r="Z1048" i="1" s="1"/>
  <c r="Y1049" i="1"/>
  <c r="Z1049" i="1" s="1"/>
  <c r="Y1050" i="1"/>
  <c r="Z1050" i="1" s="1"/>
  <c r="Y1051" i="1"/>
  <c r="Z1051" i="1" s="1"/>
  <c r="Y1052" i="1"/>
  <c r="Z1052" i="1" s="1"/>
  <c r="Y1053" i="1"/>
  <c r="Z1053" i="1" s="1"/>
  <c r="Y1054" i="1"/>
  <c r="Z1054" i="1" s="1"/>
  <c r="Y1055" i="1"/>
  <c r="Z1055" i="1" s="1"/>
  <c r="Y1056" i="1"/>
  <c r="Z1056" i="1" s="1"/>
  <c r="Y1057" i="1"/>
  <c r="Z1057" i="1" s="1"/>
  <c r="Y1058" i="1"/>
  <c r="Z1058" i="1" s="1"/>
  <c r="Y1059" i="1"/>
  <c r="Z1059" i="1" s="1"/>
  <c r="Y1060" i="1"/>
  <c r="Z1060" i="1" s="1"/>
  <c r="Y1061" i="1"/>
  <c r="Z1061" i="1" s="1"/>
  <c r="Y1062" i="1"/>
  <c r="Z1062" i="1" s="1"/>
  <c r="Y1063" i="1"/>
  <c r="Z1063" i="1" s="1"/>
  <c r="Y1064" i="1"/>
  <c r="Z1064" i="1" s="1"/>
  <c r="Y1065" i="1"/>
  <c r="Z1065" i="1" s="1"/>
  <c r="Y1066" i="1"/>
  <c r="Z1066" i="1" s="1"/>
  <c r="Y1067" i="1"/>
  <c r="Z1067" i="1" s="1"/>
  <c r="Y1068" i="1"/>
  <c r="Z1068" i="1" s="1"/>
  <c r="Y1069" i="1"/>
  <c r="Z1069" i="1" s="1"/>
  <c r="Y1070" i="1"/>
  <c r="Z1070" i="1" s="1"/>
  <c r="Y1071" i="1"/>
  <c r="Z1071" i="1" s="1"/>
  <c r="Y1072" i="1"/>
  <c r="Z1072" i="1" s="1"/>
  <c r="Y1073" i="1"/>
  <c r="Z1073" i="1" s="1"/>
  <c r="Y1074" i="1"/>
  <c r="Z1074" i="1" s="1"/>
  <c r="Y1075" i="1"/>
  <c r="Z1075" i="1" s="1"/>
  <c r="Y1076" i="1"/>
  <c r="Z1076" i="1" s="1"/>
  <c r="Y1077" i="1"/>
  <c r="Z1077" i="1" s="1"/>
  <c r="Y1078" i="1"/>
  <c r="Z1078" i="1" s="1"/>
  <c r="Y1079" i="1"/>
  <c r="Z1079" i="1" s="1"/>
  <c r="Y1080" i="1"/>
  <c r="Z1080" i="1" s="1"/>
  <c r="Y1081" i="1"/>
  <c r="Z1081" i="1" s="1"/>
  <c r="Y1082" i="1"/>
  <c r="Z1082" i="1" s="1"/>
  <c r="Y1083" i="1"/>
  <c r="Z1083" i="1" s="1"/>
  <c r="Y1084" i="1"/>
  <c r="Z1084" i="1" s="1"/>
  <c r="Y1085" i="1"/>
  <c r="Z1085" i="1" s="1"/>
  <c r="Y1086" i="1"/>
  <c r="Z1086" i="1" s="1"/>
  <c r="Y1087" i="1"/>
  <c r="Z1087" i="1" s="1"/>
  <c r="Y1088" i="1"/>
  <c r="Z1088" i="1" s="1"/>
  <c r="Y1089" i="1"/>
  <c r="Z1089" i="1" s="1"/>
  <c r="Y1090" i="1"/>
  <c r="Z1090" i="1" s="1"/>
  <c r="Y1091" i="1"/>
  <c r="Z1091" i="1" s="1"/>
  <c r="Y1092" i="1"/>
  <c r="Z1092" i="1" s="1"/>
  <c r="Y1093" i="1"/>
  <c r="Z1093" i="1" s="1"/>
  <c r="Y1094" i="1"/>
  <c r="Z1094" i="1" s="1"/>
  <c r="Y1095" i="1"/>
  <c r="Z1095" i="1" s="1"/>
  <c r="Y1096" i="1"/>
  <c r="Z1096" i="1" s="1"/>
  <c r="Y1097" i="1"/>
  <c r="Z1097" i="1" s="1"/>
  <c r="Y1098" i="1"/>
  <c r="Z1098" i="1" s="1"/>
  <c r="Y1099" i="1"/>
  <c r="Z1099" i="1" s="1"/>
  <c r="Y1100" i="1"/>
  <c r="Z1100" i="1" s="1"/>
  <c r="Y1101" i="1"/>
  <c r="Z1101" i="1" s="1"/>
  <c r="Y1102" i="1"/>
  <c r="Z1102" i="1" s="1"/>
  <c r="Y1103" i="1"/>
  <c r="Z1103" i="1" s="1"/>
  <c r="Y1104" i="1"/>
  <c r="Z1104" i="1" s="1"/>
  <c r="Y1105" i="1"/>
  <c r="Z1105" i="1" s="1"/>
  <c r="Y1106" i="1"/>
  <c r="Z1106" i="1" s="1"/>
  <c r="Y1107" i="1"/>
  <c r="Z1107" i="1" s="1"/>
  <c r="Y1108" i="1"/>
  <c r="Z1108" i="1" s="1"/>
  <c r="Y1109" i="1"/>
  <c r="Z1109" i="1" s="1"/>
  <c r="Y1110" i="1"/>
  <c r="Z1110" i="1" s="1"/>
  <c r="Y1111" i="1"/>
  <c r="Z1111" i="1" s="1"/>
  <c r="Y1112" i="1"/>
  <c r="Z1112" i="1" s="1"/>
  <c r="Y1113" i="1"/>
  <c r="Z1113" i="1" s="1"/>
  <c r="Y1114" i="1"/>
  <c r="Z1114" i="1" s="1"/>
  <c r="Y1115" i="1"/>
  <c r="Z1115" i="1" s="1"/>
  <c r="Y1116" i="1"/>
  <c r="Z1116" i="1" s="1"/>
  <c r="Y1117" i="1"/>
  <c r="Z1117" i="1" s="1"/>
  <c r="Y1118" i="1"/>
  <c r="Z1118" i="1" s="1"/>
  <c r="Y1119" i="1"/>
  <c r="Z1119" i="1" s="1"/>
  <c r="Y1120" i="1"/>
  <c r="Z1120" i="1" s="1"/>
  <c r="Y1121" i="1"/>
  <c r="Z1121" i="1" s="1"/>
  <c r="Y1122" i="1"/>
  <c r="Z1122" i="1" s="1"/>
  <c r="Y1123" i="1"/>
  <c r="Z1123" i="1" s="1"/>
  <c r="Y1124" i="1"/>
  <c r="Z1124" i="1" s="1"/>
  <c r="Y1125" i="1"/>
  <c r="Z1125" i="1" s="1"/>
  <c r="Y1126" i="1"/>
  <c r="Z1126" i="1" s="1"/>
  <c r="Y1127" i="1"/>
  <c r="Z1127" i="1" s="1"/>
  <c r="Y1128" i="1"/>
  <c r="Z1128" i="1" s="1"/>
  <c r="Y1129" i="1"/>
  <c r="Z1129" i="1" s="1"/>
  <c r="Y1130" i="1"/>
  <c r="Z1130" i="1" s="1"/>
  <c r="Y1131" i="1"/>
  <c r="Z1131" i="1" s="1"/>
  <c r="Y1132" i="1"/>
  <c r="Z1132" i="1" s="1"/>
  <c r="Y1133" i="1"/>
  <c r="Z1133" i="1" s="1"/>
  <c r="Y1134" i="1"/>
  <c r="Z1134" i="1" s="1"/>
  <c r="Y1135" i="1"/>
  <c r="Z1135" i="1" s="1"/>
  <c r="Y1136" i="1"/>
  <c r="Z1136" i="1" s="1"/>
  <c r="Y1137" i="1"/>
  <c r="Z1137" i="1" s="1"/>
  <c r="Y1138" i="1"/>
  <c r="Z1138" i="1" s="1"/>
  <c r="Y1139" i="1"/>
  <c r="Z1139" i="1" s="1"/>
  <c r="Y1140" i="1"/>
  <c r="Z1140" i="1" s="1"/>
  <c r="Y1141" i="1"/>
  <c r="Z1141" i="1" s="1"/>
  <c r="Y1142" i="1"/>
  <c r="Z1142" i="1" s="1"/>
  <c r="Y1143" i="1"/>
  <c r="Z1143" i="1" s="1"/>
  <c r="Y1144" i="1"/>
  <c r="Z1144" i="1" s="1"/>
  <c r="Y1145" i="1"/>
  <c r="Z1145" i="1" s="1"/>
  <c r="Y1146" i="1"/>
  <c r="Z1146" i="1" s="1"/>
  <c r="Y1147" i="1"/>
  <c r="Z1147" i="1" s="1"/>
  <c r="Y1148" i="1"/>
  <c r="Z1148" i="1" s="1"/>
  <c r="Y1149" i="1"/>
  <c r="Z1149" i="1" s="1"/>
  <c r="Y1150" i="1"/>
  <c r="Z1150" i="1" s="1"/>
  <c r="Y1151" i="1"/>
  <c r="Z1151" i="1" s="1"/>
  <c r="Y1152" i="1"/>
  <c r="Z1152" i="1" s="1"/>
  <c r="Y1153" i="1"/>
  <c r="Z1153" i="1" s="1"/>
  <c r="Y1154" i="1"/>
  <c r="Z1154" i="1" s="1"/>
  <c r="Y1155" i="1"/>
  <c r="Z1155" i="1" s="1"/>
  <c r="Y1156" i="1"/>
  <c r="Z1156" i="1" s="1"/>
  <c r="Y1157" i="1"/>
  <c r="Z1157" i="1" s="1"/>
  <c r="Y1158" i="1"/>
  <c r="Z1158" i="1" s="1"/>
  <c r="Y1159" i="1"/>
  <c r="Z1159" i="1" s="1"/>
  <c r="Y1160" i="1"/>
  <c r="Z1160" i="1" s="1"/>
  <c r="Y1161" i="1"/>
  <c r="Z1161" i="1" s="1"/>
  <c r="Y1162" i="1"/>
  <c r="Z1162" i="1" s="1"/>
  <c r="Y1163" i="1"/>
  <c r="Z1163" i="1" s="1"/>
  <c r="Y1164" i="1"/>
  <c r="Z1164" i="1" s="1"/>
  <c r="Y1165" i="1"/>
  <c r="Z1165" i="1" s="1"/>
  <c r="Y1166" i="1"/>
  <c r="Z1166" i="1" s="1"/>
  <c r="Y1167" i="1"/>
  <c r="Z1167" i="1" s="1"/>
  <c r="Y1168" i="1"/>
  <c r="Z1168" i="1" s="1"/>
  <c r="Y1169" i="1"/>
  <c r="Z1169" i="1" s="1"/>
  <c r="Y1170" i="1"/>
  <c r="Z1170" i="1" s="1"/>
  <c r="Y1171" i="1"/>
  <c r="Z1171" i="1" s="1"/>
  <c r="Y1172" i="1"/>
  <c r="Z1172" i="1" s="1"/>
  <c r="Y1173" i="1"/>
  <c r="Z1173" i="1" s="1"/>
  <c r="Y1174" i="1"/>
  <c r="Z1174" i="1" s="1"/>
  <c r="Y1175" i="1"/>
  <c r="Z1175" i="1" s="1"/>
  <c r="Y1176" i="1"/>
  <c r="Z1176" i="1" s="1"/>
  <c r="Y1177" i="1"/>
  <c r="Z1177" i="1" s="1"/>
  <c r="Y1178" i="1"/>
  <c r="Z1178" i="1" s="1"/>
  <c r="Y1179" i="1"/>
  <c r="Z1179" i="1" s="1"/>
  <c r="Y1180" i="1"/>
  <c r="Z1180" i="1" s="1"/>
  <c r="Y1181" i="1"/>
  <c r="Z1181" i="1" s="1"/>
  <c r="Y1182" i="1"/>
  <c r="Z1182" i="1" s="1"/>
  <c r="Y1183" i="1"/>
  <c r="Z1183" i="1" s="1"/>
  <c r="Y1184" i="1"/>
  <c r="Z1184" i="1" s="1"/>
  <c r="Y1185" i="1"/>
  <c r="Z1185" i="1" s="1"/>
  <c r="Y1186" i="1"/>
  <c r="Z1186" i="1" s="1"/>
  <c r="Y1305" i="1"/>
  <c r="Z1305" i="1" s="1"/>
  <c r="Y1306" i="1"/>
  <c r="Z1306" i="1" s="1"/>
  <c r="Y1307" i="1"/>
  <c r="Z1307" i="1" s="1"/>
  <c r="Y1308" i="1"/>
  <c r="Z1308" i="1" s="1"/>
  <c r="Y1309" i="1"/>
  <c r="Z1309" i="1" s="1"/>
  <c r="Y1310" i="1"/>
  <c r="Z1310" i="1" s="1"/>
  <c r="Y1311" i="1"/>
  <c r="Z1311" i="1" s="1"/>
  <c r="Y1312" i="1"/>
  <c r="Z1312" i="1" s="1"/>
  <c r="Y1313" i="1"/>
  <c r="Z1313" i="1" s="1"/>
  <c r="Y1314" i="1"/>
  <c r="Z1314" i="1" s="1"/>
  <c r="Y1315" i="1"/>
  <c r="Z1315" i="1" s="1"/>
  <c r="Y1316" i="1"/>
  <c r="Z1316" i="1" s="1"/>
  <c r="Y1317" i="1"/>
  <c r="Z1317" i="1" s="1"/>
  <c r="Y1318" i="1"/>
  <c r="Z1318" i="1" s="1"/>
  <c r="Y1319" i="1"/>
  <c r="Z1319" i="1" s="1"/>
  <c r="Y1320" i="1"/>
  <c r="Z1320" i="1" s="1"/>
  <c r="Y1321" i="1"/>
  <c r="Z1321" i="1" s="1"/>
  <c r="Y1322" i="1"/>
  <c r="Z1322" i="1" s="1"/>
  <c r="Y1323" i="1"/>
  <c r="Z1323" i="1" s="1"/>
  <c r="Y1324" i="1"/>
  <c r="Z1324" i="1" s="1"/>
  <c r="Y1325" i="1"/>
  <c r="Z1325" i="1" s="1"/>
  <c r="Y1326" i="1"/>
  <c r="Z1326" i="1" s="1"/>
  <c r="Y1327" i="1"/>
  <c r="Z1327" i="1" s="1"/>
  <c r="Y1328" i="1"/>
  <c r="Z1328" i="1" s="1"/>
  <c r="Y1329" i="1"/>
  <c r="Z1329" i="1" s="1"/>
  <c r="Y1330" i="1"/>
  <c r="Z1330" i="1" s="1"/>
  <c r="Y1331" i="1"/>
  <c r="Z1331" i="1" s="1"/>
  <c r="Y1332" i="1"/>
  <c r="Z1332" i="1" s="1"/>
  <c r="Y1333" i="1"/>
  <c r="Z1333" i="1" s="1"/>
  <c r="Y1334" i="1"/>
  <c r="Z1334" i="1" s="1"/>
  <c r="Y1335" i="1"/>
  <c r="Z1335" i="1" s="1"/>
  <c r="Y1336" i="1"/>
  <c r="Z1336" i="1" s="1"/>
  <c r="Y1337" i="1"/>
  <c r="Z1337" i="1" s="1"/>
  <c r="Y1338" i="1"/>
  <c r="Z1338" i="1" s="1"/>
  <c r="Y1339" i="1"/>
  <c r="Z1339" i="1" s="1"/>
  <c r="Y1340" i="1"/>
  <c r="Z1340" i="1" s="1"/>
  <c r="Y1341" i="1"/>
  <c r="Z1341" i="1" s="1"/>
  <c r="Y1342" i="1"/>
  <c r="Z1342" i="1" s="1"/>
  <c r="Y1343" i="1"/>
  <c r="Z1343" i="1" s="1"/>
  <c r="Y1344" i="1"/>
  <c r="Z1344" i="1" s="1"/>
  <c r="Y1345" i="1"/>
  <c r="Z1345" i="1" s="1"/>
  <c r="Y1346" i="1"/>
  <c r="Z1346" i="1" s="1"/>
  <c r="Y1347" i="1"/>
  <c r="Z1347" i="1" s="1"/>
  <c r="Y1348" i="1"/>
  <c r="Z1348" i="1" s="1"/>
  <c r="Y1349" i="1"/>
  <c r="Z1349" i="1" s="1"/>
  <c r="Y1350" i="1"/>
  <c r="Z1350" i="1" s="1"/>
  <c r="Y1351" i="1"/>
  <c r="Z1351" i="1" s="1"/>
  <c r="Y1352" i="1"/>
  <c r="Z1352" i="1" s="1"/>
  <c r="Y1353" i="1"/>
  <c r="Z1353" i="1" s="1"/>
  <c r="Y1354" i="1"/>
  <c r="Z1354" i="1" s="1"/>
  <c r="Y1355" i="1"/>
  <c r="Z1355" i="1" s="1"/>
  <c r="Y1356" i="1"/>
  <c r="Z1356" i="1" s="1"/>
  <c r="Y1357" i="1"/>
  <c r="Z1357" i="1" s="1"/>
  <c r="Y1358" i="1"/>
  <c r="Z1358" i="1" s="1"/>
  <c r="Y1359" i="1"/>
  <c r="Z1359" i="1" s="1"/>
  <c r="Y1360" i="1"/>
  <c r="Z1360" i="1" s="1"/>
  <c r="Y1361" i="1"/>
  <c r="Z1361" i="1" s="1"/>
  <c r="Y1362" i="1"/>
  <c r="Z1362" i="1" s="1"/>
  <c r="Y1363" i="1"/>
  <c r="Z1363" i="1" s="1"/>
  <c r="Y1364" i="1"/>
  <c r="Z1364" i="1" s="1"/>
  <c r="Y1365" i="1"/>
  <c r="Z1365" i="1" s="1"/>
  <c r="Y1366" i="1"/>
  <c r="Z1366" i="1" s="1"/>
  <c r="Y1367" i="1"/>
  <c r="Z1367" i="1" s="1"/>
  <c r="Y1368" i="1"/>
  <c r="Z1368" i="1" s="1"/>
  <c r="Y1369" i="1"/>
  <c r="Z1369" i="1" s="1"/>
  <c r="Y1370" i="1"/>
  <c r="Z1370" i="1" s="1"/>
  <c r="Y1371" i="1"/>
  <c r="Z1371" i="1" s="1"/>
  <c r="Y1372" i="1"/>
  <c r="Z1372" i="1" s="1"/>
  <c r="Y1373" i="1"/>
  <c r="Z1373" i="1" s="1"/>
  <c r="Y1374" i="1"/>
  <c r="Z1374" i="1" s="1"/>
  <c r="Y1375" i="1"/>
  <c r="Z1375" i="1" s="1"/>
  <c r="Y1376" i="1"/>
  <c r="Z1376" i="1" s="1"/>
  <c r="Y1377" i="1"/>
  <c r="Z1377" i="1" s="1"/>
  <c r="Y1378" i="1"/>
  <c r="Z1378" i="1" s="1"/>
  <c r="Y1379" i="1"/>
  <c r="Z1379" i="1" s="1"/>
  <c r="Y1380" i="1"/>
  <c r="Z1380" i="1" s="1"/>
  <c r="Y1381" i="1"/>
  <c r="Z1381" i="1" s="1"/>
  <c r="Y1382" i="1"/>
  <c r="Z1382" i="1" s="1"/>
  <c r="Y1383" i="1"/>
  <c r="Z1383" i="1" s="1"/>
  <c r="Y1384" i="1"/>
  <c r="Z1384" i="1" s="1"/>
  <c r="Y1385" i="1"/>
  <c r="Z1385" i="1" s="1"/>
  <c r="Y1386" i="1"/>
  <c r="Z1386" i="1" s="1"/>
  <c r="Y1387" i="1"/>
  <c r="Z1387" i="1" s="1"/>
  <c r="Y1388" i="1"/>
  <c r="Z1388" i="1" s="1"/>
  <c r="Y1389" i="1"/>
  <c r="Z1389" i="1" s="1"/>
  <c r="Y1390" i="1"/>
  <c r="Z1390" i="1" s="1"/>
  <c r="Y1391" i="1"/>
  <c r="Z1391" i="1" s="1"/>
  <c r="Y1392" i="1"/>
  <c r="Z1392" i="1" s="1"/>
  <c r="Y1393" i="1"/>
  <c r="Z1393" i="1" s="1"/>
  <c r="Y1394" i="1"/>
  <c r="Z1394" i="1" s="1"/>
  <c r="Y1395" i="1"/>
  <c r="Z1395" i="1" s="1"/>
  <c r="Y1396" i="1"/>
  <c r="Z1396" i="1" s="1"/>
  <c r="Y1397" i="1"/>
  <c r="Z1397" i="1" s="1"/>
  <c r="Y1398" i="1"/>
  <c r="Z1398" i="1" s="1"/>
  <c r="Y1399" i="1"/>
  <c r="Z1399" i="1" s="1"/>
  <c r="Y1400" i="1"/>
  <c r="Z1400" i="1" s="1"/>
  <c r="Y1401" i="1"/>
  <c r="Z1401" i="1" s="1"/>
  <c r="Y1402" i="1"/>
  <c r="Z1402" i="1" s="1"/>
  <c r="Y1403" i="1"/>
  <c r="Z1403" i="1" s="1"/>
  <c r="Y1404" i="1"/>
  <c r="Z1404" i="1" s="1"/>
  <c r="Y1405" i="1"/>
  <c r="Z1405" i="1" s="1"/>
  <c r="Y1406" i="1"/>
  <c r="Z1406" i="1" s="1"/>
  <c r="Y1407" i="1"/>
  <c r="Z1407" i="1" s="1"/>
  <c r="Y1408" i="1"/>
  <c r="Z1408" i="1" s="1"/>
  <c r="Y1409" i="1"/>
  <c r="Z1409" i="1" s="1"/>
  <c r="Y1410" i="1"/>
  <c r="Z1410" i="1" s="1"/>
  <c r="Y1411" i="1"/>
  <c r="Z1411" i="1" s="1"/>
  <c r="Y1412" i="1"/>
  <c r="Z1412" i="1" s="1"/>
  <c r="Y1413" i="1"/>
  <c r="Z1413" i="1" s="1"/>
  <c r="Y1414" i="1"/>
  <c r="Z1414" i="1" s="1"/>
  <c r="Y1415" i="1"/>
  <c r="Z1415" i="1" s="1"/>
  <c r="Y1416" i="1"/>
  <c r="Z1416" i="1" s="1"/>
  <c r="Y1417" i="1"/>
  <c r="Z1417" i="1" s="1"/>
  <c r="Y1418" i="1"/>
  <c r="Z1418" i="1" s="1"/>
  <c r="Y1419" i="1"/>
  <c r="Z1419" i="1" s="1"/>
  <c r="Y1420" i="1"/>
  <c r="Z1420" i="1" s="1"/>
  <c r="Y1421" i="1"/>
  <c r="Z1421" i="1" s="1"/>
  <c r="Y1422" i="1"/>
  <c r="Z1422" i="1" s="1"/>
  <c r="Y1423" i="1"/>
  <c r="Z1423" i="1" s="1"/>
  <c r="Y1424" i="1"/>
  <c r="Z1424" i="1" s="1"/>
  <c r="Y1425" i="1"/>
  <c r="Z1425" i="1" s="1"/>
  <c r="Y1426" i="1"/>
  <c r="Z1426" i="1" s="1"/>
  <c r="Y1427" i="1"/>
  <c r="Z1427" i="1" s="1"/>
  <c r="Y1428" i="1"/>
  <c r="Z1428" i="1" s="1"/>
  <c r="Y1429" i="1"/>
  <c r="Z1429" i="1" s="1"/>
  <c r="Y1430" i="1"/>
  <c r="Z1430" i="1" s="1"/>
  <c r="Y1431" i="1"/>
  <c r="Z1431" i="1" s="1"/>
  <c r="Y1432" i="1"/>
  <c r="Z1432" i="1" s="1"/>
  <c r="Y1433" i="1"/>
  <c r="Z1433" i="1" s="1"/>
  <c r="Y1434" i="1"/>
  <c r="Z1434" i="1" s="1"/>
  <c r="Y1435" i="1"/>
  <c r="Z1435" i="1" s="1"/>
  <c r="Y1436" i="1"/>
  <c r="Z1436" i="1" s="1"/>
  <c r="Y1437" i="1"/>
  <c r="Z1437" i="1" s="1"/>
  <c r="Y1438" i="1"/>
  <c r="Z1438" i="1" s="1"/>
  <c r="Y1439" i="1"/>
  <c r="Z1439" i="1" s="1"/>
  <c r="Y1440" i="1"/>
  <c r="Z1440" i="1" s="1"/>
  <c r="Y1441" i="1"/>
  <c r="Z1441" i="1" s="1"/>
  <c r="Y1442" i="1"/>
  <c r="Z1442" i="1" s="1"/>
  <c r="Y1443" i="1"/>
  <c r="Z1443" i="1" s="1"/>
  <c r="Y1444" i="1"/>
  <c r="Z1444" i="1" s="1"/>
  <c r="Y1445" i="1"/>
  <c r="Z1445" i="1" s="1"/>
  <c r="Y1446" i="1"/>
  <c r="Z1446" i="1" s="1"/>
  <c r="Y1447" i="1"/>
  <c r="Z1447" i="1" s="1"/>
  <c r="Y1448" i="1"/>
  <c r="Z1448" i="1" s="1"/>
  <c r="Y1449" i="1"/>
  <c r="Z1449" i="1" s="1"/>
  <c r="Y1450" i="1"/>
  <c r="Z1450" i="1" s="1"/>
  <c r="Y1451" i="1"/>
  <c r="Z1451" i="1" s="1"/>
  <c r="Y1452" i="1"/>
  <c r="Z1452" i="1" s="1"/>
  <c r="Y1453" i="1"/>
  <c r="Z1453" i="1" s="1"/>
  <c r="Y1454" i="1"/>
  <c r="Z1454" i="1" s="1"/>
  <c r="Y1455" i="1"/>
  <c r="Z1455" i="1" s="1"/>
  <c r="Y1456" i="1"/>
  <c r="Z1456" i="1" s="1"/>
  <c r="Y1457" i="1"/>
  <c r="Z1457" i="1" s="1"/>
  <c r="Y1458" i="1"/>
  <c r="Z1458" i="1" s="1"/>
  <c r="Y1459" i="1"/>
  <c r="Z1459" i="1" s="1"/>
  <c r="Y1460" i="1"/>
  <c r="Z1460" i="1" s="1"/>
  <c r="Y1461" i="1"/>
  <c r="Z1461" i="1" s="1"/>
  <c r="Y1462" i="1"/>
  <c r="Z1462" i="1" s="1"/>
  <c r="Y1463" i="1"/>
  <c r="Z1463" i="1" s="1"/>
  <c r="Y1464" i="1"/>
  <c r="Z1464" i="1" s="1"/>
  <c r="Y1465" i="1"/>
  <c r="Z1465" i="1" s="1"/>
  <c r="Y1466" i="1"/>
  <c r="Z1466" i="1" s="1"/>
  <c r="Y1467" i="1"/>
  <c r="Z1467" i="1" s="1"/>
  <c r="Y1468" i="1"/>
  <c r="Z1468" i="1" s="1"/>
  <c r="Y1469" i="1"/>
  <c r="Z1469" i="1" s="1"/>
  <c r="Y1470" i="1"/>
  <c r="Z1470" i="1" s="1"/>
  <c r="Y1471" i="1"/>
  <c r="Z1471" i="1" s="1"/>
  <c r="Y1472" i="1"/>
  <c r="Z1472" i="1" s="1"/>
  <c r="Y1473" i="1"/>
  <c r="Z1473" i="1" s="1"/>
  <c r="Y1474" i="1"/>
  <c r="Z1474" i="1" s="1"/>
  <c r="Y1475" i="1"/>
  <c r="Z1475" i="1" s="1"/>
  <c r="Y1476" i="1"/>
  <c r="Z1476" i="1" s="1"/>
  <c r="Y1477" i="1"/>
  <c r="Z1477" i="1" s="1"/>
  <c r="Y1478" i="1"/>
  <c r="Z1478" i="1" s="1"/>
  <c r="Y1479" i="1"/>
  <c r="Z1479" i="1" s="1"/>
  <c r="Y1480" i="1"/>
  <c r="Z1480" i="1" s="1"/>
  <c r="Y1481" i="1"/>
  <c r="Z1481" i="1" s="1"/>
  <c r="Y1482" i="1"/>
  <c r="Z1482" i="1" s="1"/>
  <c r="Y1483" i="1"/>
  <c r="Z1483" i="1" s="1"/>
  <c r="Y1484" i="1"/>
  <c r="Z1484" i="1" s="1"/>
  <c r="Y1485" i="1"/>
  <c r="Z1485" i="1" s="1"/>
  <c r="Y1486" i="1"/>
  <c r="Z1486" i="1" s="1"/>
  <c r="Y1487" i="1"/>
  <c r="Z1487" i="1" s="1"/>
  <c r="Y1488" i="1"/>
  <c r="Z1488" i="1" s="1"/>
  <c r="Y1489" i="1"/>
  <c r="Z1489" i="1" s="1"/>
  <c r="Y1490" i="1"/>
  <c r="Z1490" i="1" s="1"/>
  <c r="Y1491" i="1"/>
  <c r="Z1491" i="1" s="1"/>
  <c r="Y1492" i="1"/>
  <c r="Z1492" i="1" s="1"/>
  <c r="Y1493" i="1"/>
  <c r="Z1493" i="1" s="1"/>
  <c r="Y1494" i="1"/>
  <c r="Z1494" i="1" s="1"/>
  <c r="Y1495" i="1"/>
  <c r="Z1495" i="1" s="1"/>
  <c r="Y1496" i="1"/>
  <c r="Z1496" i="1" s="1"/>
  <c r="Y1497" i="1"/>
  <c r="Z1497" i="1" s="1"/>
  <c r="Y1498" i="1"/>
  <c r="Z1498" i="1" s="1"/>
  <c r="Y1499" i="1"/>
  <c r="Z1499" i="1" s="1"/>
  <c r="Y1500" i="1"/>
  <c r="Z1500" i="1" s="1"/>
  <c r="Y1501" i="1"/>
  <c r="Z1501" i="1" s="1"/>
  <c r="Y1502" i="1"/>
  <c r="Z1502" i="1" s="1"/>
  <c r="Y1503" i="1"/>
  <c r="Z1503" i="1" s="1"/>
  <c r="Y1504" i="1"/>
  <c r="Z1504" i="1" s="1"/>
  <c r="Y1505" i="1"/>
  <c r="Z1505" i="1" s="1"/>
  <c r="Y1506" i="1"/>
  <c r="Z1506" i="1" s="1"/>
  <c r="Y1507" i="1"/>
  <c r="Z1507" i="1" s="1"/>
  <c r="Y1508" i="1"/>
  <c r="Z1508" i="1" s="1"/>
  <c r="Y1509" i="1"/>
  <c r="Z1509" i="1" s="1"/>
  <c r="Y1510" i="1"/>
  <c r="Z1510" i="1" s="1"/>
  <c r="Y1511" i="1"/>
  <c r="Z1511" i="1" s="1"/>
  <c r="Y1512" i="1"/>
  <c r="Z1512" i="1" s="1"/>
  <c r="Y1513" i="1"/>
  <c r="Z1513" i="1" s="1"/>
  <c r="Y1514" i="1"/>
  <c r="Z1514" i="1" s="1"/>
  <c r="Y1515" i="1"/>
  <c r="Z1515" i="1" s="1"/>
  <c r="Y1516" i="1"/>
  <c r="Z1516" i="1" s="1"/>
  <c r="Y1517" i="1"/>
  <c r="Z1517" i="1" s="1"/>
  <c r="Y1518" i="1"/>
  <c r="Z1518" i="1" s="1"/>
  <c r="Y1519" i="1"/>
  <c r="Z1519" i="1" s="1"/>
  <c r="Y1520" i="1"/>
  <c r="Z1520" i="1" s="1"/>
  <c r="Y1521" i="1"/>
  <c r="Z1521" i="1" s="1"/>
  <c r="Y1522" i="1"/>
  <c r="Z1522" i="1" s="1"/>
  <c r="Y1523" i="1"/>
  <c r="Z1523" i="1" s="1"/>
  <c r="Y1524" i="1"/>
  <c r="Z1524" i="1" s="1"/>
  <c r="Y1525" i="1"/>
  <c r="Z1525" i="1" s="1"/>
  <c r="Y1526" i="1"/>
  <c r="Z1526" i="1" s="1"/>
  <c r="Y1527" i="1"/>
  <c r="Z1527" i="1" s="1"/>
  <c r="Y1528" i="1"/>
  <c r="Z1528" i="1" s="1"/>
  <c r="Y1529" i="1"/>
  <c r="Z1529" i="1" s="1"/>
  <c r="Y1530" i="1"/>
  <c r="Z1530" i="1" s="1"/>
  <c r="Y1531" i="1"/>
  <c r="Z1531" i="1" s="1"/>
  <c r="Y1532" i="1"/>
  <c r="Z1532" i="1" s="1"/>
  <c r="Y1533" i="1"/>
  <c r="Z1533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2148" i="1"/>
  <c r="Z2148" i="1" s="1"/>
  <c r="Y2149" i="1"/>
  <c r="Z2149" i="1" s="1"/>
  <c r="Y2150" i="1"/>
  <c r="Z2150" i="1" s="1"/>
  <c r="Y2151" i="1"/>
  <c r="Z2151" i="1" s="1"/>
  <c r="Y2152" i="1"/>
  <c r="Z2152" i="1" s="1"/>
  <c r="Y2153" i="1"/>
  <c r="Z2153" i="1" s="1"/>
  <c r="Y2154" i="1"/>
  <c r="Z2154" i="1" s="1"/>
  <c r="Y2155" i="1"/>
  <c r="Z2155" i="1" s="1"/>
  <c r="Y2156" i="1"/>
  <c r="Z2156" i="1" s="1"/>
  <c r="Y2157" i="1"/>
  <c r="Z2157" i="1" s="1"/>
  <c r="Y2158" i="1"/>
  <c r="Z2158" i="1" s="1"/>
  <c r="Y2159" i="1"/>
  <c r="Z2159" i="1" s="1"/>
  <c r="Y2160" i="1"/>
  <c r="Z2160" i="1" s="1"/>
  <c r="Y2161" i="1"/>
  <c r="Z2161" i="1" s="1"/>
  <c r="Y2162" i="1"/>
  <c r="Z2162" i="1" s="1"/>
  <c r="Y2163" i="1"/>
  <c r="Z2163" i="1" s="1"/>
  <c r="Y2164" i="1"/>
  <c r="Z2164" i="1" s="1"/>
  <c r="Y2165" i="1"/>
  <c r="Z2165" i="1" s="1"/>
  <c r="Y2166" i="1"/>
  <c r="Z2166" i="1" s="1"/>
  <c r="Y2167" i="1"/>
  <c r="Z2167" i="1" s="1"/>
  <c r="Y2168" i="1"/>
  <c r="Z2168" i="1" s="1"/>
  <c r="Y2169" i="1"/>
  <c r="Z2169" i="1" s="1"/>
  <c r="Y2170" i="1"/>
  <c r="Z2170" i="1" s="1"/>
  <c r="Y2171" i="1"/>
  <c r="Z2171" i="1" s="1"/>
  <c r="Y2172" i="1"/>
  <c r="Z2172" i="1" s="1"/>
  <c r="Y2173" i="1"/>
  <c r="Z2173" i="1" s="1"/>
  <c r="Y2174" i="1"/>
  <c r="Z2174" i="1" s="1"/>
  <c r="Y2175" i="1"/>
  <c r="Z2175" i="1" s="1"/>
  <c r="Y2176" i="1"/>
  <c r="Z2176" i="1" s="1"/>
  <c r="Y2177" i="1"/>
  <c r="Z2177" i="1" s="1"/>
  <c r="Y2178" i="1"/>
  <c r="Z2178" i="1" s="1"/>
  <c r="Y2179" i="1"/>
  <c r="Z2179" i="1" s="1"/>
  <c r="Y2180" i="1"/>
  <c r="Z2180" i="1" s="1"/>
  <c r="Y2181" i="1"/>
  <c r="Z2181" i="1" s="1"/>
  <c r="Y2182" i="1"/>
  <c r="Z2182" i="1" s="1"/>
  <c r="Y2183" i="1"/>
  <c r="Z2183" i="1" s="1"/>
  <c r="Y2184" i="1"/>
  <c r="Z2184" i="1" s="1"/>
  <c r="Y2185" i="1"/>
  <c r="Z2185" i="1" s="1"/>
  <c r="Y2186" i="1"/>
  <c r="Z2186" i="1" s="1"/>
  <c r="Y2187" i="1"/>
  <c r="Z2187" i="1" s="1"/>
  <c r="Y2188" i="1"/>
  <c r="Z2188" i="1" s="1"/>
  <c r="Y2189" i="1"/>
  <c r="Z2189" i="1" s="1"/>
  <c r="Y2190" i="1"/>
  <c r="Z2190" i="1" s="1"/>
  <c r="Y2191" i="1"/>
  <c r="Z2191" i="1" s="1"/>
  <c r="Y2192" i="1"/>
  <c r="Z2192" i="1" s="1"/>
  <c r="Y2193" i="1"/>
  <c r="Z2193" i="1" s="1"/>
  <c r="Y2194" i="1"/>
  <c r="Z2194" i="1" s="1"/>
  <c r="Y2195" i="1"/>
  <c r="Z2195" i="1" s="1"/>
  <c r="Y2196" i="1"/>
  <c r="Z2196" i="1" s="1"/>
  <c r="Y2197" i="1"/>
  <c r="Z2197" i="1" s="1"/>
  <c r="Y2198" i="1"/>
  <c r="Z2198" i="1" s="1"/>
  <c r="Y2199" i="1"/>
  <c r="Z2199" i="1" s="1"/>
  <c r="Y2200" i="1"/>
  <c r="Z2200" i="1" s="1"/>
  <c r="Y2201" i="1"/>
  <c r="Z2201" i="1" s="1"/>
  <c r="Y2202" i="1"/>
  <c r="Z2202" i="1" s="1"/>
  <c r="Y2203" i="1"/>
  <c r="Z2203" i="1" s="1"/>
  <c r="Y2204" i="1"/>
  <c r="Z2204" i="1" s="1"/>
  <c r="Y2205" i="1"/>
  <c r="Z2205" i="1" s="1"/>
  <c r="Y2206" i="1"/>
  <c r="Z2206" i="1" s="1"/>
  <c r="Y2207" i="1"/>
  <c r="Z2207" i="1" s="1"/>
  <c r="Y2208" i="1"/>
  <c r="Z2208" i="1" s="1"/>
  <c r="Y2209" i="1"/>
  <c r="Z2209" i="1" s="1"/>
  <c r="Y2210" i="1"/>
  <c r="Z2210" i="1" s="1"/>
  <c r="Y2211" i="1"/>
  <c r="Z2211" i="1" s="1"/>
  <c r="Y2212" i="1"/>
  <c r="Z2212" i="1" s="1"/>
  <c r="Y2213" i="1"/>
  <c r="Z2213" i="1" s="1"/>
  <c r="Y2214" i="1"/>
  <c r="Z2214" i="1" s="1"/>
  <c r="Y2215" i="1"/>
  <c r="Z2215" i="1" s="1"/>
  <c r="Y2216" i="1"/>
  <c r="Z2216" i="1" s="1"/>
  <c r="Y2217" i="1"/>
  <c r="Z2217" i="1" s="1"/>
  <c r="Y2218" i="1"/>
  <c r="Z2218" i="1" s="1"/>
  <c r="Y2219" i="1"/>
  <c r="Z2219" i="1" s="1"/>
  <c r="Y2220" i="1"/>
  <c r="Z2220" i="1" s="1"/>
  <c r="Y2221" i="1"/>
  <c r="Z2221" i="1" s="1"/>
  <c r="Y2222" i="1"/>
  <c r="Z2222" i="1" s="1"/>
  <c r="Y2223" i="1"/>
  <c r="Z2223" i="1" s="1"/>
  <c r="Y2224" i="1"/>
  <c r="Z2224" i="1" s="1"/>
  <c r="Y2225" i="1"/>
  <c r="Z2225" i="1" s="1"/>
  <c r="Y2226" i="1"/>
  <c r="Z2226" i="1" s="1"/>
  <c r="Y2227" i="1"/>
  <c r="Z2227" i="1" s="1"/>
  <c r="Y2228" i="1"/>
  <c r="Z2228" i="1" s="1"/>
  <c r="Y2229" i="1"/>
  <c r="Z2229" i="1" s="1"/>
  <c r="Y2230" i="1"/>
  <c r="Z2230" i="1" s="1"/>
  <c r="Y2231" i="1"/>
  <c r="Z2231" i="1" s="1"/>
  <c r="Y2232" i="1"/>
  <c r="Z2232" i="1" s="1"/>
  <c r="Y2233" i="1"/>
  <c r="Z2233" i="1" s="1"/>
  <c r="Y2234" i="1"/>
  <c r="Z2234" i="1" s="1"/>
  <c r="Y2235" i="1"/>
  <c r="Z2235" i="1" s="1"/>
  <c r="Y2236" i="1"/>
  <c r="Z2236" i="1" s="1"/>
  <c r="Y2237" i="1"/>
  <c r="Z2237" i="1" s="1"/>
  <c r="Y2238" i="1"/>
  <c r="Z2238" i="1" s="1"/>
  <c r="Y2239" i="1"/>
  <c r="Z2239" i="1" s="1"/>
  <c r="Y2240" i="1"/>
  <c r="Z2240" i="1" s="1"/>
  <c r="Y2241" i="1"/>
  <c r="Z2241" i="1" s="1"/>
  <c r="Y2242" i="1"/>
  <c r="Z2242" i="1" s="1"/>
  <c r="Y2243" i="1"/>
  <c r="Z2243" i="1" s="1"/>
  <c r="Y2244" i="1"/>
  <c r="Z2244" i="1" s="1"/>
  <c r="Y2245" i="1"/>
  <c r="Z2245" i="1" s="1"/>
  <c r="Y2246" i="1"/>
  <c r="Z2246" i="1" s="1"/>
  <c r="Y2247" i="1"/>
  <c r="Z2247" i="1" s="1"/>
  <c r="Y2248" i="1"/>
  <c r="Z2248" i="1" s="1"/>
  <c r="Y2249" i="1"/>
  <c r="Z2249" i="1" s="1"/>
  <c r="Y2250" i="1"/>
  <c r="Z2250" i="1" s="1"/>
  <c r="Y2251" i="1"/>
  <c r="Z2251" i="1" s="1"/>
  <c r="Y2252" i="1"/>
  <c r="Z2252" i="1" s="1"/>
  <c r="Y2253" i="1"/>
  <c r="Z2253" i="1" s="1"/>
  <c r="Y2254" i="1"/>
  <c r="Z2254" i="1" s="1"/>
  <c r="Y2255" i="1"/>
  <c r="Z2255" i="1" s="1"/>
  <c r="Y2256" i="1"/>
  <c r="Z2256" i="1" s="1"/>
  <c r="Y2257" i="1"/>
  <c r="Z2257" i="1" s="1"/>
  <c r="Y2258" i="1"/>
  <c r="Z2258" i="1" s="1"/>
  <c r="Y2259" i="1"/>
  <c r="Z2259" i="1" s="1"/>
  <c r="Y2260" i="1"/>
  <c r="Z2260" i="1" s="1"/>
  <c r="Y2261" i="1"/>
  <c r="Z2261" i="1" s="1"/>
  <c r="Y2262" i="1"/>
  <c r="Z2262" i="1" s="1"/>
  <c r="Y2263" i="1"/>
  <c r="Z2263" i="1" s="1"/>
  <c r="Y2264" i="1"/>
  <c r="Z2264" i="1" s="1"/>
  <c r="Y2265" i="1"/>
  <c r="Z2265" i="1" s="1"/>
  <c r="Y2266" i="1"/>
  <c r="Z2266" i="1" s="1"/>
  <c r="Y2267" i="1"/>
  <c r="Z2267" i="1" s="1"/>
  <c r="Y2268" i="1"/>
  <c r="Z2268" i="1" s="1"/>
  <c r="Y2269" i="1"/>
  <c r="Z2269" i="1" s="1"/>
  <c r="Y2270" i="1"/>
  <c r="Z2270" i="1" s="1"/>
  <c r="Y2271" i="1"/>
  <c r="Z2271" i="1" s="1"/>
  <c r="Y2272" i="1"/>
  <c r="Z2272" i="1" s="1"/>
  <c r="Y2273" i="1"/>
  <c r="Z2273" i="1" s="1"/>
  <c r="Y2274" i="1"/>
  <c r="Z2274" i="1" s="1"/>
  <c r="Y2275" i="1"/>
  <c r="Z2275" i="1" s="1"/>
  <c r="Y2276" i="1"/>
  <c r="Z2276" i="1" s="1"/>
  <c r="Y2277" i="1"/>
  <c r="Z2277" i="1" s="1"/>
  <c r="Y2278" i="1"/>
  <c r="Z2278" i="1" s="1"/>
  <c r="Y2279" i="1"/>
  <c r="Z2279" i="1" s="1"/>
  <c r="Y2280" i="1"/>
  <c r="Z2280" i="1" s="1"/>
  <c r="Y2281" i="1"/>
  <c r="Z2281" i="1" s="1"/>
  <c r="Y2282" i="1"/>
  <c r="Z2282" i="1" s="1"/>
  <c r="Y2283" i="1"/>
  <c r="Z2283" i="1" s="1"/>
  <c r="Y2284" i="1"/>
  <c r="Z2284" i="1" s="1"/>
  <c r="Y2285" i="1"/>
  <c r="Z2285" i="1" s="1"/>
  <c r="Y2286" i="1"/>
  <c r="Z2286" i="1" s="1"/>
  <c r="Y2287" i="1"/>
  <c r="Z2287" i="1" s="1"/>
  <c r="Y2288" i="1"/>
  <c r="Z2288" i="1" s="1"/>
  <c r="Y2289" i="1"/>
  <c r="Z2289" i="1" s="1"/>
  <c r="Y2290" i="1"/>
  <c r="Z2290" i="1" s="1"/>
  <c r="Y2291" i="1"/>
  <c r="Z2291" i="1" s="1"/>
  <c r="Y2292" i="1"/>
  <c r="Z2292" i="1" s="1"/>
  <c r="Y2293" i="1"/>
  <c r="Z2293" i="1" s="1"/>
  <c r="Y2294" i="1"/>
  <c r="Z2294" i="1" s="1"/>
  <c r="Y2295" i="1"/>
  <c r="Z2295" i="1" s="1"/>
  <c r="Y2296" i="1"/>
  <c r="Z2296" i="1" s="1"/>
  <c r="Y2297" i="1"/>
  <c r="Z2297" i="1" s="1"/>
  <c r="Y2298" i="1"/>
  <c r="Z2298" i="1" s="1"/>
  <c r="Y2299" i="1"/>
  <c r="Z2299" i="1" s="1"/>
  <c r="Y2300" i="1"/>
  <c r="Z2300" i="1" s="1"/>
  <c r="Y2301" i="1"/>
  <c r="Z2301" i="1" s="1"/>
  <c r="Y2302" i="1"/>
  <c r="Z2302" i="1" s="1"/>
  <c r="Y2303" i="1"/>
  <c r="Z2303" i="1" s="1"/>
  <c r="Y2304" i="1"/>
  <c r="Z2304" i="1" s="1"/>
  <c r="Y2305" i="1"/>
  <c r="Z2305" i="1" s="1"/>
  <c r="Y2306" i="1"/>
  <c r="Z2306" i="1" s="1"/>
  <c r="Y2307" i="1"/>
  <c r="Z2307" i="1" s="1"/>
  <c r="Y2308" i="1"/>
  <c r="Z2308" i="1" s="1"/>
  <c r="Y2309" i="1"/>
  <c r="Z2309" i="1" s="1"/>
  <c r="Y2310" i="1"/>
  <c r="Z2310" i="1" s="1"/>
  <c r="Y2311" i="1"/>
  <c r="Z2311" i="1" s="1"/>
  <c r="Y2312" i="1"/>
  <c r="Z2312" i="1" s="1"/>
  <c r="Y2313" i="1"/>
  <c r="Z2313" i="1" s="1"/>
  <c r="Y2314" i="1"/>
  <c r="Z2314" i="1" s="1"/>
  <c r="Y2315" i="1"/>
  <c r="Z2315" i="1" s="1"/>
  <c r="Y2316" i="1"/>
  <c r="Z2316" i="1" s="1"/>
  <c r="Y2317" i="1"/>
  <c r="Z2317" i="1" s="1"/>
  <c r="Y2318" i="1"/>
  <c r="Z2318" i="1" s="1"/>
  <c r="Y2319" i="1"/>
  <c r="Z2319" i="1" s="1"/>
  <c r="Y2320" i="1"/>
  <c r="Z2320" i="1" s="1"/>
  <c r="Y2321" i="1"/>
  <c r="Z2321" i="1" s="1"/>
  <c r="Y2322" i="1"/>
  <c r="Z2322" i="1" s="1"/>
  <c r="Y2323" i="1"/>
  <c r="Z2323" i="1" s="1"/>
  <c r="Y2324" i="1"/>
  <c r="Z2324" i="1" s="1"/>
  <c r="Y2325" i="1"/>
  <c r="Z2325" i="1" s="1"/>
  <c r="Y2326" i="1"/>
  <c r="Z2326" i="1" s="1"/>
  <c r="Y2327" i="1"/>
  <c r="Z2327" i="1" s="1"/>
  <c r="Y2328" i="1"/>
  <c r="Z2328" i="1" s="1"/>
  <c r="Y2329" i="1"/>
  <c r="Z2329" i="1" s="1"/>
  <c r="Y2330" i="1"/>
  <c r="Z2330" i="1" s="1"/>
  <c r="Y2331" i="1"/>
  <c r="Z2331" i="1" s="1"/>
  <c r="Y2332" i="1"/>
  <c r="Z2332" i="1" s="1"/>
  <c r="Y2333" i="1"/>
  <c r="Z2333" i="1" s="1"/>
  <c r="Y2334" i="1"/>
  <c r="Z2334" i="1" s="1"/>
  <c r="Y2335" i="1"/>
  <c r="Z2335" i="1" s="1"/>
  <c r="Y2336" i="1"/>
  <c r="Z2336" i="1" s="1"/>
  <c r="Y2337" i="1"/>
  <c r="Z2337" i="1" s="1"/>
  <c r="Y2338" i="1"/>
  <c r="Z2338" i="1" s="1"/>
  <c r="Y2339" i="1"/>
  <c r="Z2339" i="1" s="1"/>
  <c r="Y2340" i="1"/>
  <c r="Z2340" i="1" s="1"/>
  <c r="Y2341" i="1"/>
  <c r="Z2341" i="1" s="1"/>
  <c r="Y2342" i="1"/>
  <c r="Z2342" i="1" s="1"/>
  <c r="Y2343" i="1"/>
  <c r="Z2343" i="1" s="1"/>
  <c r="Y2344" i="1"/>
  <c r="Z2344" i="1" s="1"/>
  <c r="Y2345" i="1"/>
  <c r="Z2345" i="1" s="1"/>
  <c r="Y2346" i="1"/>
  <c r="Z2346" i="1" s="1"/>
  <c r="Y2347" i="1"/>
  <c r="Z2347" i="1" s="1"/>
  <c r="Y2348" i="1"/>
  <c r="Z2348" i="1" s="1"/>
  <c r="Y2349" i="1"/>
  <c r="Z2349" i="1" s="1"/>
  <c r="Y2350" i="1"/>
  <c r="Z2350" i="1" s="1"/>
  <c r="Y2351" i="1"/>
  <c r="Z2351" i="1" s="1"/>
  <c r="Y2352" i="1"/>
  <c r="Z2352" i="1" s="1"/>
  <c r="Y2353" i="1"/>
  <c r="Z2353" i="1" s="1"/>
  <c r="Y2354" i="1"/>
  <c r="Z2354" i="1" s="1"/>
  <c r="Y2355" i="1"/>
  <c r="Z2355" i="1" s="1"/>
  <c r="Y2356" i="1"/>
  <c r="Z2356" i="1" s="1"/>
  <c r="Y2357" i="1"/>
  <c r="Z2357" i="1" s="1"/>
  <c r="Y2358" i="1"/>
  <c r="Z2358" i="1" s="1"/>
  <c r="Y2359" i="1"/>
  <c r="Z2359" i="1" s="1"/>
  <c r="Y2360" i="1"/>
  <c r="Z2360" i="1" s="1"/>
  <c r="Y2361" i="1"/>
  <c r="Z2361" i="1" s="1"/>
  <c r="Y2362" i="1"/>
  <c r="Z2362" i="1" s="1"/>
  <c r="Y2363" i="1"/>
  <c r="Z2363" i="1" s="1"/>
  <c r="Y2364" i="1"/>
  <c r="Z2364" i="1" s="1"/>
  <c r="Y2365" i="1"/>
  <c r="Z2365" i="1" s="1"/>
  <c r="Y2366" i="1"/>
  <c r="Z2366" i="1" s="1"/>
  <c r="Y2367" i="1"/>
  <c r="Z2367" i="1" s="1"/>
  <c r="Y2368" i="1"/>
  <c r="Z2368" i="1" s="1"/>
  <c r="Y2369" i="1"/>
  <c r="Z2369" i="1" s="1"/>
  <c r="Y2370" i="1"/>
  <c r="Z2370" i="1" s="1"/>
  <c r="Y2371" i="1"/>
  <c r="Z2371" i="1" s="1"/>
  <c r="Y2372" i="1"/>
  <c r="Z2372" i="1" s="1"/>
  <c r="Y2373" i="1"/>
  <c r="Z2373" i="1" s="1"/>
  <c r="Y2374" i="1"/>
  <c r="Z2374" i="1" s="1"/>
  <c r="Y2375" i="1"/>
  <c r="Z2375" i="1" s="1"/>
  <c r="Y2376" i="1"/>
  <c r="Z2376" i="1" s="1"/>
  <c r="Y2377" i="1"/>
  <c r="Z2377" i="1" s="1"/>
  <c r="Y2378" i="1"/>
  <c r="Z2378" i="1" s="1"/>
  <c r="Y2379" i="1"/>
  <c r="Z2379" i="1" s="1"/>
  <c r="Y2380" i="1"/>
  <c r="Z2380" i="1" s="1"/>
  <c r="Y2381" i="1"/>
  <c r="Z2381" i="1" s="1"/>
  <c r="Y2382" i="1"/>
  <c r="Z2382" i="1" s="1"/>
  <c r="Y2383" i="1"/>
  <c r="Z2383" i="1" s="1"/>
  <c r="Y2384" i="1"/>
  <c r="Z2384" i="1" s="1"/>
  <c r="Y2385" i="1"/>
  <c r="Z2385" i="1" s="1"/>
  <c r="Y2386" i="1"/>
  <c r="Z2386" i="1" s="1"/>
  <c r="Y2387" i="1"/>
  <c r="Z2387" i="1" s="1"/>
  <c r="Y2388" i="1"/>
  <c r="Z2388" i="1" s="1"/>
  <c r="Y2389" i="1"/>
  <c r="Z2389" i="1" s="1"/>
  <c r="Y2390" i="1"/>
  <c r="Z2390" i="1" s="1"/>
  <c r="Y2391" i="1"/>
  <c r="Z2391" i="1" s="1"/>
  <c r="Y2392" i="1"/>
  <c r="Z2392" i="1" s="1"/>
  <c r="Y2393" i="1"/>
  <c r="Z2393" i="1" s="1"/>
  <c r="Y2394" i="1"/>
  <c r="Z2394" i="1" s="1"/>
  <c r="Y2395" i="1"/>
  <c r="Z2395" i="1" s="1"/>
  <c r="Y2396" i="1"/>
  <c r="Z2396" i="1" s="1"/>
  <c r="Y2397" i="1"/>
  <c r="Z2397" i="1" s="1"/>
  <c r="Y2398" i="1"/>
  <c r="Z2398" i="1" s="1"/>
  <c r="Y2399" i="1"/>
  <c r="Z2399" i="1" s="1"/>
  <c r="Y2400" i="1"/>
  <c r="Z2400" i="1" s="1"/>
  <c r="Y2401" i="1"/>
  <c r="Z2401" i="1" s="1"/>
  <c r="Y2402" i="1"/>
  <c r="Z2402" i="1" s="1"/>
  <c r="Y2403" i="1"/>
  <c r="Z2403" i="1" s="1"/>
  <c r="Y2404" i="1"/>
  <c r="Z2404" i="1" s="1"/>
  <c r="Y2405" i="1"/>
  <c r="Z2405" i="1" s="1"/>
  <c r="Y2406" i="1"/>
  <c r="Z2406" i="1" s="1"/>
  <c r="Y2407" i="1"/>
  <c r="Z2407" i="1" s="1"/>
  <c r="Y2408" i="1"/>
  <c r="Z2408" i="1" s="1"/>
  <c r="Y2409" i="1"/>
  <c r="Z2409" i="1" s="1"/>
  <c r="Y2410" i="1"/>
  <c r="Z2410" i="1" s="1"/>
  <c r="Y2411" i="1"/>
  <c r="Z2411" i="1" s="1"/>
  <c r="Y2412" i="1"/>
  <c r="Z2412" i="1" s="1"/>
  <c r="Y2413" i="1"/>
  <c r="Z2413" i="1" s="1"/>
  <c r="Y2414" i="1"/>
  <c r="Z2414" i="1" s="1"/>
  <c r="Y2415" i="1"/>
  <c r="Z2415" i="1" s="1"/>
  <c r="Y2416" i="1"/>
  <c r="Z2416" i="1" s="1"/>
  <c r="Y2417" i="1"/>
  <c r="Z2417" i="1" s="1"/>
  <c r="Y2418" i="1"/>
  <c r="Z2418" i="1" s="1"/>
  <c r="Y2419" i="1"/>
  <c r="Z2419" i="1" s="1"/>
  <c r="Y2420" i="1"/>
  <c r="Z2420" i="1" s="1"/>
  <c r="Y2421" i="1"/>
  <c r="Z2421" i="1" s="1"/>
  <c r="Y2422" i="1"/>
  <c r="Z2422" i="1" s="1"/>
  <c r="Y2423" i="1"/>
  <c r="Z2423" i="1" s="1"/>
  <c r="Y2424" i="1"/>
  <c r="Z2424" i="1" s="1"/>
  <c r="Y2425" i="1"/>
  <c r="Z2425" i="1" s="1"/>
  <c r="Y2426" i="1"/>
  <c r="Z2426" i="1" s="1"/>
  <c r="Y2427" i="1"/>
  <c r="Z2427" i="1" s="1"/>
  <c r="Y2428" i="1"/>
  <c r="Z2428" i="1" s="1"/>
  <c r="Y2429" i="1"/>
  <c r="Z2429" i="1" s="1"/>
  <c r="Y2430" i="1"/>
  <c r="Z2430" i="1" s="1"/>
  <c r="Y2597" i="1"/>
  <c r="Z2597" i="1" s="1"/>
  <c r="Y2598" i="1"/>
  <c r="Z2598" i="1" s="1"/>
  <c r="Y2599" i="1"/>
  <c r="Z2599" i="1" s="1"/>
  <c r="Y2600" i="1"/>
  <c r="Z2600" i="1" s="1"/>
  <c r="Y2601" i="1"/>
  <c r="Z2601" i="1" s="1"/>
  <c r="Y2602" i="1"/>
  <c r="Z2602" i="1" s="1"/>
  <c r="Y2603" i="1"/>
  <c r="Z2603" i="1" s="1"/>
  <c r="Y2604" i="1"/>
  <c r="Z2604" i="1" s="1"/>
  <c r="Y2605" i="1"/>
  <c r="Z2605" i="1" s="1"/>
  <c r="Y2606" i="1"/>
  <c r="Z2606" i="1" s="1"/>
  <c r="Y2607" i="1"/>
  <c r="Z2607" i="1" s="1"/>
  <c r="Y2608" i="1"/>
  <c r="Z2608" i="1" s="1"/>
  <c r="Y2609" i="1"/>
  <c r="Z2609" i="1" s="1"/>
  <c r="Y2610" i="1"/>
  <c r="Z2610" i="1" s="1"/>
  <c r="Y2611" i="1"/>
  <c r="Z2611" i="1" s="1"/>
  <c r="Y2612" i="1"/>
  <c r="Z2612" i="1" s="1"/>
  <c r="Y2613" i="1"/>
  <c r="Z2613" i="1" s="1"/>
  <c r="Y2614" i="1"/>
  <c r="Z2614" i="1" s="1"/>
  <c r="Y2615" i="1"/>
  <c r="Z2615" i="1" s="1"/>
  <c r="Y2616" i="1"/>
  <c r="Z2616" i="1" s="1"/>
  <c r="Y2617" i="1"/>
  <c r="Z2617" i="1" s="1"/>
  <c r="Y2618" i="1"/>
  <c r="Z2618" i="1" s="1"/>
  <c r="Y2619" i="1"/>
  <c r="Z2619" i="1" s="1"/>
  <c r="Y2620" i="1"/>
  <c r="Z2620" i="1" s="1"/>
  <c r="Y2621" i="1"/>
  <c r="Z2621" i="1" s="1"/>
  <c r="Y2622" i="1"/>
  <c r="Z2622" i="1" s="1"/>
  <c r="Y2623" i="1"/>
  <c r="Z2623" i="1" s="1"/>
  <c r="Y2624" i="1"/>
  <c r="Z2624" i="1" s="1"/>
  <c r="Y2625" i="1"/>
  <c r="Z2625" i="1" s="1"/>
  <c r="Y2626" i="1"/>
  <c r="Z2626" i="1" s="1"/>
  <c r="Y2627" i="1"/>
  <c r="Z2627" i="1" s="1"/>
  <c r="Y2628" i="1"/>
  <c r="Z2628" i="1" s="1"/>
  <c r="Y2629" i="1"/>
  <c r="Z2629" i="1" s="1"/>
  <c r="Y2630" i="1"/>
  <c r="Z2630" i="1" s="1"/>
  <c r="Y2631" i="1"/>
  <c r="Z2631" i="1" s="1"/>
  <c r="Y2632" i="1"/>
  <c r="Z2632" i="1" s="1"/>
  <c r="Y2633" i="1"/>
  <c r="Z2633" i="1" s="1"/>
  <c r="Y2634" i="1"/>
  <c r="Z2634" i="1" s="1"/>
  <c r="Y2635" i="1"/>
  <c r="Z2635" i="1" s="1"/>
  <c r="Y2636" i="1"/>
  <c r="Z2636" i="1" s="1"/>
  <c r="Y2637" i="1"/>
  <c r="Z2637" i="1" s="1"/>
  <c r="Y2638" i="1"/>
  <c r="Z2638" i="1" s="1"/>
  <c r="Y2639" i="1"/>
  <c r="Z2639" i="1" s="1"/>
  <c r="Y2640" i="1"/>
  <c r="Z2640" i="1" s="1"/>
  <c r="Y2641" i="1"/>
  <c r="Z2641" i="1" s="1"/>
  <c r="Y2642" i="1"/>
  <c r="Z2642" i="1" s="1"/>
  <c r="Y2643" i="1"/>
  <c r="Z2643" i="1" s="1"/>
  <c r="Y2644" i="1"/>
  <c r="Z2644" i="1" s="1"/>
  <c r="Y2645" i="1"/>
  <c r="Z2645" i="1" s="1"/>
  <c r="Y2646" i="1"/>
  <c r="Z2646" i="1" s="1"/>
  <c r="Y2647" i="1"/>
  <c r="Z2647" i="1" s="1"/>
  <c r="Y2648" i="1"/>
  <c r="Z2648" i="1" s="1"/>
  <c r="Y2649" i="1"/>
  <c r="Z2649" i="1" s="1"/>
  <c r="Y2650" i="1"/>
  <c r="Z2650" i="1" s="1"/>
  <c r="Y2651" i="1"/>
  <c r="Z2651" i="1" s="1"/>
  <c r="Y2652" i="1"/>
  <c r="Z2652" i="1" s="1"/>
  <c r="Y2653" i="1"/>
  <c r="Z2653" i="1" s="1"/>
  <c r="Y2654" i="1"/>
  <c r="Z2654" i="1" s="1"/>
  <c r="Y2655" i="1"/>
  <c r="Z2655" i="1" s="1"/>
  <c r="Y2656" i="1"/>
  <c r="Z2656" i="1" s="1"/>
  <c r="Y2657" i="1"/>
  <c r="Z2657" i="1" s="1"/>
  <c r="Y2658" i="1"/>
  <c r="Z2658" i="1" s="1"/>
  <c r="Y2659" i="1"/>
  <c r="Z2659" i="1" s="1"/>
  <c r="Y2660" i="1"/>
  <c r="Z2660" i="1" s="1"/>
  <c r="Y2661" i="1"/>
  <c r="Z2661" i="1" s="1"/>
  <c r="Y2662" i="1"/>
  <c r="Z2662" i="1" s="1"/>
  <c r="Y2663" i="1"/>
  <c r="Z2663" i="1" s="1"/>
  <c r="Y2664" i="1"/>
  <c r="Z2664" i="1" s="1"/>
  <c r="Y2665" i="1"/>
  <c r="Z2665" i="1" s="1"/>
  <c r="Y2666" i="1"/>
  <c r="Z2666" i="1" s="1"/>
  <c r="Y2667" i="1"/>
  <c r="Z2667" i="1" s="1"/>
  <c r="Y2668" i="1"/>
  <c r="Z2668" i="1" s="1"/>
  <c r="Y2669" i="1"/>
  <c r="Z2669" i="1" s="1"/>
  <c r="Y2670" i="1"/>
  <c r="Z2670" i="1" s="1"/>
  <c r="Y2671" i="1"/>
  <c r="Z2671" i="1" s="1"/>
  <c r="Y2672" i="1"/>
  <c r="Z2672" i="1" s="1"/>
  <c r="Y2673" i="1"/>
  <c r="Z2673" i="1" s="1"/>
  <c r="Y2674" i="1"/>
  <c r="Z2674" i="1" s="1"/>
  <c r="Y2675" i="1"/>
  <c r="Z2675" i="1" s="1"/>
  <c r="Y2676" i="1"/>
  <c r="Z2676" i="1" s="1"/>
  <c r="Y2677" i="1"/>
  <c r="Z2677" i="1" s="1"/>
  <c r="Y2678" i="1"/>
  <c r="Z2678" i="1" s="1"/>
  <c r="Y2679" i="1"/>
  <c r="Z2679" i="1" s="1"/>
  <c r="Y2680" i="1"/>
  <c r="Z2680" i="1" s="1"/>
  <c r="Y2681" i="1"/>
  <c r="Z2681" i="1" s="1"/>
  <c r="Y2682" i="1"/>
  <c r="Z2682" i="1" s="1"/>
  <c r="Y2683" i="1"/>
  <c r="Z2683" i="1" s="1"/>
  <c r="Y2684" i="1"/>
  <c r="Z2684" i="1" s="1"/>
  <c r="Y2685" i="1"/>
  <c r="Z2685" i="1" s="1"/>
  <c r="Y2686" i="1"/>
  <c r="Z2686" i="1" s="1"/>
  <c r="Y2687" i="1"/>
  <c r="Z2687" i="1" s="1"/>
  <c r="Y2688" i="1"/>
  <c r="Z2688" i="1" s="1"/>
  <c r="Y2689" i="1"/>
  <c r="Z2689" i="1" s="1"/>
  <c r="Y2690" i="1"/>
  <c r="Z2690" i="1" s="1"/>
  <c r="Y2691" i="1"/>
  <c r="Z2691" i="1" s="1"/>
  <c r="Y2692" i="1"/>
  <c r="Z2692" i="1" s="1"/>
  <c r="Y2693" i="1"/>
  <c r="Z2693" i="1" s="1"/>
  <c r="Y2694" i="1"/>
  <c r="Z2694" i="1" s="1"/>
  <c r="Y2695" i="1"/>
  <c r="Z2695" i="1" s="1"/>
  <c r="Y2696" i="1"/>
  <c r="Z2696" i="1" s="1"/>
  <c r="Y2697" i="1"/>
  <c r="Z2697" i="1" s="1"/>
  <c r="Y2698" i="1"/>
  <c r="Z2698" i="1" s="1"/>
  <c r="Y2699" i="1"/>
  <c r="Z2699" i="1" s="1"/>
  <c r="Y2700" i="1"/>
  <c r="Z2700" i="1" s="1"/>
  <c r="Y2701" i="1"/>
  <c r="Z2701" i="1" s="1"/>
  <c r="Y2702" i="1"/>
  <c r="Z2702" i="1" s="1"/>
  <c r="Y2703" i="1"/>
  <c r="Z2703" i="1" s="1"/>
  <c r="Y2704" i="1"/>
  <c r="Z2704" i="1" s="1"/>
  <c r="Y2705" i="1"/>
  <c r="Z2705" i="1" s="1"/>
  <c r="Y2706" i="1"/>
  <c r="Z2706" i="1" s="1"/>
  <c r="Y2707" i="1"/>
  <c r="Z2707" i="1" s="1"/>
  <c r="Y2708" i="1"/>
  <c r="Z2708" i="1" s="1"/>
  <c r="Y2709" i="1"/>
  <c r="Z2709" i="1" s="1"/>
  <c r="Y2710" i="1"/>
  <c r="Z2710" i="1" s="1"/>
  <c r="Y2711" i="1"/>
  <c r="Z2711" i="1" s="1"/>
  <c r="Y2712" i="1"/>
  <c r="Z2712" i="1" s="1"/>
  <c r="Y2713" i="1"/>
  <c r="Z2713" i="1" s="1"/>
  <c r="Y2714" i="1"/>
  <c r="Z2714" i="1" s="1"/>
  <c r="Y2715" i="1"/>
  <c r="Z2715" i="1" s="1"/>
  <c r="Y2716" i="1"/>
  <c r="Z2716" i="1" s="1"/>
  <c r="Y2717" i="1"/>
  <c r="Z2717" i="1" s="1"/>
  <c r="Y2718" i="1"/>
  <c r="Z2718" i="1" s="1"/>
  <c r="Y2719" i="1"/>
  <c r="Z2719" i="1" s="1"/>
  <c r="Y2720" i="1"/>
  <c r="Z2720" i="1" s="1"/>
  <c r="Y2721" i="1"/>
  <c r="Z2721" i="1" s="1"/>
  <c r="Y2722" i="1"/>
  <c r="Z2722" i="1" s="1"/>
  <c r="Y2723" i="1"/>
  <c r="Z2723" i="1" s="1"/>
  <c r="Y2724" i="1"/>
  <c r="Z2724" i="1" s="1"/>
  <c r="Y2725" i="1"/>
  <c r="Z2725" i="1" s="1"/>
  <c r="Y2726" i="1"/>
  <c r="Z2726" i="1" s="1"/>
  <c r="Y2727" i="1"/>
  <c r="Z2727" i="1" s="1"/>
  <c r="Y2728" i="1"/>
  <c r="Z2728" i="1" s="1"/>
  <c r="Y2729" i="1"/>
  <c r="Z2729" i="1" s="1"/>
  <c r="Y2730" i="1"/>
  <c r="Z2730" i="1" s="1"/>
  <c r="Y2731" i="1"/>
  <c r="Z2731" i="1" s="1"/>
  <c r="Y2732" i="1"/>
  <c r="Z2732" i="1" s="1"/>
  <c r="Y2733" i="1"/>
  <c r="Z2733" i="1" s="1"/>
  <c r="Y2734" i="1"/>
  <c r="Z2734" i="1" s="1"/>
  <c r="Y2735" i="1"/>
  <c r="Z2735" i="1" s="1"/>
  <c r="Y2736" i="1"/>
  <c r="Z2736" i="1" s="1"/>
  <c r="Y2737" i="1"/>
  <c r="Z2737" i="1" s="1"/>
  <c r="Y2738" i="1"/>
  <c r="Z2738" i="1" s="1"/>
  <c r="Y2739" i="1"/>
  <c r="Z2739" i="1" s="1"/>
  <c r="Y2740" i="1"/>
  <c r="Z2740" i="1" s="1"/>
  <c r="Y2741" i="1"/>
  <c r="Z2741" i="1" s="1"/>
  <c r="Y2742" i="1"/>
  <c r="Z2742" i="1" s="1"/>
  <c r="Y2743" i="1"/>
  <c r="Z2743" i="1" s="1"/>
  <c r="Y2744" i="1"/>
  <c r="Z2744" i="1" s="1"/>
  <c r="Y2745" i="1"/>
  <c r="Z2745" i="1" s="1"/>
  <c r="Y2746" i="1"/>
  <c r="Z2746" i="1" s="1"/>
  <c r="Y2747" i="1"/>
  <c r="Z2747" i="1" s="1"/>
  <c r="Y2748" i="1"/>
  <c r="Z2748" i="1" s="1"/>
  <c r="Y2749" i="1"/>
  <c r="Z2749" i="1" s="1"/>
  <c r="Y2750" i="1"/>
  <c r="Z2750" i="1" s="1"/>
  <c r="Y2751" i="1"/>
  <c r="Z2751" i="1" s="1"/>
  <c r="Y2752" i="1"/>
  <c r="Z2752" i="1" s="1"/>
  <c r="Y2753" i="1"/>
  <c r="Z2753" i="1" s="1"/>
  <c r="Y2754" i="1"/>
  <c r="Z2754" i="1" s="1"/>
  <c r="Y2755" i="1"/>
  <c r="Z2755" i="1" s="1"/>
  <c r="Y2756" i="1"/>
  <c r="Z2756" i="1" s="1"/>
  <c r="Y2757" i="1"/>
  <c r="Z2757" i="1" s="1"/>
  <c r="Y2758" i="1"/>
  <c r="Z2758" i="1" s="1"/>
  <c r="Y2759" i="1"/>
  <c r="Z2759" i="1" s="1"/>
  <c r="Y2760" i="1"/>
  <c r="Z2760" i="1" s="1"/>
  <c r="Y2761" i="1"/>
  <c r="Z2761" i="1" s="1"/>
  <c r="Y2762" i="1"/>
  <c r="Z2762" i="1" s="1"/>
  <c r="Y2763" i="1"/>
  <c r="Z2763" i="1" s="1"/>
  <c r="Y2764" i="1"/>
  <c r="Z2764" i="1" s="1"/>
  <c r="Y2765" i="1"/>
  <c r="Z2765" i="1" s="1"/>
  <c r="Y2766" i="1"/>
  <c r="Z2766" i="1" s="1"/>
  <c r="Y2767" i="1"/>
  <c r="Z2767" i="1" s="1"/>
  <c r="Y2768" i="1"/>
  <c r="Z2768" i="1" s="1"/>
  <c r="Y2769" i="1"/>
  <c r="Z2769" i="1" s="1"/>
  <c r="Y2770" i="1"/>
  <c r="Z2770" i="1" s="1"/>
  <c r="Y2771" i="1"/>
  <c r="Z2771" i="1" s="1"/>
  <c r="Y2772" i="1"/>
  <c r="Z2772" i="1" s="1"/>
  <c r="Y2773" i="1"/>
  <c r="Z2773" i="1" s="1"/>
  <c r="Y2774" i="1"/>
  <c r="Z2774" i="1" s="1"/>
  <c r="Y2775" i="1"/>
  <c r="Z2775" i="1" s="1"/>
  <c r="Y2776" i="1"/>
  <c r="Z2776" i="1" s="1"/>
  <c r="Y2777" i="1"/>
  <c r="Z2777" i="1" s="1"/>
  <c r="Y2778" i="1"/>
  <c r="Z2778" i="1" s="1"/>
  <c r="Y2779" i="1"/>
  <c r="Z2779" i="1" s="1"/>
  <c r="Y2780" i="1"/>
  <c r="Z2780" i="1" s="1"/>
  <c r="Y2781" i="1"/>
  <c r="Z2781" i="1" s="1"/>
  <c r="Y2782" i="1"/>
  <c r="Z2782" i="1" s="1"/>
  <c r="Y2783" i="1"/>
  <c r="Z2783" i="1" s="1"/>
  <c r="Y2784" i="1"/>
  <c r="Z2784" i="1" s="1"/>
  <c r="Y2785" i="1"/>
  <c r="Z2785" i="1" s="1"/>
  <c r="Y2786" i="1"/>
  <c r="Z2786" i="1" s="1"/>
  <c r="Y2787" i="1"/>
  <c r="Z2787" i="1" s="1"/>
  <c r="Y2788" i="1"/>
  <c r="Z2788" i="1" s="1"/>
  <c r="Y2789" i="1"/>
  <c r="Z2789" i="1" s="1"/>
  <c r="Y2790" i="1"/>
  <c r="Z2790" i="1" s="1"/>
  <c r="Y2791" i="1"/>
  <c r="Z2791" i="1" s="1"/>
  <c r="Y2792" i="1"/>
  <c r="Z2792" i="1" s="1"/>
  <c r="Y2793" i="1"/>
  <c r="Z2793" i="1" s="1"/>
  <c r="Y2794" i="1"/>
  <c r="Z2794" i="1" s="1"/>
  <c r="Y2795" i="1"/>
  <c r="Z2795" i="1" s="1"/>
  <c r="Y2796" i="1"/>
  <c r="Z2796" i="1" s="1"/>
  <c r="Y2797" i="1"/>
  <c r="Z2797" i="1" s="1"/>
  <c r="Y2798" i="1"/>
  <c r="Z2798" i="1" s="1"/>
  <c r="Y2799" i="1"/>
  <c r="Z2799" i="1" s="1"/>
  <c r="Y2800" i="1"/>
  <c r="Z2800" i="1" s="1"/>
  <c r="Y2801" i="1"/>
  <c r="Z2801" i="1" s="1"/>
  <c r="Y2802" i="1"/>
  <c r="Z2802" i="1" s="1"/>
  <c r="Y2803" i="1"/>
  <c r="Z2803" i="1" s="1"/>
  <c r="Y2804" i="1"/>
  <c r="Z2804" i="1" s="1"/>
  <c r="Y2805" i="1"/>
  <c r="Z2805" i="1" s="1"/>
  <c r="Y2806" i="1"/>
  <c r="Z2806" i="1" s="1"/>
  <c r="Y2807" i="1"/>
  <c r="Z2807" i="1" s="1"/>
  <c r="Y2808" i="1"/>
  <c r="Z2808" i="1" s="1"/>
  <c r="Y2809" i="1"/>
  <c r="Z2809" i="1" s="1"/>
  <c r="Y2810" i="1"/>
  <c r="Z2810" i="1" s="1"/>
  <c r="Y2811" i="1"/>
  <c r="Z2811" i="1" s="1"/>
  <c r="Y2812" i="1"/>
  <c r="Z2812" i="1" s="1"/>
  <c r="Y2813" i="1"/>
  <c r="Z2813" i="1" s="1"/>
  <c r="Y2814" i="1"/>
  <c r="Z2814" i="1" s="1"/>
  <c r="Y2815" i="1"/>
  <c r="Z2815" i="1" s="1"/>
  <c r="Y2816" i="1"/>
  <c r="Z2816" i="1" s="1"/>
  <c r="Y2817" i="1"/>
  <c r="Z2817" i="1" s="1"/>
  <c r="Y2818" i="1"/>
  <c r="Z2818" i="1" s="1"/>
  <c r="Y2819" i="1"/>
  <c r="Z2819" i="1" s="1"/>
  <c r="Y2820" i="1"/>
  <c r="Z2820" i="1" s="1"/>
  <c r="Y2821" i="1"/>
  <c r="Z2821" i="1" s="1"/>
  <c r="Y2822" i="1"/>
  <c r="Z2822" i="1" s="1"/>
  <c r="Y2823" i="1"/>
  <c r="Z2823" i="1" s="1"/>
  <c r="Y2824" i="1"/>
  <c r="Z2824" i="1" s="1"/>
  <c r="Y2825" i="1"/>
  <c r="Z2825" i="1" s="1"/>
  <c r="Y2826" i="1"/>
  <c r="Z2826" i="1" s="1"/>
  <c r="Y2827" i="1"/>
  <c r="Z2827" i="1" s="1"/>
  <c r="Y2828" i="1"/>
  <c r="Z2828" i="1" s="1"/>
  <c r="Y2829" i="1"/>
  <c r="Z2829" i="1" s="1"/>
  <c r="Y2830" i="1"/>
  <c r="Z2830" i="1" s="1"/>
  <c r="Y2831" i="1"/>
  <c r="Z2831" i="1" s="1"/>
  <c r="Y2832" i="1"/>
  <c r="Z2832" i="1" s="1"/>
  <c r="Y2833" i="1"/>
  <c r="Z2833" i="1" s="1"/>
  <c r="Y2834" i="1"/>
  <c r="Z2834" i="1" s="1"/>
  <c r="Y2835" i="1"/>
  <c r="Z2835" i="1" s="1"/>
  <c r="Y2836" i="1"/>
  <c r="Z2836" i="1" s="1"/>
  <c r="Y2837" i="1"/>
  <c r="Z2837" i="1" s="1"/>
  <c r="Y2838" i="1"/>
  <c r="Z2838" i="1" s="1"/>
  <c r="Y2839" i="1"/>
  <c r="Z2839" i="1" s="1"/>
  <c r="Y2840" i="1"/>
  <c r="Z2840" i="1" s="1"/>
  <c r="Y2841" i="1"/>
  <c r="Z2841" i="1" s="1"/>
  <c r="Y2842" i="1"/>
  <c r="Z2842" i="1" s="1"/>
  <c r="Y2843" i="1"/>
  <c r="Z2843" i="1" s="1"/>
  <c r="Y2844" i="1"/>
  <c r="Z2844" i="1" s="1"/>
  <c r="Y2845" i="1"/>
  <c r="Z2845" i="1" s="1"/>
  <c r="Y2846" i="1"/>
  <c r="Z2846" i="1" s="1"/>
  <c r="Y2847" i="1"/>
  <c r="Z2847" i="1" s="1"/>
  <c r="Y2848" i="1"/>
  <c r="Z2848" i="1" s="1"/>
  <c r="Y2849" i="1"/>
  <c r="Z2849" i="1" s="1"/>
  <c r="Y2850" i="1"/>
  <c r="Z2850" i="1" s="1"/>
  <c r="Y2851" i="1"/>
  <c r="Z2851" i="1" s="1"/>
  <c r="Y2852" i="1"/>
  <c r="Z2852" i="1" s="1"/>
  <c r="Y2853" i="1"/>
  <c r="Z2853" i="1" s="1"/>
  <c r="Y2854" i="1"/>
  <c r="Z2854" i="1" s="1"/>
  <c r="Y2855" i="1"/>
  <c r="Z2855" i="1" s="1"/>
  <c r="Y2856" i="1"/>
  <c r="Z2856" i="1" s="1"/>
  <c r="Y2857" i="1"/>
  <c r="Z2857" i="1" s="1"/>
  <c r="Y2858" i="1"/>
  <c r="Z2858" i="1" s="1"/>
  <c r="Y2859" i="1"/>
  <c r="Z2859" i="1" s="1"/>
  <c r="Y2860" i="1"/>
  <c r="Z2860" i="1" s="1"/>
  <c r="Y2861" i="1"/>
  <c r="Z2861" i="1" s="1"/>
  <c r="Y2862" i="1"/>
  <c r="Z2862" i="1" s="1"/>
  <c r="Y2863" i="1"/>
  <c r="Z2863" i="1" s="1"/>
  <c r="Y2864" i="1"/>
  <c r="Z2864" i="1" s="1"/>
  <c r="Y2865" i="1"/>
  <c r="Z2865" i="1" s="1"/>
  <c r="Y2866" i="1"/>
  <c r="Z2866" i="1" s="1"/>
  <c r="Y213" i="1"/>
  <c r="Z213" i="1" s="1"/>
  <c r="Y214" i="1"/>
  <c r="Z214" i="1" s="1"/>
  <c r="Y215" i="1"/>
  <c r="Z215" i="1" s="1"/>
  <c r="Y216" i="1"/>
  <c r="Z216" i="1" s="1"/>
  <c r="Y217" i="1"/>
  <c r="Z217" i="1" s="1"/>
  <c r="Y218" i="1"/>
  <c r="Z218" i="1" s="1"/>
  <c r="Y219" i="1"/>
  <c r="Z219" i="1" s="1"/>
  <c r="Y220" i="1"/>
  <c r="Z220" i="1" s="1"/>
  <c r="Y221" i="1"/>
  <c r="Z221" i="1" s="1"/>
  <c r="Y222" i="1"/>
  <c r="Z222" i="1" s="1"/>
  <c r="Y223" i="1"/>
  <c r="Z223" i="1" s="1"/>
  <c r="Y224" i="1"/>
  <c r="Z224" i="1" s="1"/>
  <c r="Y225" i="1"/>
  <c r="Z225" i="1" s="1"/>
  <c r="Y226" i="1"/>
  <c r="Z226" i="1" s="1"/>
  <c r="Y227" i="1"/>
  <c r="Z227" i="1" s="1"/>
  <c r="Y228" i="1"/>
  <c r="Z228" i="1" s="1"/>
  <c r="Y229" i="1"/>
  <c r="Z229" i="1" s="1"/>
  <c r="Y230" i="1"/>
  <c r="Z230" i="1" s="1"/>
  <c r="Y231" i="1"/>
  <c r="Z231" i="1" s="1"/>
  <c r="Y232" i="1"/>
  <c r="Z232" i="1" s="1"/>
  <c r="Y233" i="1"/>
  <c r="Z233" i="1" s="1"/>
  <c r="Y568" i="1"/>
  <c r="Z568" i="1" s="1"/>
  <c r="Y569" i="1"/>
  <c r="Z569" i="1" s="1"/>
  <c r="Y570" i="1"/>
  <c r="Z570" i="1" s="1"/>
  <c r="Y571" i="1"/>
  <c r="Z571" i="1" s="1"/>
  <c r="Y572" i="1"/>
  <c r="Z572" i="1" s="1"/>
  <c r="Y573" i="1"/>
  <c r="Z573" i="1" s="1"/>
  <c r="Y574" i="1"/>
  <c r="Z574" i="1" s="1"/>
  <c r="Y575" i="1"/>
  <c r="Z575" i="1" s="1"/>
  <c r="Y576" i="1"/>
  <c r="Z576" i="1" s="1"/>
  <c r="Y577" i="1"/>
  <c r="Z577" i="1" s="1"/>
  <c r="Y833" i="1"/>
  <c r="Z833" i="1" s="1"/>
  <c r="Y1187" i="1"/>
  <c r="Z1187" i="1" s="1"/>
  <c r="Y1188" i="1"/>
  <c r="Z1188" i="1" s="1"/>
  <c r="Y1189" i="1"/>
  <c r="Z1189" i="1" s="1"/>
  <c r="Y1190" i="1"/>
  <c r="Z1190" i="1" s="1"/>
  <c r="Y1191" i="1"/>
  <c r="Z1191" i="1" s="1"/>
  <c r="Y1192" i="1"/>
  <c r="Z1192" i="1" s="1"/>
  <c r="Y1193" i="1"/>
  <c r="Z1193" i="1" s="1"/>
  <c r="Y1194" i="1"/>
  <c r="Z1194" i="1" s="1"/>
  <c r="Y1195" i="1"/>
  <c r="Z1195" i="1" s="1"/>
  <c r="Y1196" i="1"/>
  <c r="Z1196" i="1" s="1"/>
  <c r="Y1197" i="1"/>
  <c r="Z1197" i="1" s="1"/>
  <c r="Y1198" i="1"/>
  <c r="Z1198" i="1" s="1"/>
  <c r="Y1199" i="1"/>
  <c r="Z1199" i="1" s="1"/>
  <c r="Y1200" i="1"/>
  <c r="Z1200" i="1" s="1"/>
  <c r="Y1201" i="1"/>
  <c r="Z1201" i="1" s="1"/>
  <c r="Y1202" i="1"/>
  <c r="Z1202" i="1" s="1"/>
  <c r="Y1203" i="1"/>
  <c r="Z1203" i="1" s="1"/>
  <c r="Y1204" i="1"/>
  <c r="Z1204" i="1" s="1"/>
  <c r="Y1205" i="1"/>
  <c r="Z1205" i="1" s="1"/>
  <c r="Y1206" i="1"/>
  <c r="Z1206" i="1" s="1"/>
  <c r="Y1207" i="1"/>
  <c r="Z1207" i="1" s="1"/>
  <c r="Y1534" i="1"/>
  <c r="Z1534" i="1" s="1"/>
  <c r="Y1535" i="1"/>
  <c r="Z1535" i="1" s="1"/>
  <c r="Y1536" i="1"/>
  <c r="Z1536" i="1" s="1"/>
  <c r="Y1537" i="1"/>
  <c r="Z1537" i="1" s="1"/>
  <c r="Y1538" i="1"/>
  <c r="Z1538" i="1" s="1"/>
  <c r="Y1539" i="1"/>
  <c r="Z1539" i="1" s="1"/>
  <c r="Y1540" i="1"/>
  <c r="Z1540" i="1" s="1"/>
  <c r="Y1541" i="1"/>
  <c r="Z1541" i="1" s="1"/>
  <c r="Y1542" i="1"/>
  <c r="Z1542" i="1" s="1"/>
  <c r="Y1543" i="1"/>
  <c r="Z1543" i="1" s="1"/>
  <c r="Y1544" i="1"/>
  <c r="Z1544" i="1" s="1"/>
  <c r="Y1545" i="1"/>
  <c r="Z1545" i="1" s="1"/>
  <c r="Y1546" i="1"/>
  <c r="Z1546" i="1" s="1"/>
  <c r="Y1547" i="1"/>
  <c r="Z1547" i="1" s="1"/>
  <c r="Y1548" i="1"/>
  <c r="Z1548" i="1" s="1"/>
  <c r="Y1549" i="1"/>
  <c r="Z1549" i="1" s="1"/>
  <c r="Y1550" i="1"/>
  <c r="Z1550" i="1" s="1"/>
  <c r="Y1551" i="1"/>
  <c r="Z1551" i="1" s="1"/>
  <c r="Y1552" i="1"/>
  <c r="Z1552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2431" i="1"/>
  <c r="Z2431" i="1" s="1"/>
  <c r="Y2432" i="1"/>
  <c r="Z2432" i="1" s="1"/>
  <c r="Y2433" i="1"/>
  <c r="Z2433" i="1" s="1"/>
  <c r="Y2434" i="1"/>
  <c r="Z2434" i="1" s="1"/>
  <c r="Y2435" i="1"/>
  <c r="Z2435" i="1" s="1"/>
  <c r="Y2436" i="1"/>
  <c r="Z2436" i="1" s="1"/>
  <c r="Y2437" i="1"/>
  <c r="Z2437" i="1" s="1"/>
  <c r="Y2438" i="1"/>
  <c r="Z2438" i="1" s="1"/>
  <c r="Y2439" i="1"/>
  <c r="Z2439" i="1" s="1"/>
  <c r="Y2440" i="1"/>
  <c r="Z2440" i="1" s="1"/>
  <c r="Y2441" i="1"/>
  <c r="Z2441" i="1" s="1"/>
  <c r="Y2442" i="1"/>
  <c r="Z2442" i="1" s="1"/>
  <c r="Y2443" i="1"/>
  <c r="Z2443" i="1" s="1"/>
  <c r="Y2444" i="1"/>
  <c r="Z2444" i="1" s="1"/>
  <c r="Y2445" i="1"/>
  <c r="Z2445" i="1" s="1"/>
  <c r="Y2446" i="1"/>
  <c r="Z2446" i="1" s="1"/>
  <c r="Y2447" i="1"/>
  <c r="Z2447" i="1" s="1"/>
  <c r="Y2448" i="1"/>
  <c r="Z2448" i="1" s="1"/>
  <c r="Y2449" i="1"/>
  <c r="Z2449" i="1" s="1"/>
  <c r="Y2450" i="1"/>
  <c r="Z2450" i="1" s="1"/>
  <c r="Y2451" i="1"/>
  <c r="Z2451" i="1" s="1"/>
  <c r="Y2452" i="1"/>
  <c r="Z2452" i="1" s="1"/>
  <c r="Y2453" i="1"/>
  <c r="Z2453" i="1" s="1"/>
  <c r="Y2454" i="1"/>
  <c r="Z2454" i="1" s="1"/>
  <c r="Y2455" i="1"/>
  <c r="Z2455" i="1" s="1"/>
  <c r="Y2456" i="1"/>
  <c r="Z2456" i="1" s="1"/>
  <c r="Y2457" i="1"/>
  <c r="Z2457" i="1" s="1"/>
  <c r="Y2458" i="1"/>
  <c r="Z2458" i="1" s="1"/>
  <c r="Y2459" i="1"/>
  <c r="Z2459" i="1" s="1"/>
  <c r="Y2460" i="1"/>
  <c r="Z2460" i="1" s="1"/>
  <c r="Y2461" i="1"/>
  <c r="Z2461" i="1" s="1"/>
  <c r="Y2462" i="1"/>
  <c r="Z2462" i="1" s="1"/>
  <c r="Y2463" i="1"/>
  <c r="Z2463" i="1" s="1"/>
  <c r="Y2464" i="1"/>
  <c r="Z2464" i="1" s="1"/>
  <c r="Y2465" i="1"/>
  <c r="Z2465" i="1" s="1"/>
  <c r="Y2466" i="1"/>
  <c r="Z2466" i="1" s="1"/>
  <c r="Y2867" i="1"/>
  <c r="Z2867" i="1" s="1"/>
  <c r="Y2868" i="1"/>
  <c r="Z2868" i="1" s="1"/>
  <c r="Y2869" i="1"/>
  <c r="Z2869" i="1" s="1"/>
  <c r="Y2870" i="1"/>
  <c r="Z2870" i="1" s="1"/>
  <c r="Y2871" i="1"/>
  <c r="Z2871" i="1" s="1"/>
  <c r="Y2872" i="1"/>
  <c r="Z2872" i="1" s="1"/>
  <c r="Y2873" i="1"/>
  <c r="Z2873" i="1" s="1"/>
  <c r="Y2874" i="1"/>
  <c r="Z2874" i="1" s="1"/>
  <c r="Y2875" i="1"/>
  <c r="Z2875" i="1" s="1"/>
  <c r="Y2876" i="1"/>
  <c r="Z2876" i="1" s="1"/>
  <c r="Y2877" i="1"/>
  <c r="Z2877" i="1" s="1"/>
  <c r="Y2878" i="1"/>
  <c r="Z2878" i="1" s="1"/>
  <c r="Y2879" i="1"/>
  <c r="Z2879" i="1" s="1"/>
  <c r="Y2880" i="1"/>
  <c r="Z2880" i="1" s="1"/>
  <c r="Y2881" i="1"/>
  <c r="Z2881" i="1" s="1"/>
  <c r="Y2882" i="1"/>
  <c r="Z2882" i="1" s="1"/>
  <c r="Y2883" i="1"/>
  <c r="Z2883" i="1" s="1"/>
  <c r="Y2884" i="1"/>
  <c r="Z2884" i="1" s="1"/>
  <c r="Y2885" i="1"/>
  <c r="Z2885" i="1" s="1"/>
  <c r="Y2886" i="1"/>
  <c r="Z2886" i="1" s="1"/>
  <c r="Y2887" i="1"/>
  <c r="Z2887" i="1" s="1"/>
  <c r="Y2888" i="1"/>
  <c r="Z2888" i="1" s="1"/>
  <c r="Y2889" i="1"/>
  <c r="Z2889" i="1" s="1"/>
  <c r="Y2890" i="1"/>
  <c r="Z2890" i="1" s="1"/>
  <c r="Y2891" i="1"/>
  <c r="Z2891" i="1" s="1"/>
  <c r="Y2892" i="1"/>
  <c r="Z2892" i="1" s="1"/>
  <c r="Y2893" i="1"/>
  <c r="Z2893" i="1" s="1"/>
  <c r="Y2894" i="1"/>
  <c r="Z2894" i="1" s="1"/>
  <c r="Y2895" i="1"/>
  <c r="Z2895" i="1" s="1"/>
  <c r="Y2896" i="1"/>
  <c r="Z2896" i="1" s="1"/>
  <c r="Y2897" i="1"/>
  <c r="Z2897" i="1" s="1"/>
  <c r="Y2898" i="1"/>
  <c r="Z2898" i="1" s="1"/>
  <c r="Y2899" i="1"/>
  <c r="Z2899" i="1" s="1"/>
  <c r="Y2900" i="1"/>
  <c r="Z2900" i="1" s="1"/>
  <c r="Y2901" i="1"/>
  <c r="Z2901" i="1" s="1"/>
  <c r="Y2902" i="1"/>
  <c r="Z2902" i="1" s="1"/>
  <c r="Y2903" i="1"/>
  <c r="Z2903" i="1" s="1"/>
  <c r="Y2904" i="1"/>
  <c r="Z2904" i="1" s="1"/>
  <c r="Y2905" i="1"/>
  <c r="Z2905" i="1" s="1"/>
  <c r="Y234" i="1"/>
  <c r="Z234" i="1" s="1"/>
  <c r="Y235" i="1"/>
  <c r="Z235" i="1" s="1"/>
  <c r="Y236" i="1"/>
  <c r="Z236" i="1" s="1"/>
  <c r="Y237" i="1"/>
  <c r="Z237" i="1" s="1"/>
  <c r="Y238" i="1"/>
  <c r="Z238" i="1" s="1"/>
  <c r="Y239" i="1"/>
  <c r="Z239" i="1" s="1"/>
  <c r="Y240" i="1"/>
  <c r="Z240" i="1" s="1"/>
  <c r="Y241" i="1"/>
  <c r="Z241" i="1" s="1"/>
  <c r="Y242" i="1"/>
  <c r="Z242" i="1" s="1"/>
  <c r="Y243" i="1"/>
  <c r="Z243" i="1" s="1"/>
  <c r="Y244" i="1"/>
  <c r="Z244" i="1" s="1"/>
  <c r="Y245" i="1"/>
  <c r="Z245" i="1" s="1"/>
  <c r="Y246" i="1"/>
  <c r="Z246" i="1" s="1"/>
  <c r="Y247" i="1"/>
  <c r="Z247" i="1" s="1"/>
  <c r="Y248" i="1"/>
  <c r="Z248" i="1" s="1"/>
  <c r="Y249" i="1"/>
  <c r="Z249" i="1" s="1"/>
  <c r="Y250" i="1"/>
  <c r="Z250" i="1" s="1"/>
  <c r="Y251" i="1"/>
  <c r="Z251" i="1" s="1"/>
  <c r="Y252" i="1"/>
  <c r="Z252" i="1" s="1"/>
  <c r="Y253" i="1"/>
  <c r="Z253" i="1" s="1"/>
  <c r="Y254" i="1"/>
  <c r="Z254" i="1" s="1"/>
  <c r="Y255" i="1"/>
  <c r="Z255" i="1" s="1"/>
  <c r="Y256" i="1"/>
  <c r="Z256" i="1" s="1"/>
  <c r="Y257" i="1"/>
  <c r="Z257" i="1" s="1"/>
  <c r="Y258" i="1"/>
  <c r="Z258" i="1" s="1"/>
  <c r="Y259" i="1"/>
  <c r="Z259" i="1" s="1"/>
  <c r="Y260" i="1"/>
  <c r="Z260" i="1" s="1"/>
  <c r="Y261" i="1"/>
  <c r="Z261" i="1" s="1"/>
  <c r="Y262" i="1"/>
  <c r="Z262" i="1" s="1"/>
  <c r="Y263" i="1"/>
  <c r="Z263" i="1" s="1"/>
  <c r="Y264" i="1"/>
  <c r="Z264" i="1" s="1"/>
  <c r="Y265" i="1"/>
  <c r="Z265" i="1" s="1"/>
  <c r="Y266" i="1"/>
  <c r="Z266" i="1" s="1"/>
  <c r="Y267" i="1"/>
  <c r="Z267" i="1" s="1"/>
  <c r="Y268" i="1"/>
  <c r="Z268" i="1" s="1"/>
  <c r="Y269" i="1"/>
  <c r="Z269" i="1" s="1"/>
  <c r="Y270" i="1"/>
  <c r="Z270" i="1" s="1"/>
  <c r="Y271" i="1"/>
  <c r="Z271" i="1" s="1"/>
  <c r="Y272" i="1"/>
  <c r="Z272" i="1" s="1"/>
  <c r="Y273" i="1"/>
  <c r="Z273" i="1" s="1"/>
  <c r="Y274" i="1"/>
  <c r="Z274" i="1" s="1"/>
  <c r="Y275" i="1"/>
  <c r="Z275" i="1" s="1"/>
  <c r="Y276" i="1"/>
  <c r="Z276" i="1" s="1"/>
  <c r="Y277" i="1"/>
  <c r="Z277" i="1" s="1"/>
  <c r="Y278" i="1"/>
  <c r="Z278" i="1" s="1"/>
  <c r="Y279" i="1"/>
  <c r="Z279" i="1" s="1"/>
  <c r="Y280" i="1"/>
  <c r="Z280" i="1" s="1"/>
  <c r="Y281" i="1"/>
  <c r="Z281" i="1" s="1"/>
  <c r="Y282" i="1"/>
  <c r="Z282" i="1" s="1"/>
  <c r="Y283" i="1"/>
  <c r="Z283" i="1" s="1"/>
  <c r="Y284" i="1"/>
  <c r="Z284" i="1" s="1"/>
  <c r="Y285" i="1"/>
  <c r="Z285" i="1" s="1"/>
  <c r="Y286" i="1"/>
  <c r="Z286" i="1" s="1"/>
  <c r="Y287" i="1"/>
  <c r="Z287" i="1" s="1"/>
  <c r="Y288" i="1"/>
  <c r="Z288" i="1" s="1"/>
  <c r="Y289" i="1"/>
  <c r="Z289" i="1" s="1"/>
  <c r="Y290" i="1"/>
  <c r="Z290" i="1" s="1"/>
  <c r="Y291" i="1"/>
  <c r="Z291" i="1" s="1"/>
  <c r="Y292" i="1"/>
  <c r="Z292" i="1" s="1"/>
  <c r="Y293" i="1"/>
  <c r="Z293" i="1" s="1"/>
  <c r="Y294" i="1"/>
  <c r="Z294" i="1" s="1"/>
  <c r="Y295" i="1"/>
  <c r="Z295" i="1" s="1"/>
  <c r="Y296" i="1"/>
  <c r="Z296" i="1" s="1"/>
  <c r="Y297" i="1"/>
  <c r="Z297" i="1" s="1"/>
  <c r="Y298" i="1"/>
  <c r="Z298" i="1" s="1"/>
  <c r="Y578" i="1"/>
  <c r="Z578" i="1" s="1"/>
  <c r="Y579" i="1"/>
  <c r="Z579" i="1" s="1"/>
  <c r="Y580" i="1"/>
  <c r="Z580" i="1" s="1"/>
  <c r="Y581" i="1"/>
  <c r="Z581" i="1" s="1"/>
  <c r="Y582" i="1"/>
  <c r="Z582" i="1" s="1"/>
  <c r="Y583" i="1"/>
  <c r="Z583" i="1" s="1"/>
  <c r="Y584" i="1"/>
  <c r="Z584" i="1" s="1"/>
  <c r="Y585" i="1"/>
  <c r="Z585" i="1" s="1"/>
  <c r="Y586" i="1"/>
  <c r="Z586" i="1" s="1"/>
  <c r="Y587" i="1"/>
  <c r="Z587" i="1" s="1"/>
  <c r="Y588" i="1"/>
  <c r="Z588" i="1" s="1"/>
  <c r="Y589" i="1"/>
  <c r="Z589" i="1" s="1"/>
  <c r="Y590" i="1"/>
  <c r="Z590" i="1" s="1"/>
  <c r="Y591" i="1"/>
  <c r="Z591" i="1" s="1"/>
  <c r="Y592" i="1"/>
  <c r="Z592" i="1" s="1"/>
  <c r="Y593" i="1"/>
  <c r="Z593" i="1" s="1"/>
  <c r="Y594" i="1"/>
  <c r="Z594" i="1" s="1"/>
  <c r="Y595" i="1"/>
  <c r="Z595" i="1" s="1"/>
  <c r="Y596" i="1"/>
  <c r="Z596" i="1" s="1"/>
  <c r="Y834" i="1"/>
  <c r="Z834" i="1" s="1"/>
  <c r="Y835" i="1"/>
  <c r="Z835" i="1" s="1"/>
  <c r="Y836" i="1"/>
  <c r="Z836" i="1" s="1"/>
  <c r="Y837" i="1"/>
  <c r="Z837" i="1" s="1"/>
  <c r="Y838" i="1"/>
  <c r="Z838" i="1" s="1"/>
  <c r="Y839" i="1"/>
  <c r="Z839" i="1" s="1"/>
  <c r="Y1208" i="1"/>
  <c r="Z1208" i="1" s="1"/>
  <c r="Y1209" i="1"/>
  <c r="Z1209" i="1" s="1"/>
  <c r="Y1210" i="1"/>
  <c r="Z1210" i="1" s="1"/>
  <c r="Y1211" i="1"/>
  <c r="Z1211" i="1" s="1"/>
  <c r="Y1212" i="1"/>
  <c r="Z1212" i="1" s="1"/>
  <c r="Y1213" i="1"/>
  <c r="Z1213" i="1" s="1"/>
  <c r="Y1214" i="1"/>
  <c r="Z1214" i="1" s="1"/>
  <c r="Y1215" i="1"/>
  <c r="Z1215" i="1" s="1"/>
  <c r="Y1216" i="1"/>
  <c r="Z1216" i="1" s="1"/>
  <c r="Y1217" i="1"/>
  <c r="Z1217" i="1" s="1"/>
  <c r="Y1218" i="1"/>
  <c r="Z1218" i="1" s="1"/>
  <c r="Y1219" i="1"/>
  <c r="Z1219" i="1" s="1"/>
  <c r="Y1220" i="1"/>
  <c r="Z1220" i="1" s="1"/>
  <c r="Y1221" i="1"/>
  <c r="Z1221" i="1" s="1"/>
  <c r="Y1222" i="1"/>
  <c r="Z1222" i="1" s="1"/>
  <c r="Y1553" i="1"/>
  <c r="Z1553" i="1" s="1"/>
  <c r="Y1554" i="1"/>
  <c r="Z1554" i="1" s="1"/>
  <c r="Y1555" i="1"/>
  <c r="Z1555" i="1" s="1"/>
  <c r="Y1556" i="1"/>
  <c r="Z1556" i="1" s="1"/>
  <c r="Y1557" i="1"/>
  <c r="Z1557" i="1" s="1"/>
  <c r="Y1558" i="1"/>
  <c r="Z1558" i="1" s="1"/>
  <c r="Y1559" i="1"/>
  <c r="Z1559" i="1" s="1"/>
  <c r="Y1560" i="1"/>
  <c r="Z1560" i="1" s="1"/>
  <c r="Y1561" i="1"/>
  <c r="Z1561" i="1" s="1"/>
  <c r="Y1562" i="1"/>
  <c r="Z1562" i="1" s="1"/>
  <c r="Y1563" i="1"/>
  <c r="Z1563" i="1" s="1"/>
  <c r="Y1564" i="1"/>
  <c r="Z1564" i="1" s="1"/>
  <c r="Y1565" i="1"/>
  <c r="Z1565" i="1" s="1"/>
  <c r="Y1566" i="1"/>
  <c r="Z1566" i="1" s="1"/>
  <c r="Y1567" i="1"/>
  <c r="Z1567" i="1" s="1"/>
  <c r="Y1568" i="1"/>
  <c r="Z1568" i="1" s="1"/>
  <c r="Y1569" i="1"/>
  <c r="Z1569" i="1" s="1"/>
  <c r="Y1570" i="1"/>
  <c r="Z1570" i="1" s="1"/>
  <c r="Y1571" i="1"/>
  <c r="Z1571" i="1" s="1"/>
  <c r="Y1572" i="1"/>
  <c r="Z1572" i="1" s="1"/>
  <c r="Y1573" i="1"/>
  <c r="Z1573" i="1" s="1"/>
  <c r="Y1574" i="1"/>
  <c r="Z1574" i="1" s="1"/>
  <c r="Y1575" i="1"/>
  <c r="Z1575" i="1" s="1"/>
  <c r="Y1576" i="1"/>
  <c r="Z1576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1970" i="1"/>
  <c r="Z1970" i="1" s="1"/>
  <c r="Y1971" i="1"/>
  <c r="Z1971" i="1" s="1"/>
  <c r="Y1972" i="1"/>
  <c r="Z1972" i="1" s="1"/>
  <c r="Y1973" i="1"/>
  <c r="Z1973" i="1" s="1"/>
  <c r="Y2467" i="1"/>
  <c r="Z2467" i="1" s="1"/>
  <c r="Y2468" i="1"/>
  <c r="Z2468" i="1" s="1"/>
  <c r="Y2469" i="1"/>
  <c r="Z2469" i="1" s="1"/>
  <c r="Y2470" i="1"/>
  <c r="Z2470" i="1" s="1"/>
  <c r="Y2471" i="1"/>
  <c r="Z2471" i="1" s="1"/>
  <c r="Y2472" i="1"/>
  <c r="Z2472" i="1" s="1"/>
  <c r="Y2473" i="1"/>
  <c r="Z2473" i="1" s="1"/>
  <c r="Y2474" i="1"/>
  <c r="Z2474" i="1" s="1"/>
  <c r="Y2475" i="1"/>
  <c r="Z2475" i="1" s="1"/>
  <c r="Y2476" i="1"/>
  <c r="Z2476" i="1" s="1"/>
  <c r="Y2477" i="1"/>
  <c r="Z2477" i="1" s="1"/>
  <c r="Y2478" i="1"/>
  <c r="Z2478" i="1" s="1"/>
  <c r="Y2479" i="1"/>
  <c r="Z2479" i="1" s="1"/>
  <c r="Y2480" i="1"/>
  <c r="Z2480" i="1" s="1"/>
  <c r="Y2481" i="1"/>
  <c r="Z2481" i="1" s="1"/>
  <c r="Y2482" i="1"/>
  <c r="Z2482" i="1" s="1"/>
  <c r="Y2483" i="1"/>
  <c r="Z2483" i="1" s="1"/>
  <c r="Y2484" i="1"/>
  <c r="Z2484" i="1" s="1"/>
  <c r="Y2485" i="1"/>
  <c r="Z2485" i="1" s="1"/>
  <c r="Y2486" i="1"/>
  <c r="Z2486" i="1" s="1"/>
  <c r="Y2487" i="1"/>
  <c r="Z2487" i="1" s="1"/>
  <c r="Y2488" i="1"/>
  <c r="Z2488" i="1" s="1"/>
  <c r="Y2489" i="1"/>
  <c r="Z2489" i="1" s="1"/>
  <c r="Y2490" i="1"/>
  <c r="Z2490" i="1" s="1"/>
  <c r="Y2491" i="1"/>
  <c r="Z2491" i="1" s="1"/>
  <c r="Y2492" i="1"/>
  <c r="Z2492" i="1" s="1"/>
  <c r="Y2906" i="1"/>
  <c r="Z2906" i="1" s="1"/>
  <c r="Y2907" i="1"/>
  <c r="Z2907" i="1" s="1"/>
  <c r="Y2908" i="1"/>
  <c r="Z2908" i="1" s="1"/>
  <c r="Y2909" i="1"/>
  <c r="Z2909" i="1" s="1"/>
  <c r="Y2910" i="1"/>
  <c r="Z2910" i="1" s="1"/>
  <c r="Y2911" i="1"/>
  <c r="Z2911" i="1" s="1"/>
  <c r="Y2912" i="1"/>
  <c r="Z2912" i="1" s="1"/>
  <c r="Y2913" i="1"/>
  <c r="Z2913" i="1" s="1"/>
  <c r="Y2914" i="1"/>
  <c r="Z2914" i="1" s="1"/>
  <c r="Y2915" i="1"/>
  <c r="Z2915" i="1" s="1"/>
  <c r="Y2916" i="1"/>
  <c r="Z2916" i="1" s="1"/>
  <c r="Y2917" i="1"/>
  <c r="Z2917" i="1" s="1"/>
  <c r="Y2918" i="1"/>
  <c r="Z2918" i="1" s="1"/>
  <c r="Y2919" i="1"/>
  <c r="Z2919" i="1" s="1"/>
  <c r="Y2920" i="1"/>
  <c r="Z2920" i="1" s="1"/>
  <c r="Y2921" i="1"/>
  <c r="Z2921" i="1" s="1"/>
  <c r="Y2922" i="1"/>
  <c r="Z2922" i="1" s="1"/>
  <c r="Y2923" i="1"/>
  <c r="Z2923" i="1" s="1"/>
  <c r="Y2924" i="1"/>
  <c r="Z2924" i="1" s="1"/>
  <c r="Y2925" i="1"/>
  <c r="Z2925" i="1" s="1"/>
  <c r="Y2926" i="1"/>
  <c r="Z2926" i="1" s="1"/>
  <c r="Y2927" i="1"/>
  <c r="Z2927" i="1" s="1"/>
  <c r="Y2928" i="1"/>
  <c r="Z2928" i="1" s="1"/>
  <c r="Y2929" i="1"/>
  <c r="Z2929" i="1" s="1"/>
  <c r="Y2930" i="1"/>
  <c r="Z2930" i="1" s="1"/>
  <c r="Y2931" i="1"/>
  <c r="Z2931" i="1" s="1"/>
  <c r="Y2932" i="1"/>
  <c r="Z2932" i="1" s="1"/>
  <c r="Y2933" i="1"/>
  <c r="Z2933" i="1" s="1"/>
  <c r="Y2934" i="1"/>
  <c r="Z2934" i="1" s="1"/>
  <c r="Y2935" i="1"/>
  <c r="Z2935" i="1" s="1"/>
  <c r="Y2936" i="1"/>
  <c r="Z2936" i="1" s="1"/>
  <c r="Y2937" i="1"/>
  <c r="Z2937" i="1" s="1"/>
  <c r="Y2938" i="1"/>
  <c r="Z2938" i="1" s="1"/>
  <c r="Y2939" i="1"/>
  <c r="Z2939" i="1" s="1"/>
  <c r="Y2940" i="1"/>
  <c r="Z2940" i="1" s="1"/>
  <c r="Y5" i="1"/>
  <c r="Z5" i="1" s="1"/>
  <c r="X2941" i="1"/>
  <c r="W2941" i="1"/>
  <c r="V2941" i="1"/>
  <c r="U2941" i="1"/>
  <c r="T2941" i="1"/>
  <c r="S2941" i="1"/>
  <c r="R2941" i="1"/>
  <c r="Q2941" i="1"/>
  <c r="P2941" i="1"/>
  <c r="O2941" i="1"/>
  <c r="N2941" i="1"/>
  <c r="M2941" i="1"/>
  <c r="L2941" i="1"/>
  <c r="K2941" i="1"/>
  <c r="J2941" i="1"/>
  <c r="Z2941" i="1" l="1"/>
  <c r="Y2941" i="1"/>
</calcChain>
</file>

<file path=xl/sharedStrings.xml><?xml version="1.0" encoding="utf-8"?>
<sst xmlns="http://schemas.openxmlformats.org/spreadsheetml/2006/main" count="27234" uniqueCount="8280">
  <si>
    <t>Typ zriaďovateľa</t>
  </si>
  <si>
    <t>Kód zriaďovateľa pre financovanie</t>
  </si>
  <si>
    <t>IČO zriaďovateľa</t>
  </si>
  <si>
    <t>K</t>
  </si>
  <si>
    <t>KBA</t>
  </si>
  <si>
    <t>Názov zriaďovateľa</t>
  </si>
  <si>
    <t>Kraj sídla zriaďovateľa</t>
  </si>
  <si>
    <t xml:space="preserve">Regionálny úrad školskej správy v Bratislave </t>
  </si>
  <si>
    <t>BA</t>
  </si>
  <si>
    <t>IČO právneho subjektu, resp IČO právneho subjektu, do ktorého škola/školské zariadenie patrí</t>
  </si>
  <si>
    <t>Názov právneho subjektu</t>
  </si>
  <si>
    <t>Špeciálna základná škola s materskou školou</t>
  </si>
  <si>
    <t>Názov obce, v ktorej škola / školské zariadenie sídli</t>
  </si>
  <si>
    <t>Ulica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</si>
  <si>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</si>
  <si>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</si>
  <si>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</si>
  <si>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</si>
  <si>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</si>
  <si>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</si>
  <si>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</si>
  <si>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</si>
  <si>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</si>
  <si>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</si>
  <si>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</si>
  <si>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</si>
  <si>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</si>
  <si>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</si>
  <si>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</si>
  <si>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</si>
  <si>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</si>
  <si>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</si>
  <si>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</si>
  <si>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</si>
  <si>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</si>
  <si>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</si>
  <si>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</si>
  <si>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</si>
  <si>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Odborné učilište</t>
  </si>
  <si>
    <t>Bratislava-Karlova Ves</t>
  </si>
  <si>
    <t>Ladislava Sáru 1</t>
  </si>
  <si>
    <t>Dúbravská cesta 1</t>
  </si>
  <si>
    <t>Mokrohájska cesta 3</t>
  </si>
  <si>
    <t>Spojená škola internátna</t>
  </si>
  <si>
    <t>Svrčia 6</t>
  </si>
  <si>
    <t>Obchodná akadémia Imricha Karvaša</t>
  </si>
  <si>
    <t>Bratislava-Petržalka</t>
  </si>
  <si>
    <t>Hrobákova 11</t>
  </si>
  <si>
    <t>Švabinského 7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</si>
  <si>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</si>
  <si>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</si>
  <si>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</si>
  <si>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</si>
  <si>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</si>
  <si>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</si>
  <si>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</si>
  <si>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</si>
  <si>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</si>
  <si>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</si>
  <si>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</si>
  <si>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</si>
  <si>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</si>
  <si>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</si>
  <si>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</si>
  <si>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</si>
  <si>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</si>
  <si>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</si>
  <si>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</si>
  <si>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</si>
  <si>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Spojená škola s vyučovacím jazykom maďarským - Egyesített Iskola</t>
  </si>
  <si>
    <t>Špeciálna základná škola</t>
  </si>
  <si>
    <t>Špeciálna základná škola s vyučovacím jazykom maďarským - Speciális Alapiskola</t>
  </si>
  <si>
    <t>Spojená škola - Egyesített Iskola</t>
  </si>
  <si>
    <t>Gyulu Szabóa 1</t>
  </si>
  <si>
    <t>Ádorská 35</t>
  </si>
  <si>
    <t>Ádorská ulica 5400</t>
  </si>
  <si>
    <t>Okoč</t>
  </si>
  <si>
    <t>Gorkého 4/90</t>
  </si>
  <si>
    <t>Špeciálna základná škola - Speciális Alapiskola</t>
  </si>
  <si>
    <t>Šamorín</t>
  </si>
  <si>
    <t>Pomlejská cesta 1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</si>
  <si>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</si>
  <si>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</si>
  <si>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</si>
  <si>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</si>
  <si>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</si>
  <si>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</si>
  <si>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</si>
  <si>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</si>
  <si>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</si>
  <si>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1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</si>
  <si>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</si>
  <si>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</si>
  <si>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</si>
  <si>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</si>
  <si>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</si>
  <si>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</si>
  <si>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</si>
  <si>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Smrdáky</t>
  </si>
  <si>
    <t>Smrdáky 1</t>
  </si>
  <si>
    <t>Šaštín-Stráže</t>
  </si>
  <si>
    <t>Štúrova 573</t>
  </si>
  <si>
    <t>Skalica</t>
  </si>
  <si>
    <t>Gbely</t>
  </si>
  <si>
    <t>SNP 1503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</si>
  <si>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</si>
  <si>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</si>
  <si>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</si>
  <si>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</si>
  <si>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</si>
  <si>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</si>
  <si>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</si>
  <si>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Trstín</t>
  </si>
  <si>
    <t>Trstín 335</t>
  </si>
  <si>
    <t>KTC</t>
  </si>
  <si>
    <t xml:space="preserve">Regionálny úrad školskej správy v Trenčíne 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</si>
  <si>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</si>
  <si>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</si>
  <si>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</si>
  <si>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</si>
  <si>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</si>
  <si>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</si>
  <si>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</si>
  <si>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</si>
  <si>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</si>
  <si>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</si>
  <si>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</si>
  <si>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</si>
  <si>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</si>
  <si>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</si>
  <si>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</si>
  <si>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</si>
  <si>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</si>
  <si>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</si>
  <si>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</si>
  <si>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</si>
  <si>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</si>
  <si>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</si>
  <si>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Sídl. SNP 1653/152</t>
  </si>
  <si>
    <t>Prievidza</t>
  </si>
  <si>
    <t>Bystričany</t>
  </si>
  <si>
    <t>Chalmovská 679/1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</si>
  <si>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</si>
  <si>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</si>
  <si>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</si>
  <si>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</si>
  <si>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</si>
  <si>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</si>
  <si>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</si>
  <si>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 xml:space="preserve">Spojená škola internátna 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</si>
  <si>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</si>
  <si>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</si>
  <si>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</si>
  <si>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</si>
  <si>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</si>
  <si>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</si>
  <si>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</si>
  <si>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 xml:space="preserve">Regionálny úrad školskej správy v Nitre </t>
  </si>
  <si>
    <t>NR</t>
  </si>
  <si>
    <t>Stredná odborná škola letecko - technická</t>
  </si>
  <si>
    <t>Komárno</t>
  </si>
  <si>
    <t>Legionárska 160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</si>
  <si>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</si>
  <si>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</si>
  <si>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</si>
  <si>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</si>
  <si>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</si>
  <si>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</si>
  <si>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</si>
  <si>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</si>
  <si>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</si>
  <si>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</si>
  <si>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</si>
  <si>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Nitra</t>
  </si>
  <si>
    <t>Želiezovce</t>
  </si>
  <si>
    <t>Úzka 4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</si>
  <si>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</si>
  <si>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</si>
  <si>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</si>
  <si>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</si>
  <si>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</si>
  <si>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</si>
  <si>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</si>
  <si>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</si>
  <si>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</si>
  <si>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</si>
  <si>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</si>
  <si>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</si>
  <si>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</si>
  <si>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</si>
  <si>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</si>
  <si>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</si>
  <si>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</si>
  <si>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</si>
  <si>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</si>
  <si>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</si>
  <si>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</si>
  <si>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</si>
  <si>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</si>
  <si>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</si>
  <si>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</si>
  <si>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</si>
  <si>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</si>
  <si>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</si>
  <si>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</si>
  <si>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 xml:space="preserve">Regionálny úrad školskej správy v Žiline 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</si>
  <si>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</si>
  <si>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</si>
  <si>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</si>
  <si>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</si>
  <si>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</si>
  <si>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</si>
  <si>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</si>
  <si>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</si>
  <si>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</si>
  <si>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</si>
  <si>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</si>
  <si>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</si>
  <si>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</si>
  <si>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</si>
  <si>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</si>
  <si>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</si>
  <si>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</si>
  <si>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</si>
  <si>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</si>
  <si>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</si>
  <si>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</si>
  <si>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</si>
  <si>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</si>
  <si>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</si>
  <si>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</si>
  <si>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</si>
  <si>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</si>
  <si>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</si>
  <si>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</si>
  <si>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</si>
  <si>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</si>
  <si>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</si>
  <si>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</si>
  <si>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</si>
  <si>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</si>
  <si>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</si>
  <si>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</si>
  <si>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</si>
  <si>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</si>
  <si>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</si>
  <si>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</si>
  <si>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</si>
  <si>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</si>
  <si>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</si>
  <si>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</si>
  <si>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</si>
  <si>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Fatranská 3321/22</t>
  </si>
  <si>
    <t>Jána Vojtaššáka 13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</si>
  <si>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</si>
  <si>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</si>
  <si>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</si>
  <si>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</si>
  <si>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</si>
  <si>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</si>
  <si>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</si>
  <si>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</si>
  <si>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</si>
  <si>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</si>
  <si>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</si>
  <si>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</si>
  <si>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</si>
  <si>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</si>
  <si>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</si>
  <si>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</si>
  <si>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</si>
  <si>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</si>
  <si>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</si>
  <si>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</si>
  <si>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</si>
  <si>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</si>
  <si>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</si>
  <si>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</si>
  <si>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</si>
  <si>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Obrancov mieru 879/9</t>
  </si>
  <si>
    <t>Špeciálna základná škola pre žiakov s telesným postihnutím</t>
  </si>
  <si>
    <t>Krupina</t>
  </si>
  <si>
    <t>Pionierska 850/13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</si>
  <si>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</si>
  <si>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</si>
  <si>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</si>
  <si>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</si>
  <si>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</si>
  <si>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</si>
  <si>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</si>
  <si>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</si>
  <si>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</si>
  <si>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</si>
  <si>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</si>
  <si>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</si>
  <si>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</si>
  <si>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</si>
  <si>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</si>
  <si>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</si>
  <si>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</si>
  <si>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S. Kollára 51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</si>
  <si>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</si>
  <si>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</si>
  <si>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</si>
  <si>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</si>
  <si>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</si>
  <si>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</si>
  <si>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</si>
  <si>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</si>
  <si>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</si>
  <si>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</si>
  <si>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</si>
  <si>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</si>
  <si>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Gottwaldova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</si>
  <si>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</si>
  <si>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</si>
  <si>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</si>
  <si>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</si>
  <si>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</si>
  <si>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</si>
  <si>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</si>
  <si>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</si>
  <si>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</si>
  <si>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</si>
  <si>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</si>
  <si>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</si>
  <si>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</si>
  <si>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</si>
  <si>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</si>
  <si>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</si>
  <si>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</si>
  <si>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</si>
  <si>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</si>
  <si>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</si>
  <si>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</si>
  <si>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</si>
  <si>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</si>
  <si>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</si>
  <si>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</si>
  <si>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</si>
  <si>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</si>
  <si>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</si>
  <si>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</si>
  <si>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</si>
  <si>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</si>
  <si>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</si>
  <si>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</si>
  <si>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Veľká Lomnica</t>
  </si>
  <si>
    <t>Železničná 115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</si>
  <si>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</si>
  <si>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</si>
  <si>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</si>
  <si>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</si>
  <si>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</si>
  <si>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</si>
  <si>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</si>
  <si>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</si>
  <si>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</si>
  <si>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</si>
  <si>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</si>
  <si>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</si>
  <si>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</si>
  <si>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</si>
  <si>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</si>
  <si>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</si>
  <si>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</si>
  <si>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</si>
  <si>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</si>
  <si>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</si>
  <si>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</si>
  <si>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</si>
  <si>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</si>
  <si>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</si>
  <si>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</si>
  <si>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</si>
  <si>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</si>
  <si>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</si>
  <si>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</si>
  <si>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</si>
  <si>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</si>
  <si>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Snina</t>
  </si>
  <si>
    <t>Ostrovany</t>
  </si>
  <si>
    <t>Kostolná 11/10</t>
  </si>
  <si>
    <t>SNP 15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</si>
  <si>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</si>
  <si>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</si>
  <si>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</si>
  <si>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</si>
  <si>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</si>
  <si>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</si>
  <si>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</si>
  <si>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</si>
  <si>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</si>
  <si>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 xml:space="preserve">Regionálny úrad školskej správy v Košiciach </t>
  </si>
  <si>
    <t>KE</t>
  </si>
  <si>
    <t>Gelnica</t>
  </si>
  <si>
    <t>Prakovce</t>
  </si>
  <si>
    <t>Breziny 256</t>
  </si>
  <si>
    <t>Základná škola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</si>
  <si>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</si>
  <si>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</si>
  <si>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</si>
  <si>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</si>
  <si>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</si>
  <si>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</si>
  <si>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</si>
  <si>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</si>
  <si>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</si>
  <si>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</si>
  <si>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</si>
  <si>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</si>
  <si>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</si>
  <si>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</si>
  <si>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</si>
  <si>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</si>
  <si>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</si>
  <si>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</si>
  <si>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</si>
  <si>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</si>
  <si>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</si>
  <si>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</si>
  <si>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</si>
  <si>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</si>
  <si>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</si>
  <si>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</si>
  <si>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</si>
  <si>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Základná škola pre žiakov so sluchovým postihnutím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</si>
  <si>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</si>
  <si>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</si>
  <si>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</si>
  <si>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</si>
  <si>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</si>
  <si>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</si>
  <si>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</si>
  <si>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</si>
  <si>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</si>
  <si>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</si>
  <si>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</si>
  <si>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</si>
  <si>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</si>
  <si>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</si>
  <si>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</si>
  <si>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</si>
  <si>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</si>
  <si>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</si>
  <si>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</si>
  <si>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</si>
  <si>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</si>
  <si>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</si>
  <si>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</si>
  <si>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</si>
  <si>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Markušovce</t>
  </si>
  <si>
    <t>Michalská 55/77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</si>
  <si>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</si>
  <si>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</si>
  <si>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</si>
  <si>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</si>
  <si>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</si>
  <si>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</si>
  <si>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</si>
  <si>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</si>
  <si>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</si>
  <si>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</si>
  <si>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</si>
  <si>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</si>
  <si>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</si>
  <si>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</si>
  <si>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</si>
  <si>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</si>
  <si>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</si>
  <si>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</si>
  <si>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</si>
  <si>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</si>
  <si>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</si>
  <si>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</si>
  <si>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</si>
  <si>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</si>
  <si>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</si>
  <si>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</si>
  <si>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</si>
  <si>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</si>
  <si>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</si>
  <si>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</si>
  <si>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</si>
  <si>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</si>
  <si>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</si>
  <si>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</si>
  <si>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</si>
  <si>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</si>
  <si>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</si>
  <si>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</si>
  <si>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</si>
  <si>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</si>
  <si>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</si>
  <si>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</si>
  <si>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</si>
  <si>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</si>
  <si>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</si>
  <si>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</si>
  <si>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</si>
  <si>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</si>
  <si>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</si>
  <si>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</si>
  <si>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</si>
  <si>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</si>
  <si>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</si>
  <si>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</si>
  <si>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</si>
  <si>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</si>
  <si>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</si>
  <si>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</si>
  <si>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</si>
  <si>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</si>
  <si>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</si>
  <si>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</si>
  <si>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</si>
  <si>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</si>
  <si>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</si>
  <si>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</si>
  <si>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</si>
  <si>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</si>
  <si>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</si>
  <si>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</si>
  <si>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</si>
  <si>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</si>
  <si>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</si>
  <si>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</si>
  <si>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</si>
  <si>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</si>
  <si>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</si>
  <si>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</si>
  <si>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</si>
  <si>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</si>
  <si>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</si>
  <si>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</si>
  <si>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</si>
  <si>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</si>
  <si>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</si>
  <si>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</si>
  <si>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</si>
  <si>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</si>
  <si>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</si>
  <si>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</si>
  <si>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</si>
  <si>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</si>
  <si>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</si>
  <si>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</si>
  <si>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</si>
  <si>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</si>
  <si>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</si>
  <si>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</si>
  <si>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</si>
  <si>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</si>
  <si>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</si>
  <si>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</si>
  <si>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</si>
  <si>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</si>
  <si>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</si>
  <si>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</si>
  <si>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O555568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</si>
  <si>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</si>
  <si>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</si>
  <si>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</si>
  <si>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</si>
  <si>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</si>
  <si>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</si>
  <si>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</si>
  <si>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</si>
  <si>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O501808</t>
  </si>
  <si>
    <t>O501816</t>
  </si>
  <si>
    <t>O501824</t>
  </si>
  <si>
    <t>O501859</t>
  </si>
  <si>
    <t>O501883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</si>
  <si>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</si>
  <si>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</si>
  <si>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</si>
  <si>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</si>
  <si>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</si>
  <si>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</si>
  <si>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</si>
  <si>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</si>
  <si>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</si>
  <si>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</si>
  <si>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</si>
  <si>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</si>
  <si>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</si>
  <si>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</si>
  <si>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</si>
  <si>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</si>
  <si>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</si>
  <si>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</si>
  <si>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</si>
  <si>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</si>
  <si>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</si>
  <si>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</si>
  <si>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</si>
  <si>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</si>
  <si>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</si>
  <si>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</si>
  <si>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</si>
  <si>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</si>
  <si>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</si>
  <si>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</si>
  <si>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</si>
  <si>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</si>
  <si>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</si>
  <si>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O504114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</si>
  <si>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</si>
  <si>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</si>
  <si>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</si>
  <si>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</si>
  <si>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</si>
  <si>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</si>
  <si>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</si>
  <si>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</si>
  <si>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</si>
  <si>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</si>
  <si>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</si>
  <si>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</si>
  <si>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</si>
  <si>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</si>
  <si>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</si>
  <si>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</si>
  <si>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</si>
  <si>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</si>
  <si>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</si>
  <si>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</si>
  <si>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</si>
  <si>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</si>
  <si>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</si>
  <si>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</si>
  <si>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</si>
  <si>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</si>
  <si>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</si>
  <si>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</si>
  <si>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</si>
  <si>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</si>
  <si>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</si>
  <si>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O556572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</si>
  <si>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</si>
  <si>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</si>
  <si>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</si>
  <si>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</si>
  <si>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</si>
  <si>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</si>
  <si>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</si>
  <si>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</si>
  <si>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</si>
  <si>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</si>
  <si>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</si>
  <si>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</si>
  <si>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</si>
  <si>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</si>
  <si>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</si>
  <si>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</si>
  <si>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</si>
  <si>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</si>
  <si>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</si>
  <si>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</si>
  <si>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</si>
  <si>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</si>
  <si>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</si>
  <si>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</si>
  <si>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</si>
  <si>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</si>
  <si>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</si>
  <si>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</si>
  <si>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</si>
  <si>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</si>
  <si>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</si>
  <si>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</si>
  <si>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</si>
  <si>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</si>
  <si>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</si>
  <si>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</si>
  <si>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</si>
  <si>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</si>
  <si>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</si>
  <si>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</si>
  <si>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</si>
  <si>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</si>
  <si>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</si>
  <si>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</si>
  <si>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</si>
  <si>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</si>
  <si>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</si>
  <si>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</si>
  <si>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</si>
  <si>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</si>
  <si>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</si>
  <si>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</si>
  <si>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</si>
  <si>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</si>
  <si>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</si>
  <si>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</si>
  <si>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</si>
  <si>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</si>
  <si>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</si>
  <si>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</si>
  <si>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</si>
  <si>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</si>
  <si>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</si>
  <si>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</si>
  <si>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</si>
  <si>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</si>
  <si>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</si>
  <si>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</si>
  <si>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</si>
  <si>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</si>
  <si>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</si>
  <si>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</si>
  <si>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</si>
  <si>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</si>
  <si>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</si>
  <si>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</si>
  <si>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</si>
  <si>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</si>
  <si>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</si>
  <si>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</si>
  <si>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</si>
  <si>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</si>
  <si>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</si>
  <si>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</si>
  <si>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</si>
  <si>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</si>
  <si>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</si>
  <si>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</si>
  <si>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</si>
  <si>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</si>
  <si>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</si>
  <si>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</si>
  <si>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</si>
  <si>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</si>
  <si>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</si>
  <si>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</si>
  <si>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</si>
  <si>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</si>
  <si>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</si>
  <si>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</si>
  <si>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</si>
  <si>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</si>
  <si>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</si>
  <si>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</si>
  <si>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</si>
  <si>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</si>
  <si>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</si>
  <si>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</si>
  <si>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</si>
  <si>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</si>
  <si>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</si>
  <si>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</si>
  <si>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</si>
  <si>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</si>
  <si>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</si>
  <si>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</si>
  <si>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</si>
  <si>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</si>
  <si>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</si>
  <si>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</si>
  <si>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</si>
  <si>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</si>
  <si>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</si>
  <si>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</si>
  <si>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</si>
  <si>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</si>
  <si>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</si>
  <si>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</si>
  <si>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</si>
  <si>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</si>
  <si>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</si>
  <si>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</si>
  <si>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</si>
  <si>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</si>
  <si>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</si>
  <si>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</si>
  <si>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</si>
  <si>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</si>
  <si>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</si>
  <si>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</si>
  <si>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</si>
  <si>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</si>
  <si>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</si>
  <si>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</si>
  <si>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</si>
  <si>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</si>
  <si>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</si>
  <si>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</si>
  <si>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</si>
  <si>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</si>
  <si>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</si>
  <si>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</si>
  <si>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</si>
  <si>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</si>
  <si>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</si>
  <si>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</si>
  <si>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</si>
  <si>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</si>
  <si>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</si>
  <si>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</si>
  <si>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</si>
  <si>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</si>
  <si>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</si>
  <si>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</si>
  <si>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</si>
  <si>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</si>
  <si>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</si>
  <si>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</si>
  <si>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</si>
  <si>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</si>
  <si>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</si>
  <si>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</si>
  <si>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</si>
  <si>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</si>
  <si>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</si>
  <si>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</si>
  <si>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</si>
  <si>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</si>
  <si>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</si>
  <si>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</si>
  <si>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</si>
  <si>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</si>
  <si>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</si>
  <si>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</si>
  <si>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</si>
  <si>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</si>
  <si>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</si>
  <si>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</si>
  <si>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</si>
  <si>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</si>
  <si>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</si>
  <si>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</si>
  <si>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</si>
  <si>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</si>
  <si>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O546682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</si>
  <si>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</si>
  <si>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</si>
  <si>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</si>
  <si>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</si>
  <si>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</si>
  <si>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</si>
  <si>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</si>
  <si>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</si>
  <si>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</si>
  <si>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</si>
  <si>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</si>
  <si>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</si>
  <si>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</si>
  <si>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</si>
  <si>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</si>
  <si>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</si>
  <si>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</si>
  <si>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</si>
  <si>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</si>
  <si>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</si>
  <si>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</si>
  <si>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</si>
  <si>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O501212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</si>
  <si>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</si>
  <si>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</si>
  <si>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</si>
  <si>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</si>
  <si>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</si>
  <si>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</si>
  <si>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</si>
  <si>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</si>
  <si>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</si>
  <si>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O501352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</si>
  <si>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</si>
  <si>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</si>
  <si>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</si>
  <si>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</si>
  <si>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</si>
  <si>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</si>
  <si>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</si>
  <si>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</si>
  <si>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</si>
  <si>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</si>
  <si>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</si>
  <si>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</si>
  <si>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O502251</t>
  </si>
  <si>
    <t>O502332</t>
  </si>
  <si>
    <t>O502341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</si>
  <si>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</si>
  <si>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</si>
  <si>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</si>
  <si>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</si>
  <si>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</si>
  <si>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</si>
  <si>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</si>
  <si>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</si>
  <si>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</si>
  <si>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</si>
  <si>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</si>
  <si>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</si>
  <si>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</si>
  <si>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</si>
  <si>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</si>
  <si>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</si>
  <si>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</si>
  <si>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</si>
  <si>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</si>
  <si>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</si>
  <si>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</si>
  <si>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</si>
  <si>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</si>
  <si>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</si>
  <si>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</si>
  <si>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</si>
  <si>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</si>
  <si>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</si>
  <si>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</si>
  <si>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</si>
  <si>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</si>
  <si>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</si>
  <si>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</si>
  <si>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</si>
  <si>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</si>
  <si>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</si>
  <si>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</si>
  <si>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</si>
  <si>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</si>
  <si>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O500381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</si>
  <si>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</si>
  <si>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</si>
  <si>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</si>
  <si>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</si>
  <si>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</si>
  <si>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</si>
  <si>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</si>
  <si>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</si>
  <si>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</si>
  <si>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</si>
  <si>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</si>
  <si>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</si>
  <si>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O500691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</si>
  <si>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</si>
  <si>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</si>
  <si>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</si>
  <si>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</si>
  <si>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</si>
  <si>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</si>
  <si>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</si>
  <si>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</si>
  <si>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</si>
  <si>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</si>
  <si>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</si>
  <si>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</si>
  <si>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</si>
  <si>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</si>
  <si>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</si>
  <si>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</si>
  <si>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</si>
  <si>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</si>
  <si>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</si>
  <si>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</si>
  <si>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</si>
  <si>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</si>
  <si>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</si>
  <si>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</si>
  <si>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</si>
  <si>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</si>
  <si>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</si>
  <si>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</si>
  <si>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</si>
  <si>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</si>
  <si>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</si>
  <si>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</si>
  <si>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</si>
  <si>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</si>
  <si>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</si>
  <si>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</si>
  <si>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</si>
  <si>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</si>
  <si>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</si>
  <si>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</si>
  <si>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</si>
  <si>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</si>
  <si>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</si>
  <si>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</si>
  <si>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</si>
  <si>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</si>
  <si>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</si>
  <si>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</si>
  <si>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</si>
  <si>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</si>
  <si>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</si>
  <si>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</si>
  <si>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</si>
  <si>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</si>
  <si>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</si>
  <si>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</si>
  <si>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</si>
  <si>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</si>
  <si>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</si>
  <si>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</si>
  <si>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</si>
  <si>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</si>
  <si>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</si>
  <si>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</si>
  <si>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</si>
  <si>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</si>
  <si>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</si>
  <si>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</si>
  <si>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</si>
  <si>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</si>
  <si>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</si>
  <si>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</si>
  <si>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</si>
  <si>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</si>
  <si>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</si>
  <si>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</si>
  <si>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</si>
  <si>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</si>
  <si>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</si>
  <si>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</si>
  <si>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</si>
  <si>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</si>
  <si>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</si>
  <si>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</si>
  <si>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</si>
  <si>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</si>
  <si>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</si>
  <si>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</si>
  <si>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</si>
  <si>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</si>
  <si>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</si>
  <si>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</si>
  <si>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</si>
  <si>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</si>
  <si>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</si>
  <si>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</si>
  <si>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</si>
  <si>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</si>
  <si>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O581984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</si>
  <si>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</si>
  <si>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</si>
  <si>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</si>
  <si>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</si>
  <si>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</si>
  <si>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</si>
  <si>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</si>
  <si>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</si>
  <si>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</si>
  <si>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</si>
  <si>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</si>
  <si>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</si>
  <si>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</si>
  <si>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</si>
  <si>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</si>
  <si>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</si>
  <si>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</si>
  <si>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</si>
  <si>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</si>
  <si>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</si>
  <si>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</si>
  <si>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</si>
  <si>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</si>
  <si>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</si>
  <si>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</si>
  <si>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</si>
  <si>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</si>
  <si>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</si>
  <si>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</si>
  <si>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</si>
  <si>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</si>
  <si>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</si>
  <si>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</si>
  <si>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</si>
  <si>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</si>
  <si>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</si>
  <si>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</si>
  <si>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</si>
  <si>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</si>
  <si>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</si>
  <si>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</si>
  <si>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</si>
  <si>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</si>
  <si>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</si>
  <si>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</si>
  <si>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</si>
  <si>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</si>
  <si>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</si>
  <si>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</si>
  <si>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</si>
  <si>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</si>
  <si>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</si>
  <si>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</si>
  <si>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</si>
  <si>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</si>
  <si>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</si>
  <si>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</si>
  <si>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</si>
  <si>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</si>
  <si>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</si>
  <si>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</si>
  <si>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</si>
  <si>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</si>
  <si>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</si>
  <si>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</si>
  <si>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</si>
  <si>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</si>
  <si>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</si>
  <si>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</si>
  <si>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</si>
  <si>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</si>
  <si>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</si>
  <si>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</si>
  <si>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</si>
  <si>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</si>
  <si>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</si>
  <si>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</si>
  <si>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</si>
  <si>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</si>
  <si>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</si>
  <si>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</si>
  <si>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</si>
  <si>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</si>
  <si>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</si>
  <si>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</si>
  <si>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</si>
  <si>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</si>
  <si>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</si>
  <si>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</si>
  <si>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</si>
  <si>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</si>
  <si>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</si>
  <si>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</si>
  <si>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</si>
  <si>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</si>
  <si>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</si>
  <si>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</si>
  <si>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</si>
  <si>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</si>
  <si>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</si>
  <si>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</si>
  <si>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</si>
  <si>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</si>
  <si>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</si>
  <si>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</si>
  <si>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</si>
  <si>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</si>
  <si>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</si>
  <si>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</si>
  <si>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</si>
  <si>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</si>
  <si>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</si>
  <si>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</si>
  <si>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</si>
  <si>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</si>
  <si>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</si>
  <si>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</si>
  <si>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</si>
  <si>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</si>
  <si>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</si>
  <si>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</si>
  <si>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</si>
  <si>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</si>
  <si>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</si>
  <si>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</si>
  <si>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</si>
  <si>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</si>
  <si>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</si>
  <si>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</si>
  <si>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</si>
  <si>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</si>
  <si>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</si>
  <si>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</si>
  <si>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</si>
  <si>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</si>
  <si>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</si>
  <si>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</si>
  <si>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</si>
  <si>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</si>
  <si>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</si>
  <si>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</si>
  <si>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</si>
  <si>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</si>
  <si>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</si>
  <si>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</si>
  <si>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</si>
  <si>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</si>
  <si>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</si>
  <si>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</si>
  <si>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</si>
  <si>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</si>
  <si>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</si>
  <si>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</si>
  <si>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</si>
  <si>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</si>
  <si>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</si>
  <si>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</si>
  <si>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</si>
  <si>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</si>
  <si>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</si>
  <si>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</si>
  <si>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</si>
  <si>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</si>
  <si>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</si>
  <si>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</si>
  <si>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</si>
  <si>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</si>
  <si>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</si>
  <si>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</si>
  <si>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</si>
  <si>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</si>
  <si>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</si>
  <si>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</si>
  <si>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</si>
  <si>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</si>
  <si>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</si>
  <si>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</si>
  <si>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</si>
  <si>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</si>
  <si>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</si>
  <si>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</si>
  <si>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O508616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</si>
  <si>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</si>
  <si>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</si>
  <si>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</si>
  <si>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</si>
  <si>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</si>
  <si>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</si>
  <si>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</si>
  <si>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</si>
  <si>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</si>
  <si>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</si>
  <si>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</si>
  <si>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</si>
  <si>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</si>
  <si>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</si>
  <si>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</si>
  <si>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</si>
  <si>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</si>
  <si>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</si>
  <si>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</si>
  <si>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</si>
  <si>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</si>
  <si>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</si>
  <si>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</si>
  <si>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</si>
  <si>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</si>
  <si>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</si>
  <si>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</si>
  <si>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</si>
  <si>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</si>
  <si>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</si>
  <si>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</si>
  <si>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</si>
  <si>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</si>
  <si>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</si>
  <si>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</si>
  <si>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</si>
  <si>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</si>
  <si>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</si>
  <si>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</si>
  <si>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</si>
  <si>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</si>
  <si>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</si>
  <si>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</si>
  <si>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</si>
  <si>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</si>
  <si>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</si>
  <si>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</si>
  <si>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</si>
  <si>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</si>
  <si>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</si>
  <si>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</si>
  <si>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</si>
  <si>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</si>
  <si>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</si>
  <si>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</si>
  <si>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</si>
  <si>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</si>
  <si>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</si>
  <si>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</si>
  <si>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</si>
  <si>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</si>
  <si>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</si>
  <si>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</si>
  <si>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</si>
  <si>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</si>
  <si>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</si>
  <si>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</si>
  <si>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</si>
  <si>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</si>
  <si>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O511668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</si>
  <si>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</si>
  <si>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</si>
  <si>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</si>
  <si>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</si>
  <si>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</si>
  <si>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</si>
  <si>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</si>
  <si>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</si>
  <si>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</si>
  <si>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</si>
  <si>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</si>
  <si>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</si>
  <si>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</si>
  <si>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</si>
  <si>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</si>
  <si>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</si>
  <si>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</si>
  <si>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</si>
  <si>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</si>
  <si>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</si>
  <si>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</si>
  <si>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</si>
  <si>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</si>
  <si>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</si>
  <si>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</si>
  <si>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</si>
  <si>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</si>
  <si>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</si>
  <si>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</si>
  <si>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</si>
  <si>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</si>
  <si>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</si>
  <si>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</si>
  <si>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</si>
  <si>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</si>
  <si>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</si>
  <si>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</si>
  <si>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</si>
  <si>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</si>
  <si>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</si>
  <si>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</si>
  <si>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</si>
  <si>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O514799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</si>
  <si>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</si>
  <si>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</si>
  <si>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</si>
  <si>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</si>
  <si>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</si>
  <si>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</si>
  <si>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</si>
  <si>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</si>
  <si>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</si>
  <si>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</si>
  <si>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</si>
  <si>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</si>
  <si>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</si>
  <si>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</si>
  <si>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</si>
  <si>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</si>
  <si>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</si>
  <si>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</si>
  <si>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</si>
  <si>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</si>
  <si>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</si>
  <si>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</si>
  <si>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</si>
  <si>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</si>
  <si>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</si>
  <si>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</si>
  <si>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</si>
  <si>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</si>
  <si>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</si>
  <si>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</si>
  <si>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</si>
  <si>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</si>
  <si>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</si>
  <si>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</si>
  <si>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</si>
  <si>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</si>
  <si>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</si>
  <si>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</si>
  <si>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</si>
  <si>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O516431</t>
  </si>
  <si>
    <t>O516465</t>
  </si>
  <si>
    <t>O516490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</si>
  <si>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</si>
  <si>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</si>
  <si>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</si>
  <si>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</si>
  <si>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</si>
  <si>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</si>
  <si>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</si>
  <si>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</si>
  <si>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</si>
  <si>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</si>
  <si>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</si>
  <si>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</si>
  <si>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</si>
  <si>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</si>
  <si>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</si>
  <si>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</si>
  <si>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</si>
  <si>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</si>
  <si>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</si>
  <si>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</si>
  <si>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</si>
  <si>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</si>
  <si>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</si>
  <si>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</si>
  <si>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</si>
  <si>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</si>
  <si>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</si>
  <si>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</si>
  <si>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</si>
  <si>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</si>
  <si>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</si>
  <si>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</si>
  <si>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</si>
  <si>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</si>
  <si>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</si>
  <si>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</si>
  <si>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O519014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</si>
  <si>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</si>
  <si>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</si>
  <si>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</si>
  <si>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</si>
  <si>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</si>
  <si>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</si>
  <si>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</si>
  <si>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</si>
  <si>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</si>
  <si>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</si>
  <si>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</si>
  <si>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</si>
  <si>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</si>
  <si>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</si>
  <si>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</si>
  <si>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</si>
  <si>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</si>
  <si>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</si>
  <si>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</si>
  <si>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</si>
  <si>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</si>
  <si>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</si>
  <si>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</si>
  <si>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</si>
  <si>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</si>
  <si>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</si>
  <si>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</si>
  <si>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</si>
  <si>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O519642</t>
  </si>
  <si>
    <t>O519669</t>
  </si>
  <si>
    <t>O519707</t>
  </si>
  <si>
    <t>O519715</t>
  </si>
  <si>
    <t>O519723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</si>
  <si>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</si>
  <si>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</si>
  <si>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</si>
  <si>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</si>
  <si>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</si>
  <si>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</si>
  <si>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</si>
  <si>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</si>
  <si>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</si>
  <si>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</si>
  <si>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</si>
  <si>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</si>
  <si>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</si>
  <si>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</si>
  <si>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</si>
  <si>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</si>
  <si>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</si>
  <si>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</si>
  <si>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</si>
  <si>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</si>
  <si>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</si>
  <si>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</si>
  <si>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</si>
  <si>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</si>
  <si>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O521035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</si>
  <si>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</si>
  <si>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</si>
  <si>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</si>
  <si>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</si>
  <si>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</si>
  <si>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</si>
  <si>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</si>
  <si>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</si>
  <si>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</si>
  <si>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</si>
  <si>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</si>
  <si>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</si>
  <si>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</si>
  <si>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</si>
  <si>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</si>
  <si>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</si>
  <si>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</si>
  <si>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</si>
  <si>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</si>
  <si>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</si>
  <si>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</si>
  <si>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</si>
  <si>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</si>
  <si>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</si>
  <si>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</si>
  <si>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</si>
  <si>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</si>
  <si>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</si>
  <si>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</si>
  <si>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</si>
  <si>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</si>
  <si>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</si>
  <si>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</si>
  <si>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</si>
  <si>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</si>
  <si>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</si>
  <si>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</si>
  <si>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</si>
  <si>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</si>
  <si>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</si>
  <si>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</si>
  <si>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</si>
  <si>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</si>
  <si>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</si>
  <si>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</si>
  <si>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O523593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</si>
  <si>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</si>
  <si>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</si>
  <si>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</si>
  <si>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</si>
  <si>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</si>
  <si>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</si>
  <si>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</si>
  <si>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</si>
  <si>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</si>
  <si>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</si>
  <si>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</si>
  <si>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</si>
  <si>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</si>
  <si>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</si>
  <si>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</si>
  <si>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</si>
  <si>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</si>
  <si>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</si>
  <si>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</si>
  <si>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</si>
  <si>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</si>
  <si>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</si>
  <si>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</si>
  <si>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</si>
  <si>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</si>
  <si>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</si>
  <si>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</si>
  <si>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</si>
  <si>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</si>
  <si>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</si>
  <si>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</si>
  <si>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</si>
  <si>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</si>
  <si>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</si>
  <si>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</si>
  <si>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O524727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</si>
  <si>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</si>
  <si>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</si>
  <si>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</si>
  <si>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</si>
  <si>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</si>
  <si>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</si>
  <si>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</si>
  <si>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</si>
  <si>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</si>
  <si>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</si>
  <si>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</si>
  <si>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</si>
  <si>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</si>
  <si>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</si>
  <si>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O525057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</si>
  <si>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</si>
  <si>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</si>
  <si>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</si>
  <si>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</si>
  <si>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</si>
  <si>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</si>
  <si>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</si>
  <si>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</si>
  <si>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</si>
  <si>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</si>
  <si>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</si>
  <si>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</si>
  <si>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</si>
  <si>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</si>
  <si>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</si>
  <si>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</si>
  <si>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</si>
  <si>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</si>
  <si>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</si>
  <si>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O524280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</si>
  <si>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</si>
  <si>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</si>
  <si>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</si>
  <si>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</si>
  <si>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</si>
  <si>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</si>
  <si>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</si>
  <si>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</si>
  <si>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</si>
  <si>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</si>
  <si>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</si>
  <si>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</si>
  <si>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</si>
  <si>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</si>
  <si>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</si>
  <si>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</si>
  <si>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</si>
  <si>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</si>
  <si>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</si>
  <si>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</si>
  <si>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</si>
  <si>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</si>
  <si>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</si>
  <si>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</si>
  <si>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</si>
  <si>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</si>
  <si>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</si>
  <si>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</si>
  <si>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</si>
  <si>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O520390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</si>
  <si>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</si>
  <si>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</si>
  <si>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</si>
  <si>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</si>
  <si>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</si>
  <si>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</si>
  <si>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</si>
  <si>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</si>
  <si>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</si>
  <si>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</si>
  <si>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</si>
  <si>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</si>
  <si>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</si>
  <si>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</si>
  <si>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</si>
  <si>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</si>
  <si>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</si>
  <si>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</si>
  <si>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</si>
  <si>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</si>
  <si>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</si>
  <si>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</si>
  <si>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</si>
  <si>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</si>
  <si>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</si>
  <si>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</si>
  <si>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</si>
  <si>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</si>
  <si>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</si>
  <si>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</si>
  <si>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</si>
  <si>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</si>
  <si>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</si>
  <si>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O527581</t>
  </si>
  <si>
    <t>O527637</t>
  </si>
  <si>
    <t>O527840</t>
  </si>
  <si>
    <t>O528048</t>
  </si>
  <si>
    <t>O527211</t>
  </si>
  <si>
    <t>O519197</t>
  </si>
  <si>
    <t>O519316</t>
  </si>
  <si>
    <t>O519391</t>
  </si>
  <si>
    <t>O527432</t>
  </si>
  <si>
    <t>O527483</t>
  </si>
  <si>
    <t>O519448</t>
  </si>
  <si>
    <t>O527505</t>
  </si>
  <si>
    <t>O519537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</si>
  <si>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</si>
  <si>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</si>
  <si>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</si>
  <si>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</si>
  <si>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</si>
  <si>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</si>
  <si>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</si>
  <si>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</si>
  <si>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</si>
  <si>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</si>
  <si>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</si>
  <si>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</si>
  <si>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</si>
  <si>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</si>
  <si>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</si>
  <si>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</si>
  <si>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</si>
  <si>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</si>
  <si>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</si>
  <si>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</si>
  <si>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</si>
  <si>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</si>
  <si>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</si>
  <si>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</si>
  <si>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</si>
  <si>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</si>
  <si>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</si>
  <si>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</si>
  <si>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</si>
  <si>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</si>
  <si>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O529052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</si>
  <si>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</si>
  <si>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</si>
  <si>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</si>
  <si>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</si>
  <si>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</si>
  <si>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</si>
  <si>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</si>
  <si>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</si>
  <si>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</si>
  <si>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</si>
  <si>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</si>
  <si>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</si>
  <si>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</si>
  <si>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</si>
  <si>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</si>
  <si>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</si>
  <si>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</si>
  <si>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</si>
  <si>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</si>
  <si>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</si>
  <si>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</si>
  <si>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</si>
  <si>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</si>
  <si>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</si>
  <si>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</si>
  <si>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</si>
  <si>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</si>
  <si>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</si>
  <si>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</si>
  <si>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</si>
  <si>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</si>
  <si>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</si>
  <si>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</si>
  <si>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</si>
  <si>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</si>
  <si>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</si>
  <si>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</si>
  <si>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</si>
  <si>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</si>
  <si>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</si>
  <si>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O521477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</si>
  <si>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</si>
  <si>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</si>
  <si>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</si>
  <si>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</si>
  <si>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</si>
  <si>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</si>
  <si>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</si>
  <si>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</si>
  <si>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</si>
  <si>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</si>
  <si>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</si>
  <si>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</si>
  <si>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</si>
  <si>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</si>
  <si>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</si>
  <si>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</si>
  <si>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</si>
  <si>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</si>
  <si>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</si>
  <si>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</si>
  <si>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O521868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</si>
  <si>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</si>
  <si>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</si>
  <si>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</si>
  <si>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</si>
  <si>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</si>
  <si>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</si>
  <si>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</si>
  <si>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</si>
  <si>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</si>
  <si>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</si>
  <si>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</si>
  <si>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</si>
  <si>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</si>
  <si>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</si>
  <si>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</si>
  <si>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</si>
  <si>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</si>
  <si>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</si>
  <si>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</si>
  <si>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</si>
  <si>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</si>
  <si>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</si>
  <si>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</si>
  <si>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</si>
  <si>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</si>
  <si>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</si>
  <si>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</si>
  <si>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</si>
  <si>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</si>
  <si>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</si>
  <si>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</si>
  <si>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</si>
  <si>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O528579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</si>
  <si>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</si>
  <si>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</si>
  <si>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</si>
  <si>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</si>
  <si>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</si>
  <si>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</si>
  <si>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</si>
  <si>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</si>
  <si>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</si>
  <si>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</si>
  <si>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</si>
  <si>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</si>
  <si>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</si>
  <si>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</si>
  <si>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</si>
  <si>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</si>
  <si>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</si>
  <si>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</si>
  <si>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</si>
  <si>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</si>
  <si>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</si>
  <si>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</si>
  <si>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</si>
  <si>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</si>
  <si>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</si>
  <si>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</si>
  <si>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</si>
  <si>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</si>
  <si>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</si>
  <si>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</si>
  <si>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</si>
  <si>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O525821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</si>
  <si>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</si>
  <si>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</si>
  <si>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</si>
  <si>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</si>
  <si>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</si>
  <si>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</si>
  <si>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</si>
  <si>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</si>
  <si>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</si>
  <si>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</si>
  <si>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</si>
  <si>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</si>
  <si>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</si>
  <si>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</si>
  <si>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</si>
  <si>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</si>
  <si>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</si>
  <si>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O522929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</si>
  <si>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</si>
  <si>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</si>
  <si>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</si>
  <si>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</si>
  <si>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</si>
  <si>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</si>
  <si>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</si>
  <si>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</si>
  <si>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</si>
  <si>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</si>
  <si>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</si>
  <si>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</si>
  <si>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</si>
  <si>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</si>
  <si>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</si>
  <si>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</si>
  <si>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</si>
  <si>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</si>
  <si>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</si>
  <si>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</si>
  <si>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</si>
  <si>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</si>
  <si>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</si>
  <si>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</si>
  <si>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</si>
  <si>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O543667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</si>
  <si>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</si>
  <si>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</si>
  <si>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</si>
  <si>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</si>
  <si>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</si>
  <si>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</si>
  <si>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</si>
  <si>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</si>
  <si>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</si>
  <si>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</si>
  <si>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</si>
  <si>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</si>
  <si>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</si>
  <si>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</si>
  <si>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</si>
  <si>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</si>
  <si>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</si>
  <si>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</si>
  <si>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</si>
  <si>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</si>
  <si>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</si>
  <si>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</si>
  <si>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</si>
  <si>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</si>
  <si>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</si>
  <si>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</si>
  <si>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</si>
  <si>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</si>
  <si>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</si>
  <si>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</si>
  <si>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</si>
  <si>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</si>
  <si>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</si>
  <si>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</si>
  <si>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</si>
  <si>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</si>
  <si>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</si>
  <si>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</si>
  <si>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</si>
  <si>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</si>
  <si>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</si>
  <si>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</si>
  <si>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</si>
  <si>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</si>
  <si>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</si>
  <si>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</si>
  <si>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</si>
  <si>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</si>
  <si>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</si>
  <si>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</si>
  <si>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</si>
  <si>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</si>
  <si>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</si>
  <si>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</si>
  <si>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</si>
  <si>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</si>
  <si>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</si>
  <si>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</si>
  <si>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</si>
  <si>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</si>
  <si>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</si>
  <si>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</si>
  <si>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</si>
  <si>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</si>
  <si>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</si>
  <si>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</si>
  <si>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</si>
  <si>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</si>
  <si>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</si>
  <si>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</si>
  <si>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</si>
  <si>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</si>
  <si>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</si>
  <si>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</si>
  <si>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</si>
  <si>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</si>
  <si>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</si>
  <si>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</si>
  <si>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</si>
  <si>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</si>
  <si>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</si>
  <si>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</si>
  <si>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</si>
  <si>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</si>
  <si>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</si>
  <si>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</t>
  </si>
  <si>
    <t>S668</t>
  </si>
  <si>
    <t>S096</t>
  </si>
  <si>
    <t>S057</t>
  </si>
  <si>
    <t>S634</t>
  </si>
  <si>
    <t>S657</t>
  </si>
  <si>
    <t>S092</t>
  </si>
  <si>
    <t>S648</t>
  </si>
  <si>
    <t>S016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</si>
  <si>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</si>
  <si>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</si>
  <si>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</si>
  <si>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</si>
  <si>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</si>
  <si>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</si>
  <si>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</si>
  <si>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</si>
  <si>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</si>
  <si>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</si>
  <si>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</si>
  <si>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S126</t>
  </si>
  <si>
    <t>S941</t>
  </si>
  <si>
    <t>S355</t>
  </si>
  <si>
    <t>S056</t>
  </si>
  <si>
    <t>S832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</si>
  <si>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</si>
  <si>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</si>
  <si>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</si>
  <si>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</si>
  <si>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</si>
  <si>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</si>
  <si>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</si>
  <si>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</si>
  <si>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</si>
  <si>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</si>
  <si>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</si>
  <si>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</si>
  <si>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</si>
  <si>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</si>
  <si>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</si>
  <si>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</si>
  <si>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</si>
  <si>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</si>
  <si>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</si>
  <si>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</si>
  <si>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S884</t>
  </si>
  <si>
    <t>S972</t>
  </si>
  <si>
    <t>S457</t>
  </si>
  <si>
    <t>S840</t>
  </si>
  <si>
    <t>S514</t>
  </si>
  <si>
    <t>S915</t>
  </si>
  <si>
    <t>S233</t>
  </si>
  <si>
    <t>S504</t>
  </si>
  <si>
    <t>S568</t>
  </si>
  <si>
    <t>S043</t>
  </si>
  <si>
    <t>S953</t>
  </si>
  <si>
    <t>S019</t>
  </si>
  <si>
    <t>S421</t>
  </si>
  <si>
    <t>S242</t>
  </si>
  <si>
    <t>S569</t>
  </si>
  <si>
    <t>S872</t>
  </si>
  <si>
    <t>S572</t>
  </si>
  <si>
    <t>S319</t>
  </si>
  <si>
    <t>S970</t>
  </si>
  <si>
    <t>S628</t>
  </si>
  <si>
    <t>S565</t>
  </si>
  <si>
    <t>S058</t>
  </si>
  <si>
    <t>S774</t>
  </si>
  <si>
    <t>S357</t>
  </si>
  <si>
    <t>S392</t>
  </si>
  <si>
    <t>S587</t>
  </si>
  <si>
    <t>S798</t>
  </si>
  <si>
    <t>S1009</t>
  </si>
  <si>
    <t>S004</t>
  </si>
  <si>
    <t>S929</t>
  </si>
  <si>
    <t>S023</t>
  </si>
  <si>
    <t>S846</t>
  </si>
  <si>
    <t>S769</t>
  </si>
  <si>
    <t>S965</t>
  </si>
  <si>
    <t>S748</t>
  </si>
  <si>
    <t>S860</t>
  </si>
  <si>
    <t>S521</t>
  </si>
  <si>
    <t>S326</t>
  </si>
  <si>
    <t>S747</t>
  </si>
  <si>
    <t>S026</t>
  </si>
  <si>
    <t>S578</t>
  </si>
  <si>
    <t>S741</t>
  </si>
  <si>
    <t>S429</t>
  </si>
  <si>
    <t>S082</t>
  </si>
  <si>
    <t>S936</t>
  </si>
  <si>
    <t>S1020</t>
  </si>
  <si>
    <t>S310</t>
  </si>
  <si>
    <t>S616</t>
  </si>
  <si>
    <t>S826</t>
  </si>
  <si>
    <t>S250</t>
  </si>
  <si>
    <t>S386</t>
  </si>
  <si>
    <t>S703</t>
  </si>
  <si>
    <t>S196</t>
  </si>
  <si>
    <t>S649</t>
  </si>
  <si>
    <t>S376</t>
  </si>
  <si>
    <t>S336</t>
  </si>
  <si>
    <t>S337</t>
  </si>
  <si>
    <t>S1010</t>
  </si>
  <si>
    <t>S1024</t>
  </si>
  <si>
    <t>S381</t>
  </si>
  <si>
    <t>S063</t>
  </si>
  <si>
    <t>S471</t>
  </si>
  <si>
    <t>S435</t>
  </si>
  <si>
    <t>S570</t>
  </si>
  <si>
    <t>S666</t>
  </si>
  <si>
    <t>S808</t>
  </si>
  <si>
    <t>S815</t>
  </si>
  <si>
    <t>S372</t>
  </si>
  <si>
    <t>S162</t>
  </si>
  <si>
    <t>S907</t>
  </si>
  <si>
    <t>S486</t>
  </si>
  <si>
    <t>S1023</t>
  </si>
  <si>
    <t>S482</t>
  </si>
  <si>
    <t>S904</t>
  </si>
  <si>
    <t>S800</t>
  </si>
  <si>
    <t>S664</t>
  </si>
  <si>
    <t>S550</t>
  </si>
  <si>
    <t>S375</t>
  </si>
  <si>
    <t>S030</t>
  </si>
  <si>
    <t>S627</t>
  </si>
  <si>
    <t>S973</t>
  </si>
  <si>
    <t>S071</t>
  </si>
  <si>
    <t>S623</t>
  </si>
  <si>
    <t>S509</t>
  </si>
  <si>
    <t>S528</t>
  </si>
  <si>
    <t>S567</t>
  </si>
  <si>
    <t>S818</t>
  </si>
  <si>
    <t>S494</t>
  </si>
  <si>
    <t>S524</t>
  </si>
  <si>
    <t>S443</t>
  </si>
  <si>
    <t>S214</t>
  </si>
  <si>
    <t>S032</t>
  </si>
  <si>
    <t>S501</t>
  </si>
  <si>
    <t>S419</t>
  </si>
  <si>
    <t>S033</t>
  </si>
  <si>
    <t>S571</t>
  </si>
  <si>
    <t>S844</t>
  </si>
  <si>
    <t>S777</t>
  </si>
  <si>
    <t>S328</t>
  </si>
  <si>
    <t>S1056</t>
  </si>
  <si>
    <t>S532</t>
  </si>
  <si>
    <t>S575</t>
  </si>
  <si>
    <t>S496</t>
  </si>
  <si>
    <t>S294</t>
  </si>
  <si>
    <t>S969</t>
  </si>
  <si>
    <t>S782</t>
  </si>
  <si>
    <t>S323</t>
  </si>
  <si>
    <t>S1007</t>
  </si>
  <si>
    <t>S867</t>
  </si>
  <si>
    <t>S696</t>
  </si>
  <si>
    <t>S409</t>
  </si>
  <si>
    <t>S257</t>
  </si>
  <si>
    <t>S428</t>
  </si>
  <si>
    <t>S222</t>
  </si>
  <si>
    <t>S480</t>
  </si>
  <si>
    <t>S283</t>
  </si>
  <si>
    <t>S880</t>
  </si>
  <si>
    <t>S161</t>
  </si>
  <si>
    <t>S961</t>
  </si>
  <si>
    <t>S863</t>
  </si>
  <si>
    <t>S062</t>
  </si>
  <si>
    <t>S615</t>
  </si>
  <si>
    <t>S411</t>
  </si>
  <si>
    <t>S866</t>
  </si>
  <si>
    <t>S522</t>
  </si>
  <si>
    <t>S001</t>
  </si>
  <si>
    <t>S399</t>
  </si>
  <si>
    <t>S036</t>
  </si>
  <si>
    <t>S164</t>
  </si>
  <si>
    <t>S051</t>
  </si>
  <si>
    <t>S835</t>
  </si>
  <si>
    <t>S711</t>
  </si>
  <si>
    <t>S407</t>
  </si>
  <si>
    <t>S922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</si>
  <si>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</si>
  <si>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</si>
  <si>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</si>
  <si>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</si>
  <si>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</si>
  <si>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</si>
  <si>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</si>
  <si>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</si>
  <si>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</si>
  <si>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</si>
  <si>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</si>
  <si>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</si>
  <si>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</si>
  <si>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</si>
  <si>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</si>
  <si>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</si>
  <si>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</si>
  <si>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</si>
  <si>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</si>
  <si>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</si>
  <si>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</si>
  <si>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</si>
  <si>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</si>
  <si>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</si>
  <si>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</si>
  <si>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</si>
  <si>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</si>
  <si>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</si>
  <si>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</si>
  <si>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</si>
  <si>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</si>
  <si>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</si>
  <si>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</si>
  <si>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</si>
  <si>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</si>
  <si>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</si>
  <si>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</si>
  <si>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</si>
  <si>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</si>
  <si>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</si>
  <si>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</si>
  <si>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</si>
  <si>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</si>
  <si>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</si>
  <si>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</si>
  <si>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</si>
  <si>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</si>
  <si>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</si>
  <si>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</si>
  <si>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</si>
  <si>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</si>
  <si>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</si>
  <si>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</si>
  <si>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</si>
  <si>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</si>
  <si>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</si>
  <si>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</si>
  <si>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</si>
  <si>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</si>
  <si>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</si>
  <si>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</si>
  <si>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</si>
  <si>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</si>
  <si>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</si>
  <si>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</si>
  <si>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</si>
  <si>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</si>
  <si>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</si>
  <si>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</si>
  <si>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</si>
  <si>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</si>
  <si>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</si>
  <si>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</si>
  <si>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</si>
  <si>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</si>
  <si>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</si>
  <si>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</si>
  <si>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</si>
  <si>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</si>
  <si>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</si>
  <si>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</si>
  <si>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</si>
  <si>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</si>
  <si>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</si>
  <si>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</si>
  <si>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</si>
  <si>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</si>
  <si>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Horné Mýto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</si>
  <si>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</si>
  <si>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</si>
  <si>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</si>
  <si>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</si>
  <si>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</si>
  <si>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</si>
  <si>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</si>
  <si>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</si>
  <si>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Nový Život</t>
  </si>
  <si>
    <t>Obec Ohrady</t>
  </si>
  <si>
    <t>Obec Okoč</t>
  </si>
  <si>
    <t>Obec Orechová Potôň</t>
  </si>
  <si>
    <t>Obec Pataš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</si>
  <si>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</si>
  <si>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</si>
  <si>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</si>
  <si>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</si>
  <si>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</si>
  <si>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</si>
  <si>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</si>
  <si>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</si>
  <si>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</si>
  <si>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</si>
  <si>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</si>
  <si>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</si>
  <si>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</si>
  <si>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</si>
  <si>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</si>
  <si>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</si>
  <si>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</si>
  <si>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</si>
  <si>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</si>
  <si>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</si>
  <si>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</si>
  <si>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</si>
  <si>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</si>
  <si>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</si>
  <si>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</si>
  <si>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</si>
  <si>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</si>
  <si>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</si>
  <si>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</si>
  <si>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</si>
  <si>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</si>
  <si>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</si>
  <si>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</si>
  <si>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Váhovce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</si>
  <si>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</si>
  <si>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</si>
  <si>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</si>
  <si>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</si>
  <si>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</si>
  <si>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</si>
  <si>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</si>
  <si>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</si>
  <si>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</si>
  <si>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</si>
  <si>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</si>
  <si>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</si>
  <si>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</si>
  <si>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</si>
  <si>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</si>
  <si>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</si>
  <si>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</si>
  <si>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</si>
  <si>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</si>
  <si>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</si>
  <si>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</si>
  <si>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</si>
  <si>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</si>
  <si>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</si>
  <si>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</si>
  <si>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</si>
  <si>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</si>
  <si>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</si>
  <si>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</si>
  <si>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</si>
  <si>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</si>
  <si>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Veľké Orvište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</si>
  <si>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</si>
  <si>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</si>
  <si>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</si>
  <si>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</si>
  <si>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</si>
  <si>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</si>
  <si>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</si>
  <si>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</si>
  <si>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</si>
  <si>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</si>
  <si>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</si>
  <si>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</si>
  <si>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</si>
  <si>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</si>
  <si>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</si>
  <si>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</si>
  <si>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</si>
  <si>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</si>
  <si>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</si>
  <si>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</si>
  <si>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</si>
  <si>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</si>
  <si>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</si>
  <si>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</si>
  <si>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</si>
  <si>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</si>
  <si>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</si>
  <si>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</si>
  <si>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</si>
  <si>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</si>
  <si>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</si>
  <si>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</si>
  <si>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</si>
  <si>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</si>
  <si>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</si>
  <si>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</si>
  <si>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</si>
  <si>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</si>
  <si>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</si>
  <si>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</si>
  <si>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</si>
  <si>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</si>
  <si>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</si>
  <si>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</si>
  <si>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</si>
  <si>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</si>
  <si>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</si>
  <si>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</si>
  <si>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</si>
  <si>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</si>
  <si>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</si>
  <si>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</si>
  <si>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</si>
  <si>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</si>
  <si>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</si>
  <si>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</si>
  <si>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</si>
  <si>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</si>
  <si>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</si>
  <si>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</si>
  <si>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</si>
  <si>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</si>
  <si>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</si>
  <si>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</si>
  <si>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</si>
  <si>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</si>
  <si>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</si>
  <si>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</si>
  <si>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</si>
  <si>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</si>
  <si>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</si>
  <si>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</si>
  <si>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</si>
  <si>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</si>
  <si>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</si>
  <si>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</si>
  <si>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</si>
  <si>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</si>
  <si>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</si>
  <si>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</si>
  <si>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</si>
  <si>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</si>
  <si>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</si>
  <si>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</si>
  <si>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</si>
  <si>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</si>
  <si>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</si>
  <si>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</si>
  <si>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</si>
  <si>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</si>
  <si>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</si>
  <si>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</si>
  <si>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</si>
  <si>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</si>
  <si>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</si>
  <si>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</si>
  <si>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</si>
  <si>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</si>
  <si>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</si>
  <si>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</si>
  <si>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</si>
  <si>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</si>
  <si>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</si>
  <si>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</si>
  <si>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</si>
  <si>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</si>
  <si>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</si>
  <si>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</si>
  <si>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</si>
  <si>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</si>
  <si>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</si>
  <si>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</si>
  <si>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</si>
  <si>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</si>
  <si>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</si>
  <si>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</si>
  <si>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</si>
  <si>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</si>
  <si>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</si>
  <si>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</si>
  <si>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</si>
  <si>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</si>
  <si>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</si>
  <si>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</si>
  <si>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</si>
  <si>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</si>
  <si>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</si>
  <si>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</si>
  <si>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</si>
  <si>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</si>
  <si>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</si>
  <si>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</si>
  <si>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</si>
  <si>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</si>
  <si>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</si>
  <si>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</si>
  <si>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</si>
  <si>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</si>
  <si>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</si>
  <si>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</si>
  <si>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</si>
  <si>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</si>
  <si>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</si>
  <si>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</si>
  <si>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</si>
  <si>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</si>
  <si>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</si>
  <si>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</si>
  <si>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</si>
  <si>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</si>
  <si>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</si>
  <si>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</si>
  <si>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</si>
  <si>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</si>
  <si>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</si>
  <si>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</si>
  <si>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</si>
  <si>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</si>
  <si>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</si>
  <si>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</si>
  <si>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</si>
  <si>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</si>
  <si>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</si>
  <si>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</si>
  <si>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</si>
  <si>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</si>
  <si>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</si>
  <si>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</si>
  <si>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</si>
  <si>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</si>
  <si>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</si>
  <si>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</si>
  <si>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</si>
  <si>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</si>
  <si>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</si>
  <si>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</si>
  <si>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</si>
  <si>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</si>
  <si>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</si>
  <si>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</si>
  <si>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</si>
  <si>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</si>
  <si>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</si>
  <si>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</si>
  <si>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</si>
  <si>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</si>
  <si>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</si>
  <si>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</si>
  <si>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</si>
  <si>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</si>
  <si>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</si>
  <si>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</si>
  <si>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</si>
  <si>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</si>
  <si>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Skalka nad Váhom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</si>
  <si>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</si>
  <si>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</si>
  <si>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</si>
  <si>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</si>
  <si>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</si>
  <si>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</si>
  <si>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</si>
  <si>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</si>
  <si>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</si>
  <si>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</si>
  <si>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</si>
  <si>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</si>
  <si>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</si>
  <si>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</si>
  <si>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</si>
  <si>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</si>
  <si>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</si>
  <si>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</si>
  <si>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</si>
  <si>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</si>
  <si>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</si>
  <si>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</si>
  <si>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Kravany nad Dunajom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</si>
  <si>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</si>
  <si>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</si>
  <si>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</si>
  <si>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</si>
  <si>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</si>
  <si>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</si>
  <si>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</si>
  <si>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</si>
  <si>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</si>
  <si>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Šrobárová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</si>
  <si>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</si>
  <si>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</si>
  <si>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</si>
  <si>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</si>
  <si>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</si>
  <si>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</si>
  <si>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</si>
  <si>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</si>
  <si>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</si>
  <si>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</si>
  <si>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</si>
  <si>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</si>
  <si>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Hontianska Vrbica</t>
  </si>
  <si>
    <t>Obec Hronské Kľačany</t>
  </si>
  <si>
    <t>Obec Hronské Kosihy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</si>
  <si>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</si>
  <si>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</si>
  <si>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</si>
  <si>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</si>
  <si>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</si>
  <si>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</si>
  <si>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</si>
  <si>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</si>
  <si>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</si>
  <si>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</si>
  <si>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</si>
  <si>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</si>
  <si>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</si>
  <si>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</si>
  <si>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</si>
  <si>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</si>
  <si>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</si>
  <si>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</si>
  <si>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</si>
  <si>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</si>
  <si>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</si>
  <si>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</si>
  <si>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</si>
  <si>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</si>
  <si>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</si>
  <si>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</si>
  <si>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</si>
  <si>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</si>
  <si>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</si>
  <si>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</si>
  <si>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</si>
  <si>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</si>
  <si>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</si>
  <si>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</si>
  <si>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</si>
  <si>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</si>
  <si>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</si>
  <si>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</si>
  <si>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</si>
  <si>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Jelšovce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</si>
  <si>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</si>
  <si>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</si>
  <si>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</si>
  <si>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</si>
  <si>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</si>
  <si>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</si>
  <si>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</si>
  <si>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</si>
  <si>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</si>
  <si>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</si>
  <si>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</si>
  <si>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</si>
  <si>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Poľný Kesov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</si>
  <si>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</si>
  <si>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</si>
  <si>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</si>
  <si>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</si>
  <si>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</si>
  <si>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</si>
  <si>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</si>
  <si>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</si>
  <si>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</si>
  <si>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</si>
  <si>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</si>
  <si>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</si>
  <si>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</si>
  <si>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</si>
  <si>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</si>
  <si>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</si>
  <si>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</si>
  <si>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</si>
  <si>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</si>
  <si>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</si>
  <si>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</si>
  <si>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</si>
  <si>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</si>
  <si>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</si>
  <si>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</si>
  <si>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</si>
  <si>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</si>
  <si>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</si>
  <si>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</si>
  <si>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</si>
  <si>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</si>
  <si>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</si>
  <si>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</si>
  <si>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</si>
  <si>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</si>
  <si>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</si>
  <si>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</si>
  <si>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</si>
  <si>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</si>
  <si>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</si>
  <si>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</si>
  <si>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</si>
  <si>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</si>
  <si>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</si>
  <si>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</si>
  <si>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</si>
  <si>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</si>
  <si>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</si>
  <si>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</si>
  <si>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</si>
  <si>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</si>
  <si>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</si>
  <si>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</si>
  <si>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</si>
  <si>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</si>
  <si>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</si>
  <si>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</si>
  <si>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</si>
  <si>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</si>
  <si>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</si>
  <si>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</si>
  <si>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</si>
  <si>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</si>
  <si>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</si>
  <si>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</si>
  <si>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</si>
  <si>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</si>
  <si>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</si>
  <si>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</si>
  <si>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</si>
  <si>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</si>
  <si>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</si>
  <si>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</si>
  <si>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</si>
  <si>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</si>
  <si>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</si>
  <si>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</si>
  <si>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</si>
  <si>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</si>
  <si>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</si>
  <si>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</si>
  <si>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</si>
  <si>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</si>
  <si>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</si>
  <si>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</si>
  <si>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</si>
  <si>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</si>
  <si>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</si>
  <si>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</si>
  <si>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</si>
  <si>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</si>
  <si>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</si>
  <si>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</si>
  <si>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</si>
  <si>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</si>
  <si>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</si>
  <si>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</si>
  <si>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</si>
  <si>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Hlboké nad Váhom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</si>
  <si>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</si>
  <si>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</si>
  <si>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</si>
  <si>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</si>
  <si>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</si>
  <si>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</si>
  <si>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</si>
  <si>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</si>
  <si>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</si>
  <si>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</si>
  <si>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</si>
  <si>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</si>
  <si>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</si>
  <si>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</si>
  <si>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</si>
  <si>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</si>
  <si>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</si>
  <si>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</si>
  <si>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</si>
  <si>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</si>
  <si>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</si>
  <si>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</si>
  <si>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</si>
  <si>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</si>
  <si>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</si>
  <si>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</si>
  <si>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</si>
  <si>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</si>
  <si>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</si>
  <si>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</si>
  <si>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</si>
  <si>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</si>
  <si>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</si>
  <si>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</si>
  <si>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</si>
  <si>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</si>
  <si>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</si>
  <si>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</si>
  <si>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</si>
  <si>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</si>
  <si>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</si>
  <si>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</si>
  <si>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</si>
  <si>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</si>
  <si>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</si>
  <si>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</si>
  <si>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</si>
  <si>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</si>
  <si>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</si>
  <si>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</si>
  <si>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</si>
  <si>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</si>
  <si>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</si>
  <si>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</si>
  <si>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</si>
  <si>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</si>
  <si>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</si>
  <si>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</si>
  <si>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</si>
  <si>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</si>
  <si>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</si>
  <si>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</si>
  <si>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</si>
  <si>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</si>
  <si>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</si>
  <si>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</si>
  <si>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</si>
  <si>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</si>
  <si>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</si>
  <si>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</si>
  <si>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</si>
  <si>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</si>
  <si>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</si>
  <si>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</si>
  <si>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</si>
  <si>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</si>
  <si>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</si>
  <si>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</si>
  <si>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</si>
  <si>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</si>
  <si>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</si>
  <si>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</si>
  <si>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</si>
  <si>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</si>
  <si>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</si>
  <si>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</si>
  <si>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</si>
  <si>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</si>
  <si>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</si>
  <si>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</si>
  <si>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</si>
  <si>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</si>
  <si>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</si>
  <si>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</si>
  <si>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</si>
  <si>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</si>
  <si>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</si>
  <si>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</si>
  <si>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</si>
  <si>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</si>
  <si>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</si>
  <si>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</si>
  <si>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</si>
  <si>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</si>
  <si>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</si>
  <si>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</si>
  <si>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</si>
  <si>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</si>
  <si>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</si>
  <si>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</si>
  <si>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</si>
  <si>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</si>
  <si>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</si>
  <si>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</si>
  <si>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</si>
  <si>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</si>
  <si>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</si>
  <si>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</si>
  <si>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</si>
  <si>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</si>
  <si>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</si>
  <si>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</si>
  <si>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</si>
  <si>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</si>
  <si>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</si>
  <si>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</si>
  <si>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</si>
  <si>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</si>
  <si>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</si>
  <si>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</si>
  <si>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</si>
  <si>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</si>
  <si>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</si>
  <si>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</si>
  <si>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</si>
  <si>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</si>
  <si>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</si>
  <si>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</si>
  <si>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</si>
  <si>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</si>
  <si>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</si>
  <si>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</si>
  <si>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</si>
  <si>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</si>
  <si>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</si>
  <si>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</si>
  <si>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</si>
  <si>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</si>
  <si>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</si>
  <si>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</si>
  <si>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</si>
  <si>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</si>
  <si>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</si>
  <si>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</si>
  <si>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</si>
  <si>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</si>
  <si>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</si>
  <si>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</si>
  <si>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</si>
  <si>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</si>
  <si>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</si>
  <si>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</si>
  <si>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</si>
  <si>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</si>
  <si>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</si>
  <si>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</si>
  <si>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</si>
  <si>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</si>
  <si>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</si>
  <si>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</si>
  <si>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</si>
  <si>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</si>
  <si>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</si>
  <si>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</si>
  <si>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</si>
  <si>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</si>
  <si>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</si>
  <si>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</si>
  <si>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</si>
  <si>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</si>
  <si>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</si>
  <si>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Hiadeľ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</si>
  <si>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</si>
  <si>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</si>
  <si>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</si>
  <si>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</si>
  <si>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</si>
  <si>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</si>
  <si>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</si>
  <si>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</si>
  <si>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</si>
  <si>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</si>
  <si>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</si>
  <si>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</si>
  <si>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</si>
  <si>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</si>
  <si>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</si>
  <si>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</si>
  <si>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</si>
  <si>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</si>
  <si>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</si>
  <si>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</si>
  <si>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</si>
  <si>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</si>
  <si>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</si>
  <si>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</si>
  <si>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</si>
  <si>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</si>
  <si>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</si>
  <si>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</si>
  <si>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</si>
  <si>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</si>
  <si>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</si>
  <si>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</si>
  <si>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</si>
  <si>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</si>
  <si>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</si>
  <si>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</si>
  <si>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</si>
  <si>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</si>
  <si>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</si>
  <si>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</si>
  <si>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</si>
  <si>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</si>
  <si>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</si>
  <si>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</si>
  <si>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</si>
  <si>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</si>
  <si>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</si>
  <si>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</si>
  <si>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</si>
  <si>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</si>
  <si>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</si>
  <si>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</si>
  <si>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</si>
  <si>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</si>
  <si>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</si>
  <si>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</si>
  <si>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</si>
  <si>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</si>
  <si>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</si>
  <si>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</si>
  <si>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</si>
  <si>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</si>
  <si>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</si>
  <si>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</si>
  <si>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</si>
  <si>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</si>
  <si>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</si>
  <si>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</si>
  <si>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</si>
  <si>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Nitra nad Ipľom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</si>
  <si>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</si>
  <si>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</si>
  <si>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</si>
  <si>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</si>
  <si>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</si>
  <si>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</si>
  <si>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</si>
  <si>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</si>
  <si>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</si>
  <si>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</si>
  <si>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</si>
  <si>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</si>
  <si>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</si>
  <si>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</si>
  <si>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</si>
  <si>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</si>
  <si>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</si>
  <si>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</si>
  <si>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</si>
  <si>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</si>
  <si>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</si>
  <si>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</si>
  <si>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</si>
  <si>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</si>
  <si>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</si>
  <si>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</si>
  <si>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</si>
  <si>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</si>
  <si>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</si>
  <si>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</si>
  <si>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</si>
  <si>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</si>
  <si>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</si>
  <si>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</si>
  <si>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</si>
  <si>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</si>
  <si>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</si>
  <si>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</si>
  <si>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</si>
  <si>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</si>
  <si>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</si>
  <si>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</si>
  <si>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Gortva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</si>
  <si>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</si>
  <si>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</si>
  <si>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</si>
  <si>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</si>
  <si>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</si>
  <si>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</si>
  <si>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</si>
  <si>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</si>
  <si>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</si>
  <si>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</si>
  <si>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</si>
  <si>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</si>
  <si>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</si>
  <si>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</si>
  <si>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</si>
  <si>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</si>
  <si>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</si>
  <si>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</si>
  <si>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</si>
  <si>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</si>
  <si>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</si>
  <si>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</si>
  <si>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</si>
  <si>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</si>
  <si>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</si>
  <si>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</si>
  <si>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</si>
  <si>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</si>
  <si>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</si>
  <si>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</si>
  <si>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</si>
  <si>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</si>
  <si>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</si>
  <si>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</si>
  <si>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</si>
  <si>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</si>
  <si>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</si>
  <si>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</si>
  <si>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</si>
  <si>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Širákov</t>
  </si>
  <si>
    <t>Obec Veľká Čalomija</t>
  </si>
  <si>
    <t>Obec Veľké Zlievce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</si>
  <si>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</si>
  <si>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</si>
  <si>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</si>
  <si>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</si>
  <si>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</si>
  <si>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</si>
  <si>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</si>
  <si>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</si>
  <si>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</si>
  <si>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</si>
  <si>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</si>
  <si>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</si>
  <si>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</si>
  <si>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</si>
  <si>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</si>
  <si>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</si>
  <si>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</si>
  <si>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</si>
  <si>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</si>
  <si>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</si>
  <si>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</si>
  <si>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</si>
  <si>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</si>
  <si>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</si>
  <si>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</si>
  <si>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</si>
  <si>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</si>
  <si>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</si>
  <si>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</si>
  <si>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</si>
  <si>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</si>
  <si>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</si>
  <si>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</si>
  <si>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</si>
  <si>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</si>
  <si>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</si>
  <si>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Obec Abrahámovce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</si>
  <si>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</si>
  <si>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</si>
  <si>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</si>
  <si>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</si>
  <si>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</si>
  <si>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</si>
  <si>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</si>
  <si>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</si>
  <si>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</si>
  <si>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</si>
  <si>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</si>
  <si>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</si>
  <si>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</si>
  <si>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</si>
  <si>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</si>
  <si>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</si>
  <si>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</si>
  <si>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</si>
  <si>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</si>
  <si>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</si>
  <si>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</si>
  <si>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</si>
  <si>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</si>
  <si>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</si>
  <si>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</si>
  <si>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</si>
  <si>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</si>
  <si>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</si>
  <si>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Nižná Voľa</t>
  </si>
  <si>
    <t>Obec Nižný Tvarožec</t>
  </si>
  <si>
    <t>Obec Osikov</t>
  </si>
  <si>
    <t>Obec Petrová</t>
  </si>
  <si>
    <t>Obec Poliakovce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</si>
  <si>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</si>
  <si>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</si>
  <si>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</si>
  <si>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</si>
  <si>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</si>
  <si>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</si>
  <si>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</si>
  <si>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</si>
  <si>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</si>
  <si>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</si>
  <si>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</si>
  <si>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</si>
  <si>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</si>
  <si>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</si>
  <si>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</si>
  <si>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</si>
  <si>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</si>
  <si>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</si>
  <si>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</si>
  <si>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</si>
  <si>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</si>
  <si>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</si>
  <si>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</si>
  <si>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</si>
  <si>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Vyšný Hrušov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</si>
  <si>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</si>
  <si>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</si>
  <si>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</si>
  <si>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</si>
  <si>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</si>
  <si>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</si>
  <si>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</si>
  <si>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</si>
  <si>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</si>
  <si>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</si>
  <si>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</si>
  <si>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</si>
  <si>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</si>
  <si>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</si>
  <si>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</si>
  <si>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</si>
  <si>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</si>
  <si>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</si>
  <si>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</si>
  <si>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</si>
  <si>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</si>
  <si>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</si>
  <si>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</si>
  <si>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</si>
  <si>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</si>
  <si>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</si>
  <si>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</si>
  <si>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</si>
  <si>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</si>
  <si>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</si>
  <si>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</si>
  <si>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</si>
  <si>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</si>
  <si>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</si>
  <si>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</si>
  <si>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</si>
  <si>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</si>
  <si>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</si>
  <si>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</si>
  <si>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</si>
  <si>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</si>
  <si>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</si>
  <si>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</si>
  <si>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Kravany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</si>
  <si>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</si>
  <si>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</si>
  <si>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</si>
  <si>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</si>
  <si>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</si>
  <si>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</si>
  <si>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</si>
  <si>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</si>
  <si>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</si>
  <si>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</si>
  <si>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</si>
  <si>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</si>
  <si>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</si>
  <si>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</si>
  <si>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</si>
  <si>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</si>
  <si>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</si>
  <si>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</si>
  <si>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</si>
  <si>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</si>
  <si>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</si>
  <si>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</si>
  <si>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</si>
  <si>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</si>
  <si>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</si>
  <si>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</si>
  <si>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</si>
  <si>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</si>
  <si>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</si>
  <si>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</si>
  <si>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</si>
  <si>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</si>
  <si>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</si>
  <si>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</si>
  <si>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</si>
  <si>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Lada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</si>
  <si>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</si>
  <si>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</si>
  <si>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</si>
  <si>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</si>
  <si>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</si>
  <si>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</si>
  <si>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</si>
  <si>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</si>
  <si>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</si>
  <si>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</si>
  <si>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</si>
  <si>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</si>
  <si>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</si>
  <si>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Proč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</si>
  <si>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</si>
  <si>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</si>
  <si>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</si>
  <si>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</si>
  <si>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</si>
  <si>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</si>
  <si>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</si>
  <si>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</si>
  <si>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</si>
  <si>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</si>
  <si>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</si>
  <si>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</si>
  <si>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</si>
  <si>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</si>
  <si>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</si>
  <si>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</si>
  <si>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</si>
  <si>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</si>
  <si>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Červená Voda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</si>
  <si>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</si>
  <si>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</si>
  <si>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</si>
  <si>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</si>
  <si>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</si>
  <si>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</si>
  <si>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</si>
  <si>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</si>
  <si>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</si>
  <si>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</si>
  <si>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</si>
  <si>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</si>
  <si>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</si>
  <si>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</si>
  <si>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</si>
  <si>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</si>
  <si>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</si>
  <si>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</si>
  <si>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</si>
  <si>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</si>
  <si>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</si>
  <si>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</si>
  <si>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</si>
  <si>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</si>
  <si>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</si>
  <si>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</si>
  <si>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</si>
  <si>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</si>
  <si>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</si>
  <si>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Obec Kolonica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</si>
  <si>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</si>
  <si>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</si>
  <si>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</si>
  <si>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</si>
  <si>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</si>
  <si>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</si>
  <si>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</si>
  <si>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</si>
  <si>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</si>
  <si>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</si>
  <si>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</si>
  <si>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</si>
  <si>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</si>
  <si>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</si>
  <si>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</si>
  <si>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</si>
  <si>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</si>
  <si>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</si>
  <si>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</si>
  <si>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</si>
  <si>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</si>
  <si>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</si>
  <si>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</si>
  <si>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</si>
  <si>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</si>
  <si>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</si>
  <si>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</si>
  <si>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</si>
  <si>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</si>
  <si>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</si>
  <si>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</si>
  <si>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</si>
  <si>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</si>
  <si>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Miňovce</t>
  </si>
  <si>
    <t>Obec Nižná Olšava</t>
  </si>
  <si>
    <t>Mesto Stropkov</t>
  </si>
  <si>
    <t>Obec Vyšná Olšava</t>
  </si>
  <si>
    <t>Obec Cernina</t>
  </si>
  <si>
    <t>Mesto Giraltovce</t>
  </si>
  <si>
    <t>Obec Kalnište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</si>
  <si>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</si>
  <si>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</si>
  <si>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</si>
  <si>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</si>
  <si>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</si>
  <si>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</si>
  <si>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</si>
  <si>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</si>
  <si>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</si>
  <si>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</si>
  <si>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</si>
  <si>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</si>
  <si>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</si>
  <si>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</si>
  <si>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</si>
  <si>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</si>
  <si>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</si>
  <si>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</si>
  <si>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</si>
  <si>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</si>
  <si>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</si>
  <si>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</si>
  <si>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</si>
  <si>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</si>
  <si>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</si>
  <si>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</si>
  <si>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</si>
  <si>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</si>
  <si>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</si>
  <si>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</si>
  <si>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</si>
  <si>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</si>
  <si>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</si>
  <si>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</si>
  <si>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Remeniny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</si>
  <si>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</si>
  <si>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</si>
  <si>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</si>
  <si>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</si>
  <si>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</si>
  <si>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</si>
  <si>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</si>
  <si>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</si>
  <si>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</si>
  <si>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</si>
  <si>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</si>
  <si>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</si>
  <si>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</si>
  <si>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</si>
  <si>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</si>
  <si>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</si>
  <si>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</si>
  <si>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</si>
  <si>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</si>
  <si>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</si>
  <si>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</si>
  <si>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</si>
  <si>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</si>
  <si>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</si>
  <si>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</si>
  <si>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</si>
  <si>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</si>
  <si>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</si>
  <si>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</si>
  <si>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</si>
  <si>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</si>
  <si>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</si>
  <si>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</si>
  <si>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</si>
  <si>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</si>
  <si>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</si>
  <si>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</si>
  <si>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</si>
  <si>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</si>
  <si>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Chrastné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</si>
  <si>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</si>
  <si>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</si>
  <si>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</si>
  <si>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</si>
  <si>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</si>
  <si>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</si>
  <si>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</si>
  <si>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</si>
  <si>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</si>
  <si>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</si>
  <si>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</si>
  <si>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</si>
  <si>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</si>
  <si>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</si>
  <si>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</si>
  <si>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</si>
  <si>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</si>
  <si>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</si>
  <si>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</si>
  <si>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</si>
  <si>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Peder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</si>
  <si>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</si>
  <si>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</si>
  <si>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</si>
  <si>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</si>
  <si>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</si>
  <si>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</si>
  <si>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</si>
  <si>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</si>
  <si>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</si>
  <si>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</si>
  <si>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</si>
  <si>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</si>
  <si>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</si>
  <si>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</si>
  <si>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</si>
  <si>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</si>
  <si>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</si>
  <si>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</si>
  <si>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</si>
  <si>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</si>
  <si>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</si>
  <si>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</si>
  <si>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</si>
  <si>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</si>
  <si>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</si>
  <si>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</si>
  <si>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</si>
  <si>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</si>
  <si>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</si>
  <si>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</si>
  <si>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</si>
  <si>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Obec Maťovské Vojkovce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</si>
  <si>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</si>
  <si>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</si>
  <si>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</si>
  <si>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</si>
  <si>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</si>
  <si>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</si>
  <si>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</si>
  <si>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</si>
  <si>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</si>
  <si>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</si>
  <si>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</si>
  <si>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</si>
  <si>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</si>
  <si>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</si>
  <si>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</si>
  <si>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</si>
  <si>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</si>
  <si>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</si>
  <si>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</si>
  <si>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</si>
  <si>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</si>
  <si>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</si>
  <si>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</si>
  <si>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</si>
  <si>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</si>
  <si>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</si>
  <si>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</si>
  <si>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</si>
  <si>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</si>
  <si>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</si>
  <si>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</si>
  <si>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Kečovo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</si>
  <si>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</si>
  <si>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</si>
  <si>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</si>
  <si>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</si>
  <si>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</si>
  <si>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</si>
  <si>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</si>
  <si>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</si>
  <si>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</si>
  <si>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</si>
  <si>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</si>
  <si>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</si>
  <si>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</si>
  <si>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</si>
  <si>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</si>
  <si>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</si>
  <si>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</si>
  <si>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Podhoroď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</si>
  <si>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</si>
  <si>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</si>
  <si>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</si>
  <si>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</si>
  <si>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</si>
  <si>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</si>
  <si>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</si>
  <si>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</si>
  <si>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</si>
  <si>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</si>
  <si>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</si>
  <si>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</si>
  <si>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</si>
  <si>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</si>
  <si>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</si>
  <si>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</si>
  <si>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</si>
  <si>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</si>
  <si>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</si>
  <si>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</si>
  <si>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</si>
  <si>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</si>
  <si>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</si>
  <si>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</si>
  <si>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</si>
  <si>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Teplička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</si>
  <si>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</si>
  <si>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</si>
  <si>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</si>
  <si>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</si>
  <si>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</si>
  <si>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</si>
  <si>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</si>
  <si>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</si>
  <si>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</si>
  <si>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</si>
  <si>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</si>
  <si>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</si>
  <si>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</si>
  <si>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</si>
  <si>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</si>
  <si>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</si>
  <si>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</si>
  <si>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</si>
  <si>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</si>
  <si>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</si>
  <si>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</si>
  <si>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</si>
  <si>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</si>
  <si>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</si>
  <si>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</si>
  <si>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</si>
  <si>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</si>
  <si>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</si>
  <si>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</si>
  <si>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</si>
  <si>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</si>
  <si>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</si>
  <si>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</si>
  <si>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</si>
  <si>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</si>
  <si>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</si>
  <si>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</si>
  <si>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</si>
  <si>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</si>
  <si>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</si>
  <si>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</si>
  <si>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</si>
  <si>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</si>
  <si>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</si>
  <si>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</si>
  <si>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</si>
  <si>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</si>
  <si>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</si>
  <si>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</si>
  <si>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</si>
  <si>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</si>
  <si>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</si>
  <si>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</si>
  <si>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</si>
  <si>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</si>
  <si>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</si>
  <si>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</si>
  <si>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</si>
  <si>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</si>
  <si>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</si>
  <si>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</si>
  <si>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</si>
  <si>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</si>
  <si>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</si>
  <si>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</si>
  <si>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</si>
  <si>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</si>
  <si>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</si>
  <si>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</si>
  <si>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</si>
  <si>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</si>
  <si>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</si>
  <si>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</si>
  <si>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</si>
  <si>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</si>
  <si>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</si>
  <si>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</si>
  <si>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</si>
  <si>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</si>
  <si>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</si>
  <si>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Reformovaná kresťanská cirkev na Slovensku - Užský seniorát</t>
  </si>
  <si>
    <t>Cirkevný zbor Evanjelickej cirkvi a. v. na Slovensku Rožňava</t>
  </si>
  <si>
    <t>Reformovaná kresťanská cirkev na Slovensku, Cirkevný zbor Rožňava</t>
  </si>
  <si>
    <t>Spišská katolícka charita</t>
  </si>
  <si>
    <t>Kreatívne centrum, s.r.o.</t>
  </si>
  <si>
    <t>COOP PRODUKT SLOVENSKO</t>
  </si>
  <si>
    <t>Cambridge international communications, s. r. o.</t>
  </si>
  <si>
    <t>Združenie rodičov Spoločnej nemecko-slovenskej školy v Bratislave</t>
  </si>
  <si>
    <t>PaedDr. Andrea Šedibová</t>
  </si>
  <si>
    <t>PROFI - KAMO, s.r.o.</t>
  </si>
  <si>
    <t>Gastroškola, s. r. o.</t>
  </si>
  <si>
    <t>Ing. Elena Strašková</t>
  </si>
  <si>
    <t>GAUDEAMUS, s.r.o.</t>
  </si>
  <si>
    <t>GALILEO SCHOOL, s.r.o.</t>
  </si>
  <si>
    <t>Výchovno-vzdelávacie združenie</t>
  </si>
  <si>
    <t>UniTrade Institute, s. r. o.</t>
  </si>
  <si>
    <t>PhDr. Veronika Bisaki</t>
  </si>
  <si>
    <t>EIS Bratislava s. r. o.</t>
  </si>
  <si>
    <t>Mgr. art. Dalibor Bača</t>
  </si>
  <si>
    <t>DAYCARE INTERNATIONAL, s. r. o.</t>
  </si>
  <si>
    <t>Edux s. r. o.</t>
  </si>
  <si>
    <t>FANTASTICKÁ - občianske združenie</t>
  </si>
  <si>
    <t>Tomáš Chadim</t>
  </si>
  <si>
    <t>Súkromná stredná odborná škola HOST, s.r.o.</t>
  </si>
  <si>
    <t>Kings Schools International, s.r.o.</t>
  </si>
  <si>
    <t>SCHOOL, s.r.o.</t>
  </si>
  <si>
    <t>Výchova k slobode o. z.</t>
  </si>
  <si>
    <t>Duálna akadémia, z.z.p.o.</t>
  </si>
  <si>
    <t>Peter Jaký</t>
  </si>
  <si>
    <t>Sonfol s.r.o.</t>
  </si>
  <si>
    <t>Alena Kaňuková</t>
  </si>
  <si>
    <t>Občianske združenie ESPRIT</t>
  </si>
  <si>
    <t>LIBELLUS PRECUM, o.z.</t>
  </si>
  <si>
    <t>Centrum nadania, n. o.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</si>
  <si>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</si>
  <si>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</si>
  <si>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</si>
  <si>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</si>
  <si>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</si>
  <si>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</si>
  <si>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</si>
  <si>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</si>
  <si>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</si>
  <si>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</si>
  <si>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</si>
  <si>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</si>
  <si>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</si>
  <si>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</si>
  <si>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Škola Harmanček, s. r. o.</t>
  </si>
  <si>
    <t>Jolly HOMESCHOOL, s.r.o.</t>
  </si>
  <si>
    <t>EDUKACIA - AMARO DROM</t>
  </si>
  <si>
    <t>Mgr. Iveta Barková</t>
  </si>
  <si>
    <t>Centrum environmentálnej a etickej výchovy Živica, o. z.</t>
  </si>
  <si>
    <t>ADVENTIM n.o.</t>
  </si>
  <si>
    <t>VOCATIO spol. s r.o.</t>
  </si>
  <si>
    <t>László Szabó</t>
  </si>
  <si>
    <t>Medzinárodná škola kvality (Quality Schools International)</t>
  </si>
  <si>
    <t>Lajos Tóth</t>
  </si>
  <si>
    <t>TACSE - Inštitút vzdelávania, s.r.o.</t>
  </si>
  <si>
    <t>PhDr. PaedDr. Attila Takács</t>
  </si>
  <si>
    <t>ŽIVENA, s.r.o.</t>
  </si>
  <si>
    <t>PaedDr. Andrej Argaláš</t>
  </si>
  <si>
    <t>Súkromná stredná odborná škola podnikania, n.o.</t>
  </si>
  <si>
    <t>Občianske združenie BEZ PREDSUDKOV K ĽUDSKOSTI</t>
  </si>
  <si>
    <t>Škola s úsmevom, s.r.o.</t>
  </si>
  <si>
    <t>Gos-Sk, s.r.o.</t>
  </si>
  <si>
    <t>Polygnosi</t>
  </si>
  <si>
    <t>BESST, s.r.o.</t>
  </si>
  <si>
    <t>Spoločnosť baletného majstra Dušana Nebylu</t>
  </si>
  <si>
    <t>EDEN, o. z.</t>
  </si>
  <si>
    <t>Občianske združenie Eškola</t>
  </si>
  <si>
    <t>SPORT SCHOOL, s.r.o.</t>
  </si>
  <si>
    <t>Občianske združenie AMOS Trenčín</t>
  </si>
  <si>
    <t>Vedecko-náučné centrum FUTURUM, n.o.</t>
  </si>
  <si>
    <t>AUTIS</t>
  </si>
  <si>
    <t>Edulienka</t>
  </si>
  <si>
    <t>Ing. Dezider Szokol</t>
  </si>
  <si>
    <t>Ing. Marián Paulisz PM GLOBAL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</si>
  <si>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</si>
  <si>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</si>
  <si>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</si>
  <si>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</si>
  <si>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</si>
  <si>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</si>
  <si>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</si>
  <si>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</si>
  <si>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DOREMI s.r.o.</t>
  </si>
  <si>
    <t>PhDr. Vladimír Daniš</t>
  </si>
  <si>
    <t>Občianske združenie Vzdelávanie</t>
  </si>
  <si>
    <t>Súkromná stredná odborná škola s.r.o.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</si>
  <si>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</si>
  <si>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</si>
  <si>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</si>
  <si>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</si>
  <si>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</si>
  <si>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</si>
  <si>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Mgr. Ján Zuberec</t>
  </si>
  <si>
    <t>PaedDr. Tomáš Zanovit</t>
  </si>
  <si>
    <t>EDUCO NO, s.r.o.</t>
  </si>
  <si>
    <t>Občianske združenie Pro Scholaris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</si>
  <si>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</si>
  <si>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</si>
  <si>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</si>
  <si>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</si>
  <si>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</si>
  <si>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DAPEMI s. r. o.</t>
  </si>
  <si>
    <t>FELIX Žilina</t>
  </si>
  <si>
    <t>JUVENTAS Žilina, n.o.</t>
  </si>
  <si>
    <t>Ing. Juraj Droppa</t>
  </si>
  <si>
    <t>Mgr. Boris Šabo</t>
  </si>
  <si>
    <t>1. Súkromné Banskobystrické gymnázium s.r.o.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</si>
  <si>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</si>
  <si>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</si>
  <si>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</si>
  <si>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</si>
  <si>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</si>
  <si>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</si>
  <si>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</si>
  <si>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Branislav Becher</t>
  </si>
  <si>
    <t>RETEX, s.r.o.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</si>
  <si>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</si>
  <si>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</si>
  <si>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</si>
  <si>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</si>
  <si>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</si>
  <si>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</si>
  <si>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Ing. Mariana Hriňová</t>
  </si>
  <si>
    <t>AUREL, o.z.</t>
  </si>
  <si>
    <t>VAZI, n. o.</t>
  </si>
  <si>
    <t>eMKLub</t>
  </si>
  <si>
    <t>Swedish Education Group - SE group, s.r.o.</t>
  </si>
  <si>
    <t>InTech Žiar nad Hronom, z.p.o.</t>
  </si>
  <si>
    <t>Biela voda, n.o.</t>
  </si>
  <si>
    <t>Európska vzdelávacia agentúra ELBA, n.o. /European Educational Agency ELBA, n.o./</t>
  </si>
  <si>
    <t>PaedDr. Ľubomíra Kučková</t>
  </si>
  <si>
    <t>Kúpeľná škola Lučivná, n.o.</t>
  </si>
  <si>
    <t>Life Academy, s. r. o.</t>
  </si>
  <si>
    <t>Tatranská akadémia n.o.</t>
  </si>
  <si>
    <t>Centrum pre rodinu - Poprad</t>
  </si>
  <si>
    <t>Andrej Šoltýs</t>
  </si>
  <si>
    <t>Občianske združenie BARLIČKA</t>
  </si>
  <si>
    <t>Mgr. Eva Turáková</t>
  </si>
  <si>
    <t>Ing. Emil Blicha - ELBA</t>
  </si>
  <si>
    <t>MLADOSŤ n.o.</t>
  </si>
  <si>
    <t>Mgr. Lucia Pribullová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</si>
  <si>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</si>
  <si>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</si>
  <si>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</si>
  <si>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</si>
  <si>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</si>
  <si>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</si>
  <si>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NÁŠ DOM n.o.</t>
  </si>
  <si>
    <t>Mgr. Ľubomír Jakubek</t>
  </si>
  <si>
    <t>Obecné združenie občanov telesnej kultúry, školstva, zdravia a ochrany ŽP Kechnec</t>
  </si>
  <si>
    <t>KÚPELE ŠTÓS, n.o.</t>
  </si>
  <si>
    <t>Ťahanovská záhrada</t>
  </si>
  <si>
    <t>World Communication Center s.r.o.</t>
  </si>
  <si>
    <t>KOŠICKÁ AKADÉMIA DA VINCI, n.o.</t>
  </si>
  <si>
    <t>DIDACTICUS, s.r.o.</t>
  </si>
  <si>
    <t>Združenie pre rozvoj vzdelávania, o.z.</t>
  </si>
  <si>
    <t>FUTURE, n.o.</t>
  </si>
  <si>
    <t>Juraj Sninský</t>
  </si>
  <si>
    <t>Mgr. Anna Uchnárová</t>
  </si>
  <si>
    <t>Mgr. Eva Bednáriková</t>
  </si>
  <si>
    <t>Občianske združenie  "SPLASH INTERNATIONAL"</t>
  </si>
  <si>
    <t>PhDr. Jarmila Uhríková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</si>
  <si>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</si>
  <si>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</si>
  <si>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</si>
  <si>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</si>
  <si>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</si>
  <si>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</si>
  <si>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Kultúrne združenie občanov rómskej národnosti Košického kraja, n.o.</t>
  </si>
  <si>
    <t>PAMIKO, s.r.o. Košice</t>
  </si>
  <si>
    <t>SŠG, s.r.o.</t>
  </si>
  <si>
    <t>Mária Krištanová</t>
  </si>
  <si>
    <t>Dobrá škola, n. o.</t>
  </si>
  <si>
    <t>Nadácia Dobrá rómska víla Kesaj</t>
  </si>
  <si>
    <t>Ing. Veronika Ondová</t>
  </si>
  <si>
    <t>Občianske združenie Nová cesta</t>
  </si>
  <si>
    <t>MUDr. Mária Dufincová</t>
  </si>
  <si>
    <t>EDURAM s.r.o.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</si>
  <si>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</si>
  <si>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</si>
  <si>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</si>
  <si>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</si>
  <si>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</si>
  <si>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</si>
  <si>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</si>
  <si>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</si>
  <si>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</si>
  <si>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</si>
  <si>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</si>
  <si>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</si>
  <si>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</si>
  <si>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</si>
  <si>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</si>
  <si>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</si>
  <si>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</si>
  <si>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</si>
  <si>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</si>
  <si>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Stredná odborná škola polygrafická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</si>
  <si>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</si>
  <si>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</si>
  <si>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</si>
  <si>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</si>
  <si>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</si>
  <si>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</si>
  <si>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</si>
  <si>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</si>
  <si>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</si>
  <si>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podnikania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</si>
  <si>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</si>
  <si>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</si>
  <si>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</si>
  <si>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</si>
  <si>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</si>
  <si>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Spojená škola s vyučovacím jazykom maďarským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</si>
  <si>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</si>
  <si>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</si>
  <si>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</si>
  <si>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</si>
  <si>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</si>
  <si>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</si>
  <si>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</si>
  <si>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</si>
  <si>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</si>
  <si>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</si>
  <si>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</si>
  <si>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</si>
  <si>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</si>
  <si>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</si>
  <si>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</si>
  <si>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</si>
  <si>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</si>
  <si>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</si>
  <si>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</si>
  <si>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</si>
  <si>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</si>
  <si>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</si>
  <si>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</si>
  <si>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</si>
  <si>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</si>
  <si>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</si>
  <si>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</si>
  <si>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</si>
  <si>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</si>
  <si>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</si>
  <si>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</si>
  <si>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</si>
  <si>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</si>
  <si>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</si>
  <si>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</si>
  <si>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</si>
  <si>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</si>
  <si>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</si>
  <si>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</si>
  <si>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</si>
  <si>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</si>
  <si>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</si>
  <si>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</si>
  <si>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</si>
  <si>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</si>
  <si>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</si>
  <si>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</si>
  <si>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</si>
  <si>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</si>
  <si>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</si>
  <si>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</si>
  <si>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</si>
  <si>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</si>
  <si>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</si>
  <si>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</si>
  <si>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</si>
  <si>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</si>
  <si>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</si>
  <si>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</si>
  <si>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</si>
  <si>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</si>
  <si>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</si>
  <si>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</si>
  <si>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</si>
  <si>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</si>
  <si>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</si>
  <si>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</si>
  <si>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</si>
  <si>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</si>
  <si>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</si>
  <si>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</si>
  <si>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</si>
  <si>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priemyselná škola informačných technológií</t>
  </si>
  <si>
    <t>Stredná odborná škola lesnícka a drevárska Jozefa Dekreta Matejovie</t>
  </si>
  <si>
    <t>Gymnázium Michala Miloslava Hodžu</t>
  </si>
  <si>
    <t>Gymnázium Jozefa Lettricha</t>
  </si>
  <si>
    <t>Gymnázium Viliama Paulinyho Tótha</t>
  </si>
  <si>
    <t>Turčianske Teplice</t>
  </si>
  <si>
    <t>Stredná odborná škola lesnícka</t>
  </si>
  <si>
    <t>Stredná priemyselná škola informačných technológií Ignáca Gessaya</t>
  </si>
  <si>
    <t>Gymnázium Andreja Sládkoviča</t>
  </si>
  <si>
    <t>Konzervatórium Jána Levoslava Bellu</t>
  </si>
  <si>
    <t>Stredná priemyselná škola Jozefa Murgaša</t>
  </si>
  <si>
    <t>Gymnázium Andreja Kmeťa</t>
  </si>
  <si>
    <t>Stredná odborná škola služieb a lesníctva</t>
  </si>
  <si>
    <t>Stredná priemyselná škola Samuela Mikovíniho</t>
  </si>
  <si>
    <t>Gymnázium Jána Chalupku</t>
  </si>
  <si>
    <t>Stredná odborná škola - Szakközépiskola</t>
  </si>
  <si>
    <t>Gymnázium Boženy Slančíkovej Timravy</t>
  </si>
  <si>
    <t>Stredná odborná škola hotelových služieb a dopravy</t>
  </si>
  <si>
    <t>Stredná odborná škola pedagogická - Pedagógiai Szakközépiskola</t>
  </si>
  <si>
    <t>Stredná priemyselná škola stavebná  Oskara Winklera - Winkler Oszkár Építöipari Szakközépiskola</t>
  </si>
  <si>
    <t>Poltár</t>
  </si>
  <si>
    <t>Gymnázium Martina Kukučína</t>
  </si>
  <si>
    <t>Gymnázium Mateja Hrebendu</t>
  </si>
  <si>
    <t>Gymnázium Ivana Kraska - Ivan Krasko Gimnázium</t>
  </si>
  <si>
    <t>Stredná odborná škola technická a agropotravinárska - Műszaki, Mezőgazdasági és Élelmiszeripari Szakközépiskola</t>
  </si>
  <si>
    <t>Gymnázium  Augusta Horislava Škultétyho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</si>
  <si>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</si>
  <si>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</si>
  <si>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</si>
  <si>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</si>
  <si>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</si>
  <si>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</si>
  <si>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</si>
  <si>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</si>
  <si>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</si>
  <si>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</si>
  <si>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</si>
  <si>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</si>
  <si>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</si>
  <si>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</si>
  <si>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</si>
  <si>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</si>
  <si>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</si>
  <si>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</si>
  <si>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</si>
  <si>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</si>
  <si>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</si>
  <si>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Štefana Moysesa</t>
  </si>
  <si>
    <t>Stredná odborná škola agrotechnická - Agrotechnikai Szakközépiskola</t>
  </si>
  <si>
    <t>GYMNÁZIUM a Základná škola s vyučovacím jazykom maďarským - Márai Sándor Magyar Tanítási Nyelvű Gimnázium és Alapiskola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</si>
  <si>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</si>
  <si>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</si>
  <si>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</si>
  <si>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Konzervatórium Jozefa Adamoviča</t>
  </si>
  <si>
    <t>Gymnázium Pavla Horova</t>
  </si>
  <si>
    <t>Stredná odborná škola techniky a služieb - Műszaki és Szolgáltóipari Szakközépiskola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</si>
  <si>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</si>
  <si>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</si>
  <si>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</si>
  <si>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</si>
  <si>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</si>
  <si>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</si>
  <si>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</si>
  <si>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</si>
  <si>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</si>
  <si>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</si>
  <si>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</si>
  <si>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</si>
  <si>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</si>
  <si>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</si>
  <si>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Anatolija Karpova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</si>
  <si>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</si>
  <si>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</si>
  <si>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</si>
  <si>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</si>
  <si>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</si>
  <si>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 s vyučovacím jazykom maďarským - Magyar Tanítási Nyelvű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</si>
  <si>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</si>
  <si>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</si>
  <si>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</si>
  <si>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vyučovacím jazykom maďarským -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</si>
  <si>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</si>
  <si>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</si>
  <si>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</si>
  <si>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</si>
  <si>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</si>
  <si>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</si>
  <si>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</si>
  <si>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</si>
  <si>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</si>
  <si>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</si>
  <si>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Istvána Illésházyho s vyučovacím jazykom maďarským - Illésházy István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</si>
  <si>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</si>
  <si>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</si>
  <si>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</si>
  <si>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</si>
  <si>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</si>
  <si>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</si>
  <si>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</si>
  <si>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</si>
  <si>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</si>
  <si>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</si>
  <si>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</si>
  <si>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</si>
  <si>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</si>
  <si>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</si>
  <si>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</si>
  <si>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</si>
  <si>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</si>
  <si>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</si>
  <si>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</si>
  <si>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</si>
  <si>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</si>
  <si>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</si>
  <si>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</si>
  <si>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</si>
  <si>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</si>
  <si>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</si>
  <si>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</si>
  <si>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</si>
  <si>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</si>
  <si>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</si>
  <si>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</si>
  <si>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</si>
  <si>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</si>
  <si>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</si>
  <si>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</si>
  <si>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</si>
  <si>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</si>
  <si>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</si>
  <si>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</si>
  <si>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</si>
  <si>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</si>
  <si>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</si>
  <si>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</si>
  <si>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</si>
  <si>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</si>
  <si>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</si>
  <si>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</si>
  <si>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</si>
  <si>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</si>
  <si>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</si>
  <si>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</si>
  <si>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</si>
  <si>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</si>
  <si>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</si>
  <si>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</si>
  <si>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</si>
  <si>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</si>
  <si>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</si>
  <si>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</si>
  <si>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</si>
  <si>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</si>
  <si>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</si>
  <si>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</si>
  <si>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</si>
  <si>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</si>
  <si>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</si>
  <si>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s materskou školou - Alapiskola és Óvoda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</si>
  <si>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</si>
  <si>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</si>
  <si>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</si>
  <si>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</si>
  <si>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</si>
  <si>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</si>
  <si>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</si>
  <si>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</si>
  <si>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</si>
  <si>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</si>
  <si>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Lajosa Pongrácza s vyučovacím jazykom maďarským - Pongrácz Lajos Alapiskola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</si>
  <si>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</si>
  <si>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</si>
  <si>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</si>
  <si>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</si>
  <si>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</si>
  <si>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</si>
  <si>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</si>
  <si>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</si>
  <si>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</si>
  <si>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</si>
  <si>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</si>
  <si>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</si>
  <si>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</si>
  <si>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</si>
  <si>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</si>
  <si>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</si>
  <si>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</si>
  <si>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</si>
  <si>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</si>
  <si>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</si>
  <si>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</si>
  <si>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Jána Hollého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</si>
  <si>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</si>
  <si>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</si>
  <si>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</si>
  <si>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</si>
  <si>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</si>
  <si>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</si>
  <si>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</si>
  <si>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</si>
  <si>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</si>
  <si>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</si>
  <si>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</si>
  <si>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</si>
  <si>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</si>
  <si>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</si>
  <si>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</si>
  <si>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</si>
  <si>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</si>
  <si>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</si>
  <si>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</si>
  <si>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</si>
  <si>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</si>
  <si>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</si>
  <si>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</si>
  <si>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</si>
  <si>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</si>
  <si>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</si>
  <si>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</si>
  <si>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</si>
  <si>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</si>
  <si>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</si>
  <si>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</si>
  <si>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</si>
  <si>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</si>
  <si>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</si>
  <si>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</si>
  <si>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</si>
  <si>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</si>
  <si>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</si>
  <si>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</si>
  <si>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</si>
  <si>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</si>
  <si>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</si>
  <si>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</si>
  <si>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</si>
  <si>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</si>
  <si>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</si>
  <si>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</si>
  <si>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Jána Drdoša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</si>
  <si>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</si>
  <si>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</si>
  <si>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</si>
  <si>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</si>
  <si>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</si>
  <si>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</si>
  <si>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</si>
  <si>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</si>
  <si>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</si>
  <si>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</si>
  <si>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</si>
  <si>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</si>
  <si>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</si>
  <si>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</si>
  <si>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</si>
  <si>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</si>
  <si>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</si>
  <si>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</si>
  <si>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</si>
  <si>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</si>
  <si>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</si>
  <si>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</si>
  <si>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</si>
  <si>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</si>
  <si>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</si>
  <si>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</si>
  <si>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</si>
  <si>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</si>
  <si>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</si>
  <si>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</si>
  <si>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</si>
  <si>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</si>
  <si>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</si>
  <si>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</si>
  <si>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</si>
  <si>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</si>
  <si>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</si>
  <si>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</si>
  <si>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</si>
  <si>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</si>
  <si>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</si>
  <si>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</si>
  <si>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</si>
  <si>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</si>
  <si>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</si>
  <si>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Základná škola s materskou školou Terézie Vansovej</t>
  </si>
  <si>
    <t>Základná škola Jána Zemana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</si>
  <si>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</si>
  <si>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</si>
  <si>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</si>
  <si>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</si>
  <si>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</si>
  <si>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</si>
  <si>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</si>
  <si>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</si>
  <si>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</si>
  <si>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</si>
  <si>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Základná škola</t>
  </si>
  <si>
    <t>Základná škola s materskou školou s vyučovacím jazykom rusínskym - Основна школа з матерьсков школов</t>
  </si>
  <si>
    <t>Základná škola s materskou školou–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</si>
  <si>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</si>
  <si>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</si>
  <si>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Základna škola s materskou školou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</si>
  <si>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</si>
  <si>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</si>
  <si>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</si>
  <si>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</si>
  <si>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</si>
  <si>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</si>
  <si>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s vyučovacím jazykom maďarským - Magyar Tanítási Nyelvű Alapiskola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</si>
  <si>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</si>
  <si>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</si>
  <si>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</si>
  <si>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</si>
  <si>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</si>
  <si>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</si>
  <si>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</si>
  <si>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</si>
  <si>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</si>
  <si>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</si>
  <si>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</si>
  <si>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</si>
  <si>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vyučovacím jazykom maďarským-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</si>
  <si>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</si>
  <si>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</si>
  <si>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</si>
  <si>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</si>
  <si>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</si>
  <si>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</si>
  <si>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</si>
  <si>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</si>
  <si>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</si>
  <si>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</si>
  <si>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</si>
  <si>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</si>
  <si>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</si>
  <si>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</si>
  <si>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</si>
  <si>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</si>
  <si>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</si>
  <si>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</si>
  <si>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</si>
  <si>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</si>
  <si>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</si>
  <si>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</si>
  <si>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</si>
  <si>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</si>
  <si>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</si>
  <si>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</si>
  <si>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</si>
  <si>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</si>
  <si>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</si>
  <si>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Arcibiskupské gymnázium biskupa P.Jantauscha</t>
  </si>
  <si>
    <t>Stredná odborná škola pedagogická bl. Laury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</si>
  <si>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</si>
  <si>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</si>
  <si>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</si>
  <si>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</si>
  <si>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</si>
  <si>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</si>
  <si>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</si>
  <si>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</si>
  <si>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</si>
  <si>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</si>
  <si>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</si>
  <si>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</si>
  <si>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</si>
  <si>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</si>
  <si>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</si>
  <si>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</si>
  <si>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</si>
  <si>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</si>
  <si>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</si>
  <si>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</si>
  <si>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</si>
  <si>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</si>
  <si>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</si>
  <si>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</si>
  <si>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</si>
  <si>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</si>
  <si>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</si>
  <si>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</si>
  <si>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</si>
  <si>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</si>
  <si>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</si>
  <si>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</si>
  <si>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</si>
  <si>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</si>
  <si>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</si>
  <si>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</si>
  <si>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</si>
  <si>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</si>
  <si>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</si>
  <si>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</si>
  <si>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</si>
  <si>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</si>
  <si>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</si>
  <si>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</si>
  <si>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</si>
  <si>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</si>
  <si>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</si>
  <si>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</si>
  <si>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</si>
  <si>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</si>
  <si>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</si>
  <si>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</si>
  <si>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Evanjelické gymnázium Jána Ámosa Komenského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</si>
  <si>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</si>
  <si>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</si>
  <si>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</si>
  <si>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</si>
  <si>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</si>
  <si>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</si>
  <si>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</si>
  <si>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</si>
  <si>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</si>
  <si>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</si>
  <si>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</si>
  <si>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</si>
  <si>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</si>
  <si>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</si>
  <si>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</si>
  <si>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</si>
  <si>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</si>
  <si>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</si>
  <si>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</si>
  <si>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</si>
  <si>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</si>
  <si>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Stredná odborná škola sv. Klementa Hofbauera</t>
  </si>
  <si>
    <t>Cirkevné gymnázium sv. Mikuláša</t>
  </si>
  <si>
    <t>Špeciálna základná škola sv. Anny</t>
  </si>
  <si>
    <t>Základná škola s materskou školou sv. Cyrila a Metoda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</si>
  <si>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</si>
  <si>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</si>
  <si>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</si>
  <si>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</si>
  <si>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</si>
  <si>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</si>
  <si>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</si>
  <si>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</si>
  <si>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</si>
  <si>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</si>
  <si>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</si>
  <si>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</si>
  <si>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</si>
  <si>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</si>
  <si>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</si>
  <si>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</si>
  <si>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Cirkevná základná škola reformovanej kresťanskej cirkvi s vyučovacím jazykom maďarským</t>
  </si>
  <si>
    <t>Gymnázium sv. Moniky</t>
  </si>
  <si>
    <t>Cirkevná základná škola sv. Martina</t>
  </si>
  <si>
    <t>Evanjelická cirkevná základná škola</t>
  </si>
  <si>
    <t>Katolícka základná škola  s materskou školou sv. Jána Nepomuckého</t>
  </si>
  <si>
    <t>Základná škola Reformovanej kresťanskej cirkvi s VJM - Rozsnyói Református Egyházkozség Alapiskolája</t>
  </si>
  <si>
    <t>Cirkevná základná škola sv. Demetera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</si>
  <si>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</si>
  <si>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</si>
  <si>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</si>
  <si>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</si>
  <si>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</si>
  <si>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</si>
  <si>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</si>
  <si>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</si>
  <si>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</si>
  <si>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</si>
  <si>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základná škola</t>
  </si>
  <si>
    <t>Súkromná stredná odborná škola</t>
  </si>
  <si>
    <t>Súkromná spojená škola Cambridge International School</t>
  </si>
  <si>
    <t>Súkromná základná škola nemecko-slovenská</t>
  </si>
  <si>
    <t>Súkromná ZÁKLADNÁ ŠKOLA s materskou školou pre žiakov a deti s autizmom</t>
  </si>
  <si>
    <t>Súkromné gymnázium nemecko-slovenské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</si>
  <si>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</si>
  <si>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</si>
  <si>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</si>
  <si>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</si>
  <si>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</si>
  <si>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Súkromné gymnázium GALILEO SHOOL</t>
  </si>
  <si>
    <t>1. súkromné gymnázium v Bratislave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</si>
  <si>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</si>
  <si>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</si>
  <si>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</si>
  <si>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</si>
  <si>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</si>
  <si>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</si>
  <si>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Súkromná základní škola Fantastická</t>
  </si>
  <si>
    <t>Súkromné gymnázium</t>
  </si>
  <si>
    <t>Súkromná stredná odborná škola HOST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</si>
  <si>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</si>
  <si>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</si>
  <si>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</si>
  <si>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</si>
  <si>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</si>
  <si>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</si>
  <si>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</si>
  <si>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</si>
  <si>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</si>
  <si>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</si>
  <si>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</si>
  <si>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</si>
  <si>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</si>
  <si>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</si>
  <si>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</si>
  <si>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</si>
  <si>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</si>
  <si>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</si>
  <si>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</si>
  <si>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</si>
  <si>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</si>
  <si>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</si>
  <si>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</si>
  <si>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</si>
  <si>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</si>
  <si>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</si>
  <si>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</si>
  <si>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</si>
  <si>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Súkromné bilingválne gymnázium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</si>
  <si>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</si>
  <si>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</si>
  <si>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</si>
  <si>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</si>
  <si>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Súkromné liečebno-výchovné sanatórium</t>
  </si>
  <si>
    <t>Súkromná stredná odborná škola podnikania</t>
  </si>
  <si>
    <t>Súkromná stredná odborná škola VIA HUMANA</t>
  </si>
  <si>
    <t>Súkromná stredná odborná škola Gos-Sk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</si>
  <si>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</si>
  <si>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</si>
  <si>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</si>
  <si>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</si>
  <si>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</si>
  <si>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</si>
  <si>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</si>
  <si>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</si>
  <si>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</si>
  <si>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škola, s vyučovacím jazykom maďarským, Magán Szakközépiskola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</si>
  <si>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</si>
  <si>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</si>
  <si>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</si>
  <si>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</si>
  <si>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</si>
  <si>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</si>
  <si>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</si>
  <si>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</si>
  <si>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</si>
  <si>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</si>
  <si>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</si>
  <si>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</si>
  <si>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</si>
  <si>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</si>
  <si>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Súkromná základná škola Felix</t>
  </si>
  <si>
    <t>Súkromná základná škola s materskou školou pre žiakov a deti s autizmom</t>
  </si>
  <si>
    <t>Súkromné gymnázium Banskobystrické</t>
  </si>
  <si>
    <t>Súkromná základná škola BAKOMI</t>
  </si>
  <si>
    <t>Súkromná základná škola Guliver</t>
  </si>
  <si>
    <t>Súkromné gymnázium DSA</t>
  </si>
  <si>
    <t>Súkromná stredná odborná škola pedagogická EBG</t>
  </si>
  <si>
    <t>Súkromná spojená škola Železiarne Podbrezová</t>
  </si>
  <si>
    <t>Súkromná základná škola s materskou školou DSA</t>
  </si>
  <si>
    <t>Súkromná stredná odborná škola polytechnická DSA, Novozámocká 220, Nitra</t>
  </si>
  <si>
    <t>Súkromná základná škola DSA</t>
  </si>
  <si>
    <t>Súkromná stredná odborná škola  Magán Szakkozépiskola</t>
  </si>
  <si>
    <t>Súkromná základná škola Magán Alapiskola</t>
  </si>
  <si>
    <t>Súkromné Gymnázium DSA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</si>
  <si>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</si>
  <si>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</si>
  <si>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</si>
  <si>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</si>
  <si>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</si>
  <si>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</si>
  <si>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International School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</si>
  <si>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</si>
  <si>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</si>
  <si>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</si>
  <si>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</si>
  <si>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</si>
  <si>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pre žiakov s poruchami aktivity a pozornosti</t>
  </si>
  <si>
    <t>Súkromná základná škola pri zdravotníckom zariadení</t>
  </si>
  <si>
    <t>Súkromné odborné učilište ELBA</t>
  </si>
  <si>
    <t>Súkromné odborné učilište</t>
  </si>
  <si>
    <t>Súkromná špeciálna základná škola</t>
  </si>
  <si>
    <t>Súkromná základná škola s materskou školou pri zdravotníckom zariadení KÚPELE ŠTÓS, n.o.</t>
  </si>
  <si>
    <t>Súkromná stredná odborná škola ekonomická KOŠICKÁ AKADÉMIA DA VINCI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</si>
  <si>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</si>
  <si>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</si>
  <si>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</si>
  <si>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</si>
  <si>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</si>
  <si>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pedagogická a sociálna akadémia</t>
  </si>
  <si>
    <t>Súkromná stredná odborná škola PAMIKO</t>
  </si>
  <si>
    <t>Súkromné hudobné a dramatické konzervatórium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</si>
  <si>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</si>
  <si>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</si>
  <si>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</si>
  <si>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</si>
  <si>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</si>
  <si>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</si>
  <si>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</si>
  <si>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</si>
  <si>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</si>
  <si>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</si>
  <si>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</si>
  <si>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</si>
  <si>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</si>
  <si>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</si>
  <si>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</si>
  <si>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</si>
  <si>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</si>
  <si>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</si>
  <si>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</si>
  <si>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</si>
  <si>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</si>
  <si>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</si>
  <si>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</si>
  <si>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</si>
  <si>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</si>
  <si>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</si>
  <si>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Račianska 190</t>
  </si>
  <si>
    <t>Teplická 7</t>
  </si>
  <si>
    <t>Bratislava-Rača</t>
  </si>
  <si>
    <t>Hubeného 23</t>
  </si>
  <si>
    <t>Na pántoch 9</t>
  </si>
  <si>
    <t>Hlinícka 1</t>
  </si>
  <si>
    <t>Kadnárova 7</t>
  </si>
  <si>
    <t>Bratislava-Vajnory</t>
  </si>
  <si>
    <t>Rybničná 59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</si>
  <si>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</si>
  <si>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</si>
  <si>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</si>
  <si>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</si>
  <si>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</si>
  <si>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</si>
  <si>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</si>
  <si>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</si>
  <si>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</si>
  <si>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</si>
  <si>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</si>
  <si>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</si>
  <si>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</si>
  <si>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</si>
  <si>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</si>
  <si>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</si>
  <si>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</si>
  <si>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</si>
  <si>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</si>
  <si>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</si>
  <si>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</si>
  <si>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</si>
  <si>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</si>
  <si>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</si>
  <si>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</si>
  <si>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</si>
  <si>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</si>
  <si>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Námestie sv. Štefana 1533/3</t>
  </si>
  <si>
    <t>Kračanská cesta 1240/36</t>
  </si>
  <si>
    <t>Športová 349/34</t>
  </si>
  <si>
    <t>Slnečná 2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</si>
  <si>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</si>
  <si>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</si>
  <si>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</si>
  <si>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</si>
  <si>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</si>
  <si>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</si>
  <si>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</si>
  <si>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</si>
  <si>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</si>
  <si>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</si>
  <si>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</si>
  <si>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</si>
  <si>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</si>
  <si>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</si>
  <si>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</si>
  <si>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</si>
  <si>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</si>
  <si>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</si>
  <si>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</si>
  <si>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</si>
  <si>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</si>
  <si>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</si>
  <si>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</si>
  <si>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</si>
  <si>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</si>
  <si>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</si>
  <si>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</si>
  <si>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</si>
  <si>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</si>
  <si>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</si>
  <si>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</si>
  <si>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</si>
  <si>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</si>
  <si>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</si>
  <si>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</si>
  <si>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</si>
  <si>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</si>
  <si>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</si>
  <si>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</si>
  <si>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</si>
  <si>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</si>
  <si>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</si>
  <si>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</si>
  <si>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</si>
  <si>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</si>
  <si>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</si>
  <si>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</si>
  <si>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</si>
  <si>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</si>
  <si>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</si>
  <si>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</si>
  <si>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</si>
  <si>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</si>
  <si>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</si>
  <si>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</si>
  <si>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</si>
  <si>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</si>
  <si>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</si>
  <si>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</si>
  <si>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</si>
  <si>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</si>
  <si>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</si>
  <si>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</si>
  <si>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</si>
  <si>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</si>
  <si>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Nábr. J. Kalinčiaka 1</t>
  </si>
  <si>
    <t>Vinohradnícka 8</t>
  </si>
  <si>
    <t>Ul. 1. mája 905</t>
  </si>
  <si>
    <t>I.Krasku 491</t>
  </si>
  <si>
    <t>Ul. 1. mája 1264</t>
  </si>
  <si>
    <t>1. mája 170/2</t>
  </si>
  <si>
    <t>Martina Rázusa 1</t>
  </si>
  <si>
    <t>Pod Sokolice 14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</si>
  <si>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</si>
  <si>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</si>
  <si>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</si>
  <si>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</si>
  <si>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</si>
  <si>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</si>
  <si>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</si>
  <si>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</si>
  <si>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</si>
  <si>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</si>
  <si>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</si>
  <si>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</si>
  <si>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</si>
  <si>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</si>
  <si>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</si>
  <si>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</si>
  <si>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</si>
  <si>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</si>
  <si>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</si>
  <si>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</si>
  <si>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F. Hečku 25</t>
  </si>
  <si>
    <t>Vajanského 23</t>
  </si>
  <si>
    <t>Mládežnícka 22</t>
  </si>
  <si>
    <t>Slov.národ.povstania 41</t>
  </si>
  <si>
    <t>Tlmače</t>
  </si>
  <si>
    <t>Kozmálovská cesta 9</t>
  </si>
  <si>
    <t>Štúrova 16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</si>
  <si>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</si>
  <si>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</si>
  <si>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</si>
  <si>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</si>
  <si>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</si>
  <si>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</si>
  <si>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</si>
  <si>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</si>
  <si>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</si>
  <si>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</si>
  <si>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</si>
  <si>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</si>
  <si>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</si>
  <si>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</si>
  <si>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</si>
  <si>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</si>
  <si>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</si>
  <si>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</si>
  <si>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</si>
  <si>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</si>
  <si>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</si>
  <si>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Svätého Štefana 81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</si>
  <si>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</si>
  <si>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</si>
  <si>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</si>
  <si>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</si>
  <si>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</si>
  <si>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</si>
  <si>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</si>
  <si>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</si>
  <si>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</si>
  <si>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</si>
  <si>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</si>
  <si>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Krušovská 2091</t>
  </si>
  <si>
    <t>Tovarnícka 1609</t>
  </si>
  <si>
    <t>Slov.národ.povstania 3</t>
  </si>
  <si>
    <t>Bernolákova 26</t>
  </si>
  <si>
    <t>Slov.národ.povstania 5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</si>
  <si>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</si>
  <si>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</si>
  <si>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</si>
  <si>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</si>
  <si>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</si>
  <si>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</si>
  <si>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</si>
  <si>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</si>
  <si>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Ľ. Štúra 35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</si>
  <si>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</si>
  <si>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</si>
  <si>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</si>
  <si>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</si>
  <si>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</si>
  <si>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</si>
  <si>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</si>
  <si>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Nábrežná 1325</t>
  </si>
  <si>
    <t>Liptovský Hrádok</t>
  </si>
  <si>
    <t>Hradná 23</t>
  </si>
  <si>
    <t>J. Kollára 536/1</t>
  </si>
  <si>
    <t>Hradná 534</t>
  </si>
  <si>
    <t>M. M. Hodžu 860/9</t>
  </si>
  <si>
    <t>Čs. brigády 1804</t>
  </si>
  <si>
    <t>Nábrežie K.Petroviča 1571</t>
  </si>
  <si>
    <t>Demänovská cesta 669</t>
  </si>
  <si>
    <t>Školská 8</t>
  </si>
  <si>
    <t>Vrbická 632</t>
  </si>
  <si>
    <t>J. Lettricha 2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</si>
  <si>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</si>
  <si>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</si>
  <si>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</si>
  <si>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</si>
  <si>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</si>
  <si>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</si>
  <si>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</si>
  <si>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</si>
  <si>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</si>
  <si>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</si>
  <si>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</si>
  <si>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</si>
  <si>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</si>
  <si>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</si>
  <si>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</si>
  <si>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</si>
  <si>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Školská 837</t>
  </si>
  <si>
    <t>Medvedzie 135</t>
  </si>
  <si>
    <t>Medvedzie 133/1</t>
  </si>
  <si>
    <t>Rajec</t>
  </si>
  <si>
    <t>Javorová 5</t>
  </si>
  <si>
    <t>Veľká okružná 22</t>
  </si>
  <si>
    <t>Hlinská 29</t>
  </si>
  <si>
    <t>Varšavská cesta 1</t>
  </si>
  <si>
    <t>Hlinská 31</t>
  </si>
  <si>
    <t>J. M. Hurbana 48</t>
  </si>
  <si>
    <t>Veľká okružná 32</t>
  </si>
  <si>
    <t>Rosinská cesta 4</t>
  </si>
  <si>
    <t>Hlavná 2</t>
  </si>
  <si>
    <t>Rosinská cesta 2</t>
  </si>
  <si>
    <t>Komenského 50</t>
  </si>
  <si>
    <t>Sasinkova 45</t>
  </si>
  <si>
    <t>Predmestská 82</t>
  </si>
  <si>
    <t>Tulipánová 2</t>
  </si>
  <si>
    <t>Veľká okružná 25</t>
  </si>
  <si>
    <t>Hlboká cesta 23</t>
  </si>
  <si>
    <t>J.A Komenského 18</t>
  </si>
  <si>
    <t>Skuteckého 27</t>
  </si>
  <si>
    <t>Školská 7</t>
  </si>
  <si>
    <t>Kremnička 10</t>
  </si>
  <si>
    <t>Pod Bánošom 80</t>
  </si>
  <si>
    <t>Tajovského 30</t>
  </si>
  <si>
    <t>Hurbanova 6</t>
  </si>
  <si>
    <t>Trieda SNP 54</t>
  </si>
  <si>
    <t>J.G.Tajovského 24</t>
  </si>
  <si>
    <t>Kolpašská 1738/9</t>
  </si>
  <si>
    <t>Akademická 16</t>
  </si>
  <si>
    <t>Kolpašská 1586/9</t>
  </si>
  <si>
    <t>Akademická 13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</si>
  <si>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</si>
  <si>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</si>
  <si>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</si>
  <si>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</si>
  <si>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</si>
  <si>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</si>
  <si>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</si>
  <si>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J.Kalinčiaka 1584/8</t>
  </si>
  <si>
    <t>Haličská cesta 9</t>
  </si>
  <si>
    <t>Lúčna 4</t>
  </si>
  <si>
    <t>Zvolenská cesta 83</t>
  </si>
  <si>
    <t>Komenského 12</t>
  </si>
  <si>
    <t>Dukelských hrdinov 2</t>
  </si>
  <si>
    <t>B. Němcovej 1</t>
  </si>
  <si>
    <t>Lúčna 2</t>
  </si>
  <si>
    <t>Železničná 5</t>
  </si>
  <si>
    <t>Vl. Clementisa 1166/21</t>
  </si>
  <si>
    <t>Generála Viesta 6</t>
  </si>
  <si>
    <t>Šafárikova 56</t>
  </si>
  <si>
    <t>Hlavná 431</t>
  </si>
  <si>
    <t>Hlavná 425</t>
  </si>
  <si>
    <t>P. Hostinského 3</t>
  </si>
  <si>
    <t>K. Mikszátha 1</t>
  </si>
  <si>
    <t>Športová 1</t>
  </si>
  <si>
    <t>Okružná 61</t>
  </si>
  <si>
    <t>Tisovec</t>
  </si>
  <si>
    <t>Jesenského 903</t>
  </si>
  <si>
    <t>Modrý Kameň</t>
  </si>
  <si>
    <t>Jarmočná 1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</si>
  <si>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</si>
  <si>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</si>
  <si>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</si>
  <si>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</si>
  <si>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</si>
  <si>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</si>
  <si>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</si>
  <si>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</si>
  <si>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Bernolákova 9</t>
  </si>
  <si>
    <t>Osvety 17</t>
  </si>
  <si>
    <t>Bystrická 4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</si>
  <si>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</si>
  <si>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</si>
  <si>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</si>
  <si>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</si>
  <si>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</si>
  <si>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</si>
  <si>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</si>
  <si>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</si>
  <si>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</si>
  <si>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</si>
  <si>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</si>
  <si>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</si>
  <si>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</si>
  <si>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</si>
  <si>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MUDr. Alexandra 29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</si>
  <si>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</si>
  <si>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</si>
  <si>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</si>
  <si>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</si>
  <si>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</si>
  <si>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</si>
  <si>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Duchnovičova 506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</si>
  <si>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</si>
  <si>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</si>
  <si>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</si>
  <si>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</si>
  <si>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</si>
  <si>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</si>
  <si>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Francisciho 910/8</t>
  </si>
  <si>
    <t>Levočská 5</t>
  </si>
  <si>
    <t>Štefánikova 39</t>
  </si>
  <si>
    <t>Horný Smokovec 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</si>
  <si>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</si>
  <si>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</si>
  <si>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</si>
  <si>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</si>
  <si>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</si>
  <si>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</si>
  <si>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</si>
  <si>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</si>
  <si>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</si>
  <si>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</si>
  <si>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</si>
  <si>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</si>
  <si>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</si>
  <si>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</si>
  <si>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</si>
  <si>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</si>
  <si>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</si>
  <si>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</si>
  <si>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</si>
  <si>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</si>
  <si>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</si>
  <si>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</si>
  <si>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</si>
  <si>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</si>
  <si>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Levočská 40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</si>
  <si>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</si>
  <si>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</si>
  <si>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</si>
  <si>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</si>
  <si>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</si>
  <si>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</si>
  <si>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</si>
  <si>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</si>
  <si>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</si>
  <si>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</si>
  <si>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</si>
  <si>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</si>
  <si>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Prakovce 282</t>
  </si>
  <si>
    <t>Školská 13</t>
  </si>
  <si>
    <t>Hlavná 54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</si>
  <si>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</si>
  <si>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</si>
  <si>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</si>
  <si>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</si>
  <si>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</si>
  <si>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</si>
  <si>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</si>
  <si>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</si>
  <si>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</si>
  <si>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</si>
  <si>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</si>
  <si>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</si>
  <si>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</si>
  <si>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</si>
  <si>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</si>
  <si>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</si>
  <si>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</si>
  <si>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</si>
  <si>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Exnárova 8</t>
  </si>
  <si>
    <t>Nám.mladých poľnoho.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</si>
  <si>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</si>
  <si>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</si>
  <si>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</si>
  <si>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</si>
  <si>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</si>
  <si>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</si>
  <si>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</si>
  <si>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</si>
  <si>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</si>
  <si>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</si>
  <si>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</si>
  <si>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</si>
  <si>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</si>
  <si>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</si>
  <si>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</si>
  <si>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</si>
  <si>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</si>
  <si>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Janka Kráľa 25</t>
  </si>
  <si>
    <t>SNP 607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</si>
  <si>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</si>
  <si>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</si>
  <si>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</si>
  <si>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</si>
  <si>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</si>
  <si>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</si>
  <si>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</si>
  <si>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46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</si>
  <si>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</si>
  <si>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</si>
  <si>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</si>
  <si>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</si>
  <si>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</si>
  <si>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</si>
  <si>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</si>
  <si>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</si>
  <si>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</si>
  <si>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J. Majlátha 2</t>
  </si>
  <si>
    <t>Kollárova 17</t>
  </si>
  <si>
    <t>Komenského 32</t>
  </si>
  <si>
    <t>Komenského 3425/18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</si>
  <si>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</si>
  <si>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</si>
  <si>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</si>
  <si>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</si>
  <si>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</si>
  <si>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</si>
  <si>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</si>
  <si>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</si>
  <si>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</si>
  <si>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</si>
  <si>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</si>
  <si>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</si>
  <si>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</si>
  <si>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</si>
  <si>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</si>
  <si>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</si>
  <si>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</si>
  <si>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</si>
  <si>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</si>
  <si>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</si>
  <si>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</si>
  <si>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</si>
  <si>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</si>
  <si>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</si>
  <si>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</si>
  <si>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</si>
  <si>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</si>
  <si>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</si>
  <si>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</si>
  <si>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</si>
  <si>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</si>
  <si>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</si>
  <si>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</si>
  <si>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</si>
  <si>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</si>
  <si>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</si>
  <si>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</si>
  <si>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</si>
  <si>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</si>
  <si>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</si>
  <si>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</si>
  <si>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</si>
  <si>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</si>
  <si>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</si>
  <si>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</si>
  <si>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</si>
  <si>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</si>
  <si>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</si>
  <si>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</si>
  <si>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</si>
  <si>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</si>
  <si>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</si>
  <si>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</si>
  <si>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</si>
  <si>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</si>
  <si>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</si>
  <si>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</si>
  <si>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</si>
  <si>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</si>
  <si>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</si>
  <si>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</si>
  <si>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</si>
  <si>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</si>
  <si>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</si>
  <si>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</si>
  <si>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</si>
  <si>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</si>
  <si>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</si>
  <si>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Jakubov 276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</si>
  <si>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</si>
  <si>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</si>
  <si>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</si>
  <si>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</si>
  <si>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</si>
  <si>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</si>
  <si>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</si>
  <si>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</si>
  <si>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</si>
  <si>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</si>
  <si>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</si>
  <si>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</si>
  <si>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</si>
  <si>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</si>
  <si>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</si>
  <si>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</si>
  <si>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</si>
  <si>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</si>
  <si>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</si>
  <si>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</si>
  <si>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Rohožník 399</t>
  </si>
  <si>
    <t>Sološnica 7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</si>
  <si>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</si>
  <si>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</si>
  <si>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</si>
  <si>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</si>
  <si>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</si>
  <si>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</si>
  <si>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</si>
  <si>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</si>
  <si>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</si>
  <si>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</si>
  <si>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</si>
  <si>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Obchodná 7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</si>
  <si>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</si>
  <si>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</si>
  <si>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</si>
  <si>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</si>
  <si>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</si>
  <si>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</si>
  <si>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</si>
  <si>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</si>
  <si>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</si>
  <si>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</si>
  <si>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</si>
  <si>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</si>
  <si>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</si>
  <si>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</si>
  <si>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</si>
  <si>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</si>
  <si>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</si>
  <si>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</si>
  <si>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</si>
  <si>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</si>
  <si>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</si>
  <si>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</si>
  <si>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</si>
  <si>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</si>
  <si>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</si>
  <si>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</si>
  <si>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</si>
  <si>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</si>
  <si>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</si>
  <si>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</si>
  <si>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</si>
  <si>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</si>
  <si>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</si>
  <si>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</si>
  <si>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</si>
  <si>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</si>
  <si>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</si>
  <si>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</si>
  <si>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</si>
  <si>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</si>
  <si>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Hlavná 19</t>
  </si>
  <si>
    <t>Chorvátsky Grob</t>
  </si>
  <si>
    <t>Javorová alej 1</t>
  </si>
  <si>
    <t>Igram</t>
  </si>
  <si>
    <t>Igram 30</t>
  </si>
  <si>
    <t>Ul. SNP 3</t>
  </si>
  <si>
    <t>Kalinkovo</t>
  </si>
  <si>
    <t>Kalinkovo 194</t>
  </si>
  <si>
    <t>Kráľová pri Senci</t>
  </si>
  <si>
    <t>Školská 190</t>
  </si>
  <si>
    <t>Miloslavov</t>
  </si>
  <si>
    <t>Hlavná ulica 81/42</t>
  </si>
  <si>
    <t>Most pri Bratislave</t>
  </si>
  <si>
    <t>Športová 470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</si>
  <si>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</si>
  <si>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</si>
  <si>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</si>
  <si>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</si>
  <si>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</si>
  <si>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</si>
  <si>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</si>
  <si>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</si>
  <si>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</si>
  <si>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</si>
  <si>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</si>
  <si>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</si>
  <si>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</si>
  <si>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</si>
  <si>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</si>
  <si>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</si>
  <si>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</si>
  <si>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</si>
  <si>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</si>
  <si>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</si>
  <si>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</si>
  <si>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</si>
  <si>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</si>
  <si>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</si>
  <si>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</si>
  <si>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</si>
  <si>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</si>
  <si>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</si>
  <si>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</si>
  <si>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</si>
  <si>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</si>
  <si>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</si>
  <si>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</si>
  <si>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Horné Mýto</t>
  </si>
  <si>
    <t>Školská ulica 5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</si>
  <si>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</si>
  <si>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</si>
  <si>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</si>
  <si>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</si>
  <si>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</si>
  <si>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</si>
  <si>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</si>
  <si>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</si>
  <si>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</si>
  <si>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</si>
  <si>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</si>
  <si>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</si>
  <si>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</si>
  <si>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</si>
  <si>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</si>
  <si>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</si>
  <si>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Nový Život</t>
  </si>
  <si>
    <t>Nový Život 1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</si>
  <si>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</si>
  <si>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</si>
  <si>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</si>
  <si>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</si>
  <si>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</si>
  <si>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</si>
  <si>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</si>
  <si>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</si>
  <si>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</si>
  <si>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</si>
  <si>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</si>
  <si>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</si>
  <si>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</si>
  <si>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</si>
  <si>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</si>
  <si>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</si>
  <si>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</si>
  <si>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</si>
  <si>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</si>
  <si>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</si>
  <si>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</si>
  <si>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</si>
  <si>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</si>
  <si>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</si>
  <si>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</si>
  <si>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</si>
  <si>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</si>
  <si>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</si>
  <si>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</si>
  <si>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</si>
  <si>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</si>
  <si>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</si>
  <si>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</si>
  <si>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</si>
  <si>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</si>
  <si>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</si>
  <si>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</si>
  <si>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</si>
  <si>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</si>
  <si>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</si>
  <si>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</si>
  <si>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</si>
  <si>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</si>
  <si>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</si>
  <si>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</si>
  <si>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</si>
  <si>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</si>
  <si>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</si>
  <si>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</si>
  <si>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</si>
  <si>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</si>
  <si>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</si>
  <si>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</si>
  <si>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</si>
  <si>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Hlavná 525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</si>
  <si>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</si>
  <si>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</si>
  <si>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</si>
  <si>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</si>
  <si>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</si>
  <si>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</si>
  <si>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</si>
  <si>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</si>
  <si>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</si>
  <si>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</si>
  <si>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</si>
  <si>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</si>
  <si>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</si>
  <si>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</si>
  <si>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</si>
  <si>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</si>
  <si>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</si>
  <si>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</si>
  <si>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</si>
  <si>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</si>
  <si>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</si>
  <si>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</si>
  <si>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Váhovce</t>
  </si>
  <si>
    <t>Hlavná 428</t>
  </si>
  <si>
    <t>Veľká Mača</t>
  </si>
  <si>
    <t>Hlavná 888</t>
  </si>
  <si>
    <t>Školský objekt č.888</t>
  </si>
  <si>
    <t>Veľké Úľany</t>
  </si>
  <si>
    <t>Š. Majora 560</t>
  </si>
  <si>
    <t>Štefana Majora 8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</si>
  <si>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</si>
  <si>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</si>
  <si>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</si>
  <si>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</si>
  <si>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</si>
  <si>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</si>
  <si>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</si>
  <si>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</si>
  <si>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</si>
  <si>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</si>
  <si>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</si>
  <si>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</si>
  <si>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</si>
  <si>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</si>
  <si>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</si>
  <si>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</si>
  <si>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</si>
  <si>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</si>
  <si>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</si>
  <si>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</si>
  <si>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</si>
  <si>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</si>
  <si>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</si>
  <si>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</si>
  <si>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</si>
  <si>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</si>
  <si>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</si>
  <si>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</si>
  <si>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</si>
  <si>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</si>
  <si>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</si>
  <si>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</si>
  <si>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</si>
  <si>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</si>
  <si>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</si>
  <si>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</si>
  <si>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</si>
  <si>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</si>
  <si>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</si>
  <si>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</si>
  <si>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</si>
  <si>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</si>
  <si>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</si>
  <si>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</si>
  <si>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</si>
  <si>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</si>
  <si>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</si>
  <si>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</si>
  <si>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</si>
  <si>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</si>
  <si>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</si>
  <si>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</si>
  <si>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</si>
  <si>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</si>
  <si>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</si>
  <si>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</si>
  <si>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</si>
  <si>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</si>
  <si>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</si>
  <si>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</si>
  <si>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</si>
  <si>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Veľké Orvište</t>
  </si>
  <si>
    <t>Školská 44</t>
  </si>
  <si>
    <t>Veselé</t>
  </si>
  <si>
    <t>Veselé 92</t>
  </si>
  <si>
    <t>Borský Mikuláš</t>
  </si>
  <si>
    <t>Záhorácka 919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</si>
  <si>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</si>
  <si>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</si>
  <si>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</si>
  <si>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</si>
  <si>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</si>
  <si>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</si>
  <si>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</si>
  <si>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</si>
  <si>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</si>
  <si>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</si>
  <si>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</si>
  <si>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</si>
  <si>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</si>
  <si>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</si>
  <si>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</si>
  <si>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</si>
  <si>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</si>
  <si>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</si>
  <si>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</si>
  <si>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</si>
  <si>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</si>
  <si>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</si>
  <si>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</si>
  <si>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</si>
  <si>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</si>
  <si>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</si>
  <si>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</si>
  <si>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</si>
  <si>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</si>
  <si>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</si>
  <si>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</si>
  <si>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</si>
  <si>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</si>
  <si>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</si>
  <si>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</si>
  <si>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</si>
  <si>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</si>
  <si>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</si>
  <si>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</si>
  <si>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</si>
  <si>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</si>
  <si>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</si>
  <si>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</si>
  <si>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</si>
  <si>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</si>
  <si>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</si>
  <si>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</si>
  <si>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</si>
  <si>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</si>
  <si>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</si>
  <si>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</si>
  <si>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</si>
  <si>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</si>
  <si>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</si>
  <si>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</si>
  <si>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</si>
  <si>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</si>
  <si>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</si>
  <si>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</si>
  <si>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</si>
  <si>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</si>
  <si>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</si>
  <si>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</si>
  <si>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</si>
  <si>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</si>
  <si>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</si>
  <si>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</si>
  <si>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Bohdanovce nad Trnavou</t>
  </si>
  <si>
    <t>Bohdanovce nad Trnavou 41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</si>
  <si>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</si>
  <si>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</si>
  <si>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</si>
  <si>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</si>
  <si>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</si>
  <si>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</si>
  <si>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</si>
  <si>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</si>
  <si>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</si>
  <si>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</si>
  <si>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</si>
  <si>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</si>
  <si>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</si>
  <si>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</si>
  <si>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</si>
  <si>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</si>
  <si>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</si>
  <si>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</si>
  <si>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</si>
  <si>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Horné Orešany 31</t>
  </si>
  <si>
    <t>Hrnčiarovce nad Parnou</t>
  </si>
  <si>
    <t>Kostolná 28</t>
  </si>
  <si>
    <t>Jaslovské Bohunice</t>
  </si>
  <si>
    <t>Jaslovské Bohunice 341</t>
  </si>
  <si>
    <t>Kátlovce</t>
  </si>
  <si>
    <t>Kátlovce 195</t>
  </si>
  <si>
    <t>Križovany nad Dudváhom</t>
  </si>
  <si>
    <t>Križovany nad Dudváhom 250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</si>
  <si>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</si>
  <si>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</si>
  <si>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</si>
  <si>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</si>
  <si>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</si>
  <si>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</si>
  <si>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</si>
  <si>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</si>
  <si>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</si>
  <si>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</si>
  <si>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</si>
  <si>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</si>
  <si>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</si>
  <si>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</si>
  <si>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</si>
  <si>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</si>
  <si>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</si>
  <si>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Ivana Krasku 29</t>
  </si>
  <si>
    <t>Kornela Mahra 11</t>
  </si>
  <si>
    <t>Ulica Maxima Gorkého 21</t>
  </si>
  <si>
    <t>Spartakovská 5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</si>
  <si>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</si>
  <si>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</si>
  <si>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</si>
  <si>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</si>
  <si>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</si>
  <si>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</si>
  <si>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</si>
  <si>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</si>
  <si>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</si>
  <si>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</si>
  <si>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</si>
  <si>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</si>
  <si>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</si>
  <si>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</si>
  <si>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</si>
  <si>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</si>
  <si>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</si>
  <si>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</si>
  <si>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</si>
  <si>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</si>
  <si>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</si>
  <si>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</si>
  <si>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</si>
  <si>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</si>
  <si>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</si>
  <si>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</si>
  <si>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</si>
  <si>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</si>
  <si>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</si>
  <si>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</si>
  <si>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</si>
  <si>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</si>
  <si>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</si>
  <si>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</si>
  <si>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</si>
  <si>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</si>
  <si>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</si>
  <si>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</si>
  <si>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</si>
  <si>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Vážska ulica 399/5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</si>
  <si>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</si>
  <si>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</si>
  <si>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</si>
  <si>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</si>
  <si>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</si>
  <si>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</si>
  <si>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</si>
  <si>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</si>
  <si>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</si>
  <si>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</si>
  <si>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</si>
  <si>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</si>
  <si>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Sídl. 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</si>
  <si>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</si>
  <si>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</si>
  <si>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</si>
  <si>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</si>
  <si>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</si>
  <si>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</si>
  <si>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</si>
  <si>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</si>
  <si>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</si>
  <si>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</si>
  <si>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</si>
  <si>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</si>
  <si>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</si>
  <si>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</si>
  <si>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</si>
  <si>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</si>
  <si>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</si>
  <si>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</si>
  <si>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</si>
  <si>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</si>
  <si>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</si>
  <si>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</si>
  <si>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</si>
  <si>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</si>
  <si>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</si>
  <si>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</si>
  <si>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</si>
  <si>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</si>
  <si>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</si>
  <si>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</si>
  <si>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</si>
  <si>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</si>
  <si>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</si>
  <si>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</si>
  <si>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</si>
  <si>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</si>
  <si>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</si>
  <si>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</si>
  <si>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</si>
  <si>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</si>
  <si>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</si>
  <si>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</si>
  <si>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</si>
  <si>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</si>
  <si>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</si>
  <si>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</si>
  <si>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</si>
  <si>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</si>
  <si>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</si>
  <si>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</si>
  <si>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</si>
  <si>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</si>
  <si>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</si>
  <si>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</si>
  <si>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Hradište 277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</si>
  <si>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</si>
  <si>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</si>
  <si>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</si>
  <si>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</si>
  <si>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</si>
  <si>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</si>
  <si>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</si>
  <si>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</si>
  <si>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</si>
  <si>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</si>
  <si>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</si>
  <si>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</si>
  <si>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</si>
  <si>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</si>
  <si>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</si>
  <si>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</si>
  <si>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</si>
  <si>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</si>
  <si>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</si>
  <si>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</si>
  <si>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</si>
  <si>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</si>
  <si>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</si>
  <si>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</si>
  <si>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</si>
  <si>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</si>
  <si>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</si>
  <si>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</si>
  <si>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</si>
  <si>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</si>
  <si>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</si>
  <si>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</si>
  <si>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</si>
  <si>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</si>
  <si>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</si>
  <si>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</si>
  <si>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</si>
  <si>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</si>
  <si>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</si>
  <si>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</si>
  <si>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</si>
  <si>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</si>
  <si>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</si>
  <si>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</si>
  <si>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</si>
  <si>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</si>
  <si>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</si>
  <si>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</si>
  <si>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</si>
  <si>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</si>
  <si>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</si>
  <si>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</si>
  <si>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</si>
  <si>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</si>
  <si>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</si>
  <si>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</si>
  <si>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</si>
  <si>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</si>
  <si>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</si>
  <si>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</si>
  <si>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</si>
  <si>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</si>
  <si>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</si>
  <si>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</si>
  <si>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</si>
  <si>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</si>
  <si>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</si>
  <si>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</si>
  <si>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</si>
  <si>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</si>
  <si>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</si>
  <si>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</si>
  <si>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</si>
  <si>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</si>
  <si>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</si>
  <si>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</si>
  <si>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</si>
  <si>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</si>
  <si>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</si>
  <si>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</si>
  <si>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</si>
  <si>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</si>
  <si>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</si>
  <si>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</si>
  <si>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</si>
  <si>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</si>
  <si>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</si>
  <si>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</si>
  <si>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</si>
  <si>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</si>
  <si>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</si>
  <si>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</si>
  <si>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</si>
  <si>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</si>
  <si>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</si>
  <si>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</si>
  <si>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</si>
  <si>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</si>
  <si>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</si>
  <si>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</si>
  <si>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</si>
  <si>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</si>
  <si>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</si>
  <si>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</si>
  <si>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</si>
  <si>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</si>
  <si>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</si>
  <si>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</si>
  <si>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</si>
  <si>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</si>
  <si>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</si>
  <si>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</si>
  <si>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</si>
  <si>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</si>
  <si>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</si>
  <si>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</si>
  <si>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</si>
  <si>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</si>
  <si>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Školská 125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</si>
  <si>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</si>
  <si>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</si>
  <si>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</si>
  <si>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</si>
  <si>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</si>
  <si>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</si>
  <si>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</si>
  <si>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</si>
  <si>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</si>
  <si>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</si>
  <si>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</si>
  <si>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</si>
  <si>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</si>
  <si>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</si>
  <si>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</si>
  <si>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</si>
  <si>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</si>
  <si>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</si>
  <si>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</si>
  <si>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</si>
  <si>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</si>
  <si>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</si>
  <si>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</si>
  <si>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</si>
  <si>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</si>
  <si>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</si>
  <si>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</si>
  <si>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</si>
  <si>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</si>
  <si>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</si>
  <si>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</si>
  <si>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</si>
  <si>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</si>
  <si>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</si>
  <si>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</si>
  <si>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</si>
  <si>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</si>
  <si>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</si>
  <si>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</si>
  <si>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</si>
  <si>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</si>
  <si>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</si>
  <si>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</si>
  <si>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</si>
  <si>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</si>
  <si>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</si>
  <si>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</si>
  <si>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</si>
  <si>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</si>
  <si>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</si>
  <si>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</si>
  <si>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</si>
  <si>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</si>
  <si>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</si>
  <si>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Skalka nad Váhom</t>
  </si>
  <si>
    <t>Skalka nad Váhom 103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</si>
  <si>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</si>
  <si>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</si>
  <si>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</si>
  <si>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</si>
  <si>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</si>
  <si>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</si>
  <si>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</si>
  <si>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</si>
  <si>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</si>
  <si>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</si>
  <si>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</si>
  <si>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</si>
  <si>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SNP 6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</si>
  <si>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</si>
  <si>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</si>
  <si>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</si>
  <si>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</si>
  <si>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</si>
  <si>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</si>
  <si>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</si>
  <si>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</si>
  <si>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</si>
  <si>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</si>
  <si>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</si>
  <si>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</si>
  <si>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</si>
  <si>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</si>
  <si>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</si>
  <si>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</si>
  <si>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</si>
  <si>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</si>
  <si>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</si>
  <si>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Čalovec 73</t>
  </si>
  <si>
    <t>Číčov</t>
  </si>
  <si>
    <t>Hlavná 286/2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</si>
  <si>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</si>
  <si>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</si>
  <si>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</si>
  <si>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</si>
  <si>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</si>
  <si>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</si>
  <si>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</si>
  <si>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</si>
  <si>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</si>
  <si>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</si>
  <si>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</si>
  <si>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</si>
  <si>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</si>
  <si>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</si>
  <si>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</si>
  <si>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</si>
  <si>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</si>
  <si>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Mieru 2</t>
  </si>
  <si>
    <t>Ul. Práce 24</t>
  </si>
  <si>
    <t>Eötvösova ul. 39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</si>
  <si>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</si>
  <si>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</si>
  <si>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</si>
  <si>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</si>
  <si>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</si>
  <si>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</si>
  <si>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</si>
  <si>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</si>
  <si>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</si>
  <si>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</si>
  <si>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</si>
  <si>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</si>
  <si>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Pavilón B, Školská 26</t>
  </si>
  <si>
    <t>Radvaň nad Dunajom</t>
  </si>
  <si>
    <t>Radvaň nad Dunajom 248</t>
  </si>
  <si>
    <t>Sokolce</t>
  </si>
  <si>
    <t>Hlavná 27</t>
  </si>
  <si>
    <t>Svätý Peter</t>
  </si>
  <si>
    <t>Školská 22</t>
  </si>
  <si>
    <t>Šrobárová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</si>
  <si>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</si>
  <si>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</si>
  <si>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</si>
  <si>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</si>
  <si>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</si>
  <si>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</si>
  <si>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</si>
  <si>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</si>
  <si>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</si>
  <si>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</si>
  <si>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</si>
  <si>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</si>
  <si>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</si>
  <si>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</si>
  <si>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</si>
  <si>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</si>
  <si>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</si>
  <si>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</si>
  <si>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</si>
  <si>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</si>
  <si>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</si>
  <si>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</si>
  <si>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</si>
  <si>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</si>
  <si>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</si>
  <si>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</si>
  <si>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</si>
  <si>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</si>
  <si>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</si>
  <si>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</si>
  <si>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</si>
  <si>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</si>
  <si>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</si>
  <si>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</si>
  <si>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</si>
  <si>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</si>
  <si>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</si>
  <si>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</si>
  <si>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</si>
  <si>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</si>
  <si>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</si>
  <si>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</si>
  <si>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</si>
  <si>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</si>
  <si>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</si>
  <si>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</si>
  <si>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</si>
  <si>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</si>
  <si>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</si>
  <si>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</si>
  <si>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</si>
  <si>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</si>
  <si>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</si>
  <si>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</si>
  <si>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</si>
  <si>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</si>
  <si>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</si>
  <si>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</si>
  <si>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</si>
  <si>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</si>
  <si>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</si>
  <si>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</si>
  <si>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</si>
  <si>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</si>
  <si>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</si>
  <si>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</si>
  <si>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</si>
  <si>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</si>
  <si>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</si>
  <si>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</si>
  <si>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</si>
  <si>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</si>
  <si>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</si>
  <si>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</si>
  <si>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</si>
  <si>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</si>
  <si>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</si>
  <si>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</si>
  <si>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</si>
  <si>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</si>
  <si>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</si>
  <si>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</si>
  <si>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</si>
  <si>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</si>
  <si>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</si>
  <si>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</si>
  <si>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</si>
  <si>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</si>
  <si>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</si>
  <si>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</si>
  <si>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</si>
  <si>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</si>
  <si>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</si>
  <si>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</si>
  <si>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</si>
  <si>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</si>
  <si>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</si>
  <si>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</si>
  <si>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</si>
  <si>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</si>
  <si>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</si>
  <si>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</si>
  <si>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</si>
  <si>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</si>
  <si>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</si>
  <si>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</si>
  <si>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</si>
  <si>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</si>
  <si>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</si>
  <si>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</si>
  <si>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</si>
  <si>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</si>
  <si>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</si>
  <si>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</si>
  <si>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</si>
  <si>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</si>
  <si>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</si>
  <si>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</si>
  <si>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</si>
  <si>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</si>
  <si>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</si>
  <si>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</si>
  <si>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</si>
  <si>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</si>
  <si>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</si>
  <si>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</si>
  <si>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</si>
  <si>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</si>
  <si>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</si>
  <si>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</si>
  <si>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</si>
  <si>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</si>
  <si>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</si>
  <si>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</si>
  <si>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</si>
  <si>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</si>
  <si>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</si>
  <si>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</si>
  <si>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</si>
  <si>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</si>
  <si>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</si>
  <si>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</si>
  <si>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</si>
  <si>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</si>
  <si>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</si>
  <si>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</si>
  <si>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</si>
  <si>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</si>
  <si>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</si>
  <si>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</si>
  <si>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</si>
  <si>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</si>
  <si>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</si>
  <si>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</si>
  <si>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</si>
  <si>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</si>
  <si>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</si>
  <si>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</si>
  <si>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</si>
  <si>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</si>
  <si>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</si>
  <si>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</si>
  <si>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</si>
  <si>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</si>
  <si>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</si>
  <si>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</si>
  <si>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</si>
  <si>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</si>
  <si>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</si>
  <si>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</si>
  <si>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</si>
  <si>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</si>
  <si>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</si>
  <si>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</si>
  <si>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</si>
  <si>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</si>
  <si>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</si>
  <si>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</si>
  <si>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</si>
  <si>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</si>
  <si>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</si>
  <si>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</si>
  <si>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</si>
  <si>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</si>
  <si>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</si>
  <si>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</si>
  <si>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</si>
  <si>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</si>
  <si>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</si>
  <si>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</si>
  <si>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</si>
  <si>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</si>
  <si>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</si>
  <si>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</si>
  <si>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</si>
  <si>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</si>
  <si>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</si>
  <si>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</si>
  <si>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</si>
  <si>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</si>
  <si>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</si>
  <si>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Mužla 491</t>
  </si>
  <si>
    <t>Nána</t>
  </si>
  <si>
    <t>Školská 39</t>
  </si>
  <si>
    <t>Nová Vieska</t>
  </si>
  <si>
    <t>Nová Vieska 31</t>
  </si>
  <si>
    <t>Nábrežná 95</t>
  </si>
  <si>
    <t>Hradná 22</t>
  </si>
  <si>
    <t>Devínska 12</t>
  </si>
  <si>
    <t>Mostná 3</t>
  </si>
  <si>
    <t>G. Bethlena 41</t>
  </si>
  <si>
    <t>G. Czuczora 10</t>
  </si>
  <si>
    <t>Palárikovo</t>
  </si>
  <si>
    <t>Ul. J.A.Komenského č.8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</si>
  <si>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</si>
  <si>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</si>
  <si>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</si>
  <si>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</si>
  <si>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</si>
  <si>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</si>
  <si>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</si>
  <si>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</si>
  <si>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</si>
  <si>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</si>
  <si>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</si>
  <si>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</si>
  <si>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</si>
  <si>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</si>
  <si>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</si>
  <si>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</si>
  <si>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</si>
  <si>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</si>
  <si>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</si>
  <si>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</si>
  <si>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</si>
  <si>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</si>
  <si>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</si>
  <si>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</si>
  <si>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</si>
  <si>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</si>
  <si>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</si>
  <si>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</si>
  <si>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</si>
  <si>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</si>
  <si>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</si>
  <si>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</si>
  <si>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</si>
  <si>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</si>
  <si>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</si>
  <si>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</si>
  <si>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</si>
  <si>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</si>
  <si>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</si>
  <si>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</si>
  <si>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</si>
  <si>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</si>
  <si>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</si>
  <si>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</si>
  <si>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</si>
  <si>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</si>
  <si>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</si>
  <si>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</si>
  <si>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</si>
  <si>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</si>
  <si>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</si>
  <si>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</si>
  <si>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</si>
  <si>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</si>
  <si>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</si>
  <si>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</si>
  <si>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</si>
  <si>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</si>
  <si>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</si>
  <si>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</si>
  <si>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</si>
  <si>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</si>
  <si>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</si>
  <si>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</si>
  <si>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</si>
  <si>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</si>
  <si>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</si>
  <si>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</si>
  <si>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</si>
  <si>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</si>
  <si>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</si>
  <si>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</si>
  <si>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</si>
  <si>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</si>
  <si>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</si>
  <si>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</si>
  <si>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</si>
  <si>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</si>
  <si>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</si>
  <si>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</si>
  <si>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</si>
  <si>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</si>
  <si>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</si>
  <si>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</si>
  <si>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</si>
  <si>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</si>
  <si>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</si>
  <si>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</si>
  <si>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</si>
  <si>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</si>
  <si>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</si>
  <si>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</si>
  <si>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</si>
  <si>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</si>
  <si>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</si>
  <si>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</si>
  <si>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</si>
  <si>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</si>
  <si>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Čaradice 156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</si>
  <si>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</si>
  <si>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</si>
  <si>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</si>
  <si>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</si>
  <si>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</si>
  <si>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</si>
  <si>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</si>
  <si>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</si>
  <si>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</si>
  <si>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</si>
  <si>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</si>
  <si>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</si>
  <si>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Školská 11/299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</si>
  <si>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</si>
  <si>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</si>
  <si>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</si>
  <si>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</si>
  <si>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</si>
  <si>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</si>
  <si>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</si>
  <si>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</si>
  <si>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</si>
  <si>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</si>
  <si>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</si>
  <si>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</si>
  <si>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</si>
  <si>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</si>
  <si>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</si>
  <si>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</si>
  <si>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</si>
  <si>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</si>
  <si>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</si>
  <si>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</si>
  <si>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Hlboké nad Váhom</t>
  </si>
  <si>
    <t>Hlboké nad Váhom 124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</si>
  <si>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</si>
  <si>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</si>
  <si>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</si>
  <si>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</si>
  <si>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</si>
  <si>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</si>
  <si>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</si>
  <si>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</si>
  <si>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</si>
  <si>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Bajzova 2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</si>
  <si>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</si>
  <si>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</si>
  <si>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</si>
  <si>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</si>
  <si>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</si>
  <si>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</si>
  <si>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</si>
  <si>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</si>
  <si>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</si>
  <si>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</si>
  <si>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</si>
  <si>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</si>
  <si>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</si>
  <si>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</si>
  <si>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</si>
  <si>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</si>
  <si>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</si>
  <si>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</si>
  <si>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</si>
  <si>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</si>
  <si>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</si>
  <si>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</si>
  <si>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</si>
  <si>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</si>
  <si>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</si>
  <si>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</si>
  <si>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</si>
  <si>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</si>
  <si>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</si>
  <si>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</si>
  <si>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</si>
  <si>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</si>
  <si>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</si>
  <si>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</si>
  <si>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</si>
  <si>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</si>
  <si>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</si>
  <si>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</si>
  <si>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</si>
  <si>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</si>
  <si>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</si>
  <si>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</si>
  <si>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</si>
  <si>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</si>
  <si>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</si>
  <si>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</si>
  <si>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</si>
  <si>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</si>
  <si>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</si>
  <si>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</si>
  <si>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</si>
  <si>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</si>
  <si>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</si>
  <si>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</si>
  <si>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</si>
  <si>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</si>
  <si>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</si>
  <si>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</si>
  <si>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</si>
  <si>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</si>
  <si>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</si>
  <si>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</si>
  <si>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</si>
  <si>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</si>
  <si>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</si>
  <si>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</si>
  <si>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</si>
  <si>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</si>
  <si>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</si>
  <si>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</si>
  <si>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</si>
  <si>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</si>
  <si>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</si>
  <si>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</si>
  <si>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</si>
  <si>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</si>
  <si>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</si>
  <si>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</si>
  <si>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</si>
  <si>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</si>
  <si>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</si>
  <si>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</si>
  <si>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</si>
  <si>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</si>
  <si>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</si>
  <si>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</si>
  <si>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</si>
  <si>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</si>
  <si>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</si>
  <si>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</si>
  <si>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</si>
  <si>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</si>
  <si>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</si>
  <si>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</si>
  <si>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</si>
  <si>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</si>
  <si>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</si>
  <si>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</si>
  <si>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</si>
  <si>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</si>
  <si>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</si>
  <si>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</si>
  <si>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</si>
  <si>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</si>
  <si>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</si>
  <si>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</si>
  <si>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</si>
  <si>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</si>
  <si>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</si>
  <si>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</si>
  <si>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</si>
  <si>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</si>
  <si>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</si>
  <si>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</si>
  <si>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</si>
  <si>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</si>
  <si>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</si>
  <si>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</si>
  <si>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</si>
  <si>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</si>
  <si>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</si>
  <si>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</si>
  <si>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</si>
  <si>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</si>
  <si>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</si>
  <si>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</si>
  <si>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</si>
  <si>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</si>
  <si>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</si>
  <si>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</si>
  <si>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</si>
  <si>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</si>
  <si>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</si>
  <si>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</si>
  <si>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</si>
  <si>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</si>
  <si>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</si>
  <si>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</si>
  <si>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</si>
  <si>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</si>
  <si>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</si>
  <si>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</si>
  <si>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</si>
  <si>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</si>
  <si>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</si>
  <si>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</si>
  <si>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</si>
  <si>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</si>
  <si>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</si>
  <si>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</si>
  <si>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</si>
  <si>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</si>
  <si>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</si>
  <si>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</si>
  <si>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</si>
  <si>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</si>
  <si>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</si>
  <si>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</si>
  <si>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Necpaly 164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</si>
  <si>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</si>
  <si>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</si>
  <si>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</si>
  <si>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</si>
  <si>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</si>
  <si>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</si>
  <si>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</si>
  <si>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</si>
  <si>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</si>
  <si>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</si>
  <si>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</si>
  <si>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</si>
  <si>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</si>
  <si>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</si>
  <si>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</si>
  <si>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</si>
  <si>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</si>
  <si>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</si>
  <si>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</si>
  <si>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</si>
  <si>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</si>
  <si>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</si>
  <si>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</si>
  <si>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</si>
  <si>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</si>
  <si>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</si>
  <si>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</si>
  <si>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</si>
  <si>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</si>
  <si>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</si>
  <si>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</si>
  <si>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</si>
  <si>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</si>
  <si>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</si>
  <si>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</si>
  <si>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</si>
  <si>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</si>
  <si>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</si>
  <si>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</si>
  <si>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</si>
  <si>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</si>
  <si>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</si>
  <si>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</si>
  <si>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</si>
  <si>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</si>
  <si>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</si>
  <si>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</si>
  <si>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</si>
  <si>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</si>
  <si>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</si>
  <si>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</si>
  <si>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</si>
  <si>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</si>
  <si>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</si>
  <si>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</si>
  <si>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</si>
  <si>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</si>
  <si>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</si>
  <si>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</si>
  <si>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Zákamenné 967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</si>
  <si>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</si>
  <si>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</si>
  <si>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</si>
  <si>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</si>
  <si>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</si>
  <si>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</si>
  <si>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</si>
  <si>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</si>
  <si>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</si>
  <si>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</si>
  <si>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</si>
  <si>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</si>
  <si>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</si>
  <si>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</si>
  <si>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</si>
  <si>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</si>
  <si>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</si>
  <si>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</si>
  <si>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</si>
  <si>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</si>
  <si>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</si>
  <si>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</si>
  <si>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</si>
  <si>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</si>
  <si>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</si>
  <si>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</si>
  <si>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</si>
  <si>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</si>
  <si>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</si>
  <si>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</si>
  <si>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</si>
  <si>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</si>
  <si>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</si>
  <si>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</si>
  <si>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</si>
  <si>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</si>
  <si>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</si>
  <si>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</si>
  <si>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</si>
  <si>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</si>
  <si>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</si>
  <si>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</si>
  <si>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</si>
  <si>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</si>
  <si>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</si>
  <si>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</si>
  <si>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</si>
  <si>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</si>
  <si>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</si>
  <si>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</si>
  <si>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</si>
  <si>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</si>
  <si>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</si>
  <si>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</si>
  <si>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</si>
  <si>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</si>
  <si>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</si>
  <si>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</si>
  <si>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</si>
  <si>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</si>
  <si>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</si>
  <si>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</si>
  <si>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</si>
  <si>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</si>
  <si>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</si>
  <si>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</si>
  <si>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</si>
  <si>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</si>
  <si>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</si>
  <si>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</si>
  <si>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</si>
  <si>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</si>
  <si>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</si>
  <si>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</si>
  <si>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</si>
  <si>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</si>
  <si>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</si>
  <si>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</si>
  <si>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</si>
  <si>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</si>
  <si>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</si>
  <si>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</si>
  <si>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</si>
  <si>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</si>
  <si>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</si>
  <si>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</si>
  <si>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</si>
  <si>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</si>
  <si>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</si>
  <si>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</si>
  <si>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</si>
  <si>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</si>
  <si>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</si>
  <si>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</si>
  <si>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</si>
  <si>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</si>
  <si>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</si>
  <si>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</si>
  <si>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</si>
  <si>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</si>
  <si>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</si>
  <si>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</si>
  <si>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</si>
  <si>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</si>
  <si>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</si>
  <si>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</si>
  <si>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</si>
  <si>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</si>
  <si>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</si>
  <si>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</si>
  <si>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</si>
  <si>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</si>
  <si>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</si>
  <si>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</si>
  <si>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</si>
  <si>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</si>
  <si>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</si>
  <si>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</si>
  <si>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</si>
  <si>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</si>
  <si>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</si>
  <si>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</si>
  <si>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</si>
  <si>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</si>
  <si>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</si>
  <si>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</si>
  <si>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</si>
  <si>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</si>
  <si>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</si>
  <si>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</si>
  <si>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Školská 490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</si>
  <si>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</si>
  <si>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</si>
  <si>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</si>
  <si>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</si>
  <si>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</si>
  <si>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</si>
  <si>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</si>
  <si>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</si>
  <si>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</si>
  <si>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</si>
  <si>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</si>
  <si>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</si>
  <si>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</si>
  <si>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</si>
  <si>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</si>
  <si>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</si>
  <si>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</si>
  <si>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</si>
  <si>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</si>
  <si>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</si>
  <si>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</si>
  <si>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</si>
  <si>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</si>
  <si>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</si>
  <si>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</si>
  <si>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</si>
  <si>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</si>
  <si>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Trieda SNP 20</t>
  </si>
  <si>
    <t>Sitnianska 32</t>
  </si>
  <si>
    <t>Spojová 14</t>
  </si>
  <si>
    <t>Gaštanová 12</t>
  </si>
  <si>
    <t>Radvanská 1</t>
  </si>
  <si>
    <t>Bakossova 5</t>
  </si>
  <si>
    <t>Skuteckého 8</t>
  </si>
  <si>
    <t>Brusno</t>
  </si>
  <si>
    <t>Brusno 622</t>
  </si>
  <si>
    <t>Harmanec</t>
  </si>
  <si>
    <t>Harmanec 10</t>
  </si>
  <si>
    <t>Hiadeľ</t>
  </si>
  <si>
    <t>Hiadeľ 14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</si>
  <si>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</si>
  <si>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</si>
  <si>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</si>
  <si>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</si>
  <si>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</si>
  <si>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</si>
  <si>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</si>
  <si>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</si>
  <si>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</si>
  <si>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</si>
  <si>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</si>
  <si>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</si>
  <si>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</si>
  <si>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</si>
  <si>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</si>
  <si>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</si>
  <si>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</si>
  <si>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</si>
  <si>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</si>
  <si>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</si>
  <si>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</si>
  <si>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</si>
  <si>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</si>
  <si>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</si>
  <si>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</si>
  <si>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</si>
  <si>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</si>
  <si>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</si>
  <si>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</si>
  <si>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</si>
  <si>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</si>
  <si>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</si>
  <si>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</si>
  <si>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</si>
  <si>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</si>
  <si>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</si>
  <si>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</si>
  <si>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</si>
  <si>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</si>
  <si>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</si>
  <si>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</si>
  <si>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</si>
  <si>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</si>
  <si>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</si>
  <si>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</si>
  <si>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</si>
  <si>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</si>
  <si>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</si>
  <si>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</si>
  <si>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</si>
  <si>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</si>
  <si>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</si>
  <si>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</si>
  <si>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</si>
  <si>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</si>
  <si>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</si>
  <si>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</si>
  <si>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</si>
  <si>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</si>
  <si>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</si>
  <si>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</si>
  <si>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</si>
  <si>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</si>
  <si>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</si>
  <si>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</si>
  <si>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</si>
  <si>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</si>
  <si>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</si>
  <si>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</si>
  <si>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</si>
  <si>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</si>
  <si>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</si>
  <si>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</si>
  <si>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</si>
  <si>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</si>
  <si>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</si>
  <si>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</si>
  <si>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</si>
  <si>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</si>
  <si>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</si>
  <si>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</si>
  <si>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</si>
  <si>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</si>
  <si>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</si>
  <si>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</si>
  <si>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</si>
  <si>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</si>
  <si>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</si>
  <si>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</si>
  <si>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</si>
  <si>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</si>
  <si>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Cintorínska 135/9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</si>
  <si>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</si>
  <si>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</si>
  <si>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</si>
  <si>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</si>
  <si>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</si>
  <si>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</si>
  <si>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</si>
  <si>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</si>
  <si>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</si>
  <si>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</si>
  <si>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</si>
  <si>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</si>
  <si>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</si>
  <si>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</si>
  <si>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</si>
  <si>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</si>
  <si>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</si>
  <si>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</si>
  <si>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Buzitka 138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</si>
  <si>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</si>
  <si>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</si>
  <si>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</si>
  <si>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</si>
  <si>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</si>
  <si>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</si>
  <si>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</si>
  <si>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</si>
  <si>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</si>
  <si>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</si>
  <si>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</si>
  <si>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</si>
  <si>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</si>
  <si>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</si>
  <si>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</si>
  <si>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</si>
  <si>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</si>
  <si>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</si>
  <si>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</si>
  <si>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</si>
  <si>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</si>
  <si>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</si>
  <si>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</si>
  <si>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</si>
  <si>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</si>
  <si>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</si>
  <si>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</si>
  <si>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Nitra nad Ipľom</t>
  </si>
  <si>
    <t>Nitra nad Ipľom 96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</si>
  <si>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</si>
  <si>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</si>
  <si>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</si>
  <si>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</si>
  <si>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</si>
  <si>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</si>
  <si>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</si>
  <si>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</si>
  <si>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</si>
  <si>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</si>
  <si>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</si>
  <si>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</si>
  <si>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</si>
  <si>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</si>
  <si>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</si>
  <si>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</si>
  <si>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</si>
  <si>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</si>
  <si>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</si>
  <si>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</si>
  <si>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</si>
  <si>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</si>
  <si>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</si>
  <si>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</si>
  <si>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</si>
  <si>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</si>
  <si>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</si>
  <si>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</si>
  <si>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</si>
  <si>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</si>
  <si>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</si>
  <si>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</si>
  <si>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</si>
  <si>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</si>
  <si>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</si>
  <si>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</si>
  <si>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</si>
  <si>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Držkovce 10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</si>
  <si>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</si>
  <si>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</si>
  <si>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</si>
  <si>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</si>
  <si>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</si>
  <si>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</si>
  <si>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</si>
  <si>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</si>
  <si>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</si>
  <si>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</si>
  <si>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</si>
  <si>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</si>
  <si>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</si>
  <si>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</si>
  <si>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Muránska Dlhá Lúka 52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</si>
  <si>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</si>
  <si>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</si>
  <si>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</si>
  <si>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</si>
  <si>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</si>
  <si>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</si>
  <si>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</si>
  <si>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</si>
  <si>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</si>
  <si>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</si>
  <si>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</si>
  <si>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</si>
  <si>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</si>
  <si>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</si>
  <si>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</si>
  <si>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</si>
  <si>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</si>
  <si>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</si>
  <si>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</si>
  <si>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</si>
  <si>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</si>
  <si>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</si>
  <si>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</si>
  <si>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</si>
  <si>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</si>
  <si>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</si>
  <si>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</si>
  <si>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</si>
  <si>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</si>
  <si>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Gortva</t>
  </si>
  <si>
    <t>Gortva 135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</si>
  <si>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</si>
  <si>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</si>
  <si>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</si>
  <si>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</si>
  <si>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</si>
  <si>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</si>
  <si>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</si>
  <si>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</si>
  <si>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</si>
  <si>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</si>
  <si>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</si>
  <si>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</si>
  <si>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</si>
  <si>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</si>
  <si>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</si>
  <si>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</si>
  <si>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</si>
  <si>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</si>
  <si>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</si>
  <si>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</si>
  <si>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</si>
  <si>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</si>
  <si>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</si>
  <si>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</si>
  <si>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</si>
  <si>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</si>
  <si>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</si>
  <si>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</si>
  <si>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</si>
  <si>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</si>
  <si>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</si>
  <si>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</si>
  <si>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</si>
  <si>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</si>
  <si>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</si>
  <si>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</si>
  <si>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</si>
  <si>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</si>
  <si>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</si>
  <si>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</si>
  <si>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</si>
  <si>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</si>
  <si>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</si>
  <si>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</si>
  <si>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</si>
  <si>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</si>
  <si>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</si>
  <si>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</si>
  <si>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</si>
  <si>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</si>
  <si>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</si>
  <si>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</si>
  <si>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</si>
  <si>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</si>
  <si>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</si>
  <si>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</si>
  <si>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</si>
  <si>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</si>
  <si>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</si>
  <si>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</si>
  <si>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</si>
  <si>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</si>
  <si>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</si>
  <si>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</si>
  <si>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</si>
  <si>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</si>
  <si>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</si>
  <si>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</si>
  <si>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</si>
  <si>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</si>
  <si>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</si>
  <si>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</si>
  <si>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</si>
  <si>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</si>
  <si>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</si>
  <si>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</si>
  <si>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</si>
  <si>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</si>
  <si>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Širákov</t>
  </si>
  <si>
    <t>Širákov 1</t>
  </si>
  <si>
    <t>Veľká Čalomija</t>
  </si>
  <si>
    <t>Veľká Čalomija 65</t>
  </si>
  <si>
    <t>Veľké Zlievce</t>
  </si>
  <si>
    <t>Krtíšska 87</t>
  </si>
  <si>
    <t>J.A.Komenského 4</t>
  </si>
  <si>
    <t>Nám. A.H.Škultétyho 9</t>
  </si>
  <si>
    <t>Vinica</t>
  </si>
  <si>
    <t>Vrbovka</t>
  </si>
  <si>
    <t>Vrbovka 53</t>
  </si>
  <si>
    <t>Gottwaldova 81</t>
  </si>
  <si>
    <t>Budča</t>
  </si>
  <si>
    <t>Školská 341/28</t>
  </si>
  <si>
    <t>Dobrá Niva</t>
  </si>
  <si>
    <t>Školská 447/3</t>
  </si>
  <si>
    <t>Trávniky 13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</si>
  <si>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</si>
  <si>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</si>
  <si>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</si>
  <si>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</si>
  <si>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</si>
  <si>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</si>
  <si>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</si>
  <si>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Sielnica 15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</si>
  <si>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</si>
  <si>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</si>
  <si>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</si>
  <si>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</si>
  <si>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</si>
  <si>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</si>
  <si>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</si>
  <si>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</si>
  <si>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</si>
  <si>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</si>
  <si>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</si>
  <si>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</si>
  <si>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</si>
  <si>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</si>
  <si>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</si>
  <si>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</si>
  <si>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</si>
  <si>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</si>
  <si>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</si>
  <si>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</si>
  <si>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</si>
  <si>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</si>
  <si>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</si>
  <si>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Fraňa Kráľa 838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</si>
  <si>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</si>
  <si>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</si>
  <si>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</si>
  <si>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</si>
  <si>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</si>
  <si>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</si>
  <si>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</si>
  <si>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</si>
  <si>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</si>
  <si>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</si>
  <si>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</si>
  <si>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</si>
  <si>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</si>
  <si>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</si>
  <si>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</si>
  <si>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</si>
  <si>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</si>
  <si>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</si>
  <si>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</si>
  <si>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</si>
  <si>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</si>
  <si>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Stará Kremnička 33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</si>
  <si>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</si>
  <si>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</si>
  <si>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</si>
  <si>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</si>
  <si>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</si>
  <si>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</si>
  <si>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</si>
  <si>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Abrahámovce</t>
  </si>
  <si>
    <t>Abrahámovce 6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</si>
  <si>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</si>
  <si>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</si>
  <si>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</si>
  <si>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</si>
  <si>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</si>
  <si>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</si>
  <si>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</si>
  <si>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</si>
  <si>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</si>
  <si>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</si>
  <si>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</si>
  <si>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</si>
  <si>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</si>
  <si>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</si>
  <si>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</si>
  <si>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</si>
  <si>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</si>
  <si>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</si>
  <si>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</si>
  <si>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</si>
  <si>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</si>
  <si>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</si>
  <si>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</si>
  <si>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</si>
  <si>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</si>
  <si>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</si>
  <si>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</si>
  <si>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</si>
  <si>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</si>
  <si>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</si>
  <si>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</si>
  <si>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</si>
  <si>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</si>
  <si>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</si>
  <si>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</si>
  <si>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</si>
  <si>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</si>
  <si>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</si>
  <si>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</si>
  <si>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</si>
  <si>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</si>
  <si>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</si>
  <si>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</si>
  <si>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</si>
  <si>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</si>
  <si>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</si>
  <si>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</si>
  <si>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</si>
  <si>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</si>
  <si>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</si>
  <si>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</si>
  <si>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</si>
  <si>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</si>
  <si>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</si>
  <si>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</si>
  <si>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</si>
  <si>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</si>
  <si>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</si>
  <si>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</si>
  <si>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</si>
  <si>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</si>
  <si>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</si>
  <si>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</si>
  <si>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</si>
  <si>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</si>
  <si>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</si>
  <si>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</si>
  <si>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</si>
  <si>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</si>
  <si>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</si>
  <si>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</si>
  <si>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</si>
  <si>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</si>
  <si>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</si>
  <si>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</si>
  <si>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</si>
  <si>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</si>
  <si>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</si>
  <si>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</si>
  <si>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</si>
  <si>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</si>
  <si>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</si>
  <si>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</si>
  <si>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</si>
  <si>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</si>
  <si>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</si>
  <si>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</si>
  <si>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</si>
  <si>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</si>
  <si>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Zlaté 185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</si>
  <si>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</si>
  <si>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</si>
  <si>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</si>
  <si>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</si>
  <si>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</si>
  <si>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</si>
  <si>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</si>
  <si>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</si>
  <si>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</si>
  <si>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</si>
  <si>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</si>
  <si>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</si>
  <si>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</si>
  <si>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</si>
  <si>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</si>
  <si>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</si>
  <si>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</si>
  <si>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</si>
  <si>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</si>
  <si>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</si>
  <si>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</si>
  <si>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</si>
  <si>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</si>
  <si>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</si>
  <si>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</si>
  <si>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</si>
  <si>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</si>
  <si>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</si>
  <si>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</si>
  <si>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</si>
  <si>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</si>
  <si>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Vyšný Hrušov</t>
  </si>
  <si>
    <t>Vyšný Hrušov 63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</si>
  <si>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</si>
  <si>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</si>
  <si>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</si>
  <si>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</si>
  <si>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</si>
  <si>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</si>
  <si>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</si>
  <si>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</si>
  <si>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</si>
  <si>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</si>
  <si>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</si>
  <si>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</si>
  <si>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</si>
  <si>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</si>
  <si>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</si>
  <si>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</si>
  <si>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</si>
  <si>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</si>
  <si>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</si>
  <si>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</si>
  <si>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</si>
  <si>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</si>
  <si>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</si>
  <si>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</si>
  <si>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</si>
  <si>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</si>
  <si>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</si>
  <si>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</si>
  <si>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</si>
  <si>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</si>
  <si>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</si>
  <si>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</si>
  <si>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</si>
  <si>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</si>
  <si>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</si>
  <si>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</si>
  <si>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</si>
  <si>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</si>
  <si>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</si>
  <si>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</si>
  <si>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</si>
  <si>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</si>
  <si>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</si>
  <si>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Školská 267</t>
  </si>
  <si>
    <t>Vlková</t>
  </si>
  <si>
    <t>Vlková 18</t>
  </si>
  <si>
    <t>Vlkovce</t>
  </si>
  <si>
    <t>Vlkovce 70</t>
  </si>
  <si>
    <t>Vrbov</t>
  </si>
  <si>
    <t>Vrbov 266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</si>
  <si>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</si>
  <si>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</si>
  <si>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</si>
  <si>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</si>
  <si>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</si>
  <si>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</si>
  <si>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</si>
  <si>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</si>
  <si>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</si>
  <si>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</si>
  <si>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</si>
  <si>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</si>
  <si>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</si>
  <si>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</si>
  <si>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</si>
  <si>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</si>
  <si>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</si>
  <si>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</si>
  <si>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</si>
  <si>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</si>
  <si>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</si>
  <si>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</si>
  <si>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</si>
  <si>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</si>
  <si>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</si>
  <si>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</si>
  <si>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</si>
  <si>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</si>
  <si>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</si>
  <si>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</si>
  <si>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</si>
  <si>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</si>
  <si>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</si>
  <si>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</si>
  <si>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</si>
  <si>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Kravany</t>
  </si>
  <si>
    <t>Kravany 241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</si>
  <si>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</si>
  <si>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</si>
  <si>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</si>
  <si>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</si>
  <si>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</si>
  <si>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</si>
  <si>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</si>
  <si>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</si>
  <si>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</si>
  <si>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</si>
  <si>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</si>
  <si>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</si>
  <si>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</si>
  <si>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</si>
  <si>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</si>
  <si>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</si>
  <si>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</si>
  <si>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</si>
  <si>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</si>
  <si>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</si>
  <si>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</si>
  <si>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</si>
  <si>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</si>
  <si>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</si>
  <si>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</si>
  <si>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</si>
  <si>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</si>
  <si>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</si>
  <si>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</si>
  <si>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</si>
  <si>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Tatranská Lomnica 123</t>
  </si>
  <si>
    <t>Vyšné Hágy 29</t>
  </si>
  <si>
    <t>Dolný Smokovec 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</si>
  <si>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</si>
  <si>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</si>
  <si>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</si>
  <si>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</si>
  <si>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</si>
  <si>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</si>
  <si>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</si>
  <si>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</si>
  <si>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</si>
  <si>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Bzenov 143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</si>
  <si>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</si>
  <si>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</si>
  <si>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</si>
  <si>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</si>
  <si>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</si>
  <si>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</si>
  <si>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</si>
  <si>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</si>
  <si>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</si>
  <si>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</si>
  <si>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</si>
  <si>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</si>
  <si>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</si>
  <si>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</si>
  <si>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</si>
  <si>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</si>
  <si>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</si>
  <si>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</si>
  <si>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</si>
  <si>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</si>
  <si>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</si>
  <si>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</si>
  <si>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</si>
  <si>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</si>
  <si>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</si>
  <si>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</si>
  <si>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</si>
  <si>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</si>
  <si>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</si>
  <si>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</si>
  <si>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</si>
  <si>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Lada</t>
  </si>
  <si>
    <t>Lada 97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</si>
  <si>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</si>
  <si>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</si>
  <si>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</si>
  <si>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</si>
  <si>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</si>
  <si>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</si>
  <si>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</si>
  <si>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</si>
  <si>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</si>
  <si>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</si>
  <si>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</si>
  <si>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</si>
  <si>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</si>
  <si>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Medzany 182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</si>
  <si>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</si>
  <si>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</si>
  <si>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</si>
  <si>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</si>
  <si>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</si>
  <si>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</si>
  <si>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</si>
  <si>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</si>
  <si>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</si>
  <si>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</si>
  <si>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</si>
  <si>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</si>
  <si>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</si>
  <si>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</si>
  <si>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</si>
  <si>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</si>
  <si>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</si>
  <si>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</si>
  <si>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</si>
  <si>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</si>
  <si>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</si>
  <si>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</si>
  <si>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Proč</t>
  </si>
  <si>
    <t>Proč 24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</si>
  <si>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</si>
  <si>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</si>
  <si>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</si>
  <si>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</si>
  <si>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</si>
  <si>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</si>
  <si>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</si>
  <si>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</si>
  <si>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</si>
  <si>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</si>
  <si>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</si>
  <si>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</si>
  <si>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</si>
  <si>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</si>
  <si>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</si>
  <si>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</si>
  <si>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</si>
  <si>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</si>
  <si>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</si>
  <si>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</si>
  <si>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</si>
  <si>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</si>
  <si>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</si>
  <si>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Varhaňovce 62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</si>
  <si>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</si>
  <si>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</si>
  <si>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</si>
  <si>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</si>
  <si>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</si>
  <si>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</si>
  <si>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</si>
  <si>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</si>
  <si>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</si>
  <si>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</si>
  <si>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</si>
  <si>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</si>
  <si>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</si>
  <si>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Červená Voda</t>
  </si>
  <si>
    <t>Červená Voda 30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</si>
  <si>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</si>
  <si>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</si>
  <si>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</si>
  <si>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</si>
  <si>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</si>
  <si>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</si>
  <si>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</si>
  <si>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</si>
  <si>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</si>
  <si>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</si>
  <si>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</si>
  <si>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</si>
  <si>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</si>
  <si>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</si>
  <si>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</si>
  <si>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</si>
  <si>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</si>
  <si>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</si>
  <si>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</si>
  <si>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</si>
  <si>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</si>
  <si>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</si>
  <si>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</si>
  <si>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</si>
  <si>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</si>
  <si>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</si>
  <si>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</si>
  <si>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</si>
  <si>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</si>
  <si>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</si>
  <si>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</si>
  <si>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</si>
  <si>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</si>
  <si>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</si>
  <si>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</si>
  <si>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</si>
  <si>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</si>
  <si>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</si>
  <si>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</si>
  <si>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</si>
  <si>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</si>
  <si>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</si>
  <si>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</si>
  <si>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</si>
  <si>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</si>
  <si>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</si>
  <si>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</si>
  <si>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</si>
  <si>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</si>
  <si>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</si>
  <si>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</si>
  <si>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</si>
  <si>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</si>
  <si>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</si>
  <si>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</si>
  <si>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Kolonica</t>
  </si>
  <si>
    <t>Kolonica 121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</si>
  <si>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</si>
  <si>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</si>
  <si>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</si>
  <si>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</si>
  <si>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</si>
  <si>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</si>
  <si>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</si>
  <si>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</si>
  <si>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</si>
  <si>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</si>
  <si>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</si>
  <si>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</si>
  <si>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</si>
  <si>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</si>
  <si>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</si>
  <si>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</si>
  <si>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</si>
  <si>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</si>
  <si>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</si>
  <si>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</si>
  <si>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</si>
  <si>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</si>
  <si>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</si>
  <si>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</si>
  <si>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</si>
  <si>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</si>
  <si>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</si>
  <si>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</si>
  <si>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</si>
  <si>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</si>
  <si>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</si>
  <si>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</si>
  <si>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</si>
  <si>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</si>
  <si>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</si>
  <si>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</si>
  <si>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</si>
  <si>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</si>
  <si>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</si>
  <si>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</si>
  <si>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</si>
  <si>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</si>
  <si>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</si>
  <si>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</si>
  <si>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</si>
  <si>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</si>
  <si>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</si>
  <si>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</si>
  <si>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</si>
  <si>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</si>
  <si>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</si>
  <si>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</si>
  <si>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</si>
  <si>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</si>
  <si>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</si>
  <si>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</si>
  <si>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</si>
  <si>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</si>
  <si>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</si>
  <si>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</si>
  <si>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</si>
  <si>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</si>
  <si>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</si>
  <si>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</si>
  <si>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</si>
  <si>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</si>
  <si>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</si>
  <si>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</si>
  <si>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Miňovce</t>
  </si>
  <si>
    <t>Miňovce 3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</si>
  <si>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</si>
  <si>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</si>
  <si>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</si>
  <si>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</si>
  <si>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</si>
  <si>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</si>
  <si>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</si>
  <si>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</si>
  <si>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</si>
  <si>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</si>
  <si>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Kalnište</t>
  </si>
  <si>
    <t>Kalnište 91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</si>
  <si>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</si>
  <si>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</si>
  <si>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</si>
  <si>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</si>
  <si>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</si>
  <si>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</si>
  <si>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</si>
  <si>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</si>
  <si>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</si>
  <si>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</si>
  <si>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Lúčka 92</t>
  </si>
  <si>
    <t>Nižný Mirošov</t>
  </si>
  <si>
    <t>Nižný Mirošov 56</t>
  </si>
  <si>
    <t>Okrúhle</t>
  </si>
  <si>
    <t>Okrúhle 3</t>
  </si>
  <si>
    <t>Rovné</t>
  </si>
  <si>
    <t>Rovné 52</t>
  </si>
  <si>
    <t>Karpatská 803/11</t>
  </si>
  <si>
    <t>Ul. Komenského 307/22</t>
  </si>
  <si>
    <t>8. mája 640/39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</si>
  <si>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</si>
  <si>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</si>
  <si>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</si>
  <si>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</si>
  <si>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</si>
  <si>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</si>
  <si>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</si>
  <si>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</si>
  <si>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</si>
  <si>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</si>
  <si>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</si>
  <si>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</si>
  <si>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</si>
  <si>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</si>
  <si>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</si>
  <si>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</si>
  <si>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</si>
  <si>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</si>
  <si>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</si>
  <si>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</si>
  <si>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</si>
  <si>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</si>
  <si>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</si>
  <si>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</si>
  <si>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</si>
  <si>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</si>
  <si>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</si>
  <si>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</si>
  <si>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</si>
  <si>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</si>
  <si>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</si>
  <si>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</si>
  <si>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</si>
  <si>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</si>
  <si>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</si>
  <si>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</si>
  <si>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</si>
  <si>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</si>
  <si>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</si>
  <si>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</si>
  <si>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</si>
  <si>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</si>
  <si>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</si>
  <si>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</si>
  <si>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</si>
  <si>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</si>
  <si>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</si>
  <si>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</si>
  <si>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</si>
  <si>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</si>
  <si>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</si>
  <si>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</si>
  <si>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</si>
  <si>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</si>
  <si>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</si>
  <si>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</si>
  <si>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</si>
  <si>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</si>
  <si>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</si>
  <si>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</si>
  <si>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</si>
  <si>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</si>
  <si>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</si>
  <si>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</si>
  <si>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</si>
  <si>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</si>
  <si>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</si>
  <si>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</si>
  <si>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</si>
  <si>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</si>
  <si>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</si>
  <si>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</si>
  <si>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</si>
  <si>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</si>
  <si>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</si>
  <si>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</si>
  <si>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</si>
  <si>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</si>
  <si>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</si>
  <si>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</si>
  <si>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</si>
  <si>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</si>
  <si>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</si>
  <si>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</si>
  <si>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</si>
  <si>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</si>
  <si>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</si>
  <si>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</si>
  <si>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</si>
  <si>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</si>
  <si>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</si>
  <si>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</si>
  <si>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</si>
  <si>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</si>
  <si>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</si>
  <si>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</si>
  <si>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</si>
  <si>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</si>
  <si>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</si>
  <si>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</si>
  <si>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</si>
  <si>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</si>
  <si>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</si>
  <si>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</si>
  <si>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</si>
  <si>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</si>
  <si>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</si>
  <si>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</si>
  <si>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</si>
  <si>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</si>
  <si>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</si>
  <si>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</si>
  <si>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</si>
  <si>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</si>
  <si>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</si>
  <si>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</si>
  <si>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</si>
  <si>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</si>
  <si>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</si>
  <si>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</si>
  <si>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</si>
  <si>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</si>
  <si>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</si>
  <si>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</si>
  <si>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</si>
  <si>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</si>
  <si>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</si>
  <si>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</si>
  <si>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</si>
  <si>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</si>
  <si>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</si>
  <si>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</si>
  <si>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</si>
  <si>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</si>
  <si>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</si>
  <si>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</si>
  <si>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</si>
  <si>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</si>
  <si>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</si>
  <si>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</si>
  <si>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</si>
  <si>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</si>
  <si>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</si>
  <si>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</si>
  <si>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</si>
  <si>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</si>
  <si>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</si>
  <si>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</si>
  <si>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</si>
  <si>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</si>
  <si>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</si>
  <si>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</si>
  <si>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</si>
  <si>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</si>
  <si>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</si>
  <si>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</si>
  <si>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</si>
  <si>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</si>
  <si>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</si>
  <si>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</si>
  <si>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</si>
  <si>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</si>
  <si>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</si>
  <si>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</si>
  <si>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</si>
  <si>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</si>
  <si>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</si>
  <si>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</si>
  <si>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</si>
  <si>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</si>
  <si>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</si>
  <si>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</si>
  <si>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</si>
  <si>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</si>
  <si>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</si>
  <si>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</si>
  <si>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</si>
  <si>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</si>
  <si>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</si>
  <si>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</si>
  <si>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</si>
  <si>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</si>
  <si>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</si>
  <si>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</si>
  <si>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</si>
  <si>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</si>
  <si>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</si>
  <si>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</si>
  <si>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</si>
  <si>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</si>
  <si>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</si>
  <si>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</si>
  <si>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</si>
  <si>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</si>
  <si>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</si>
  <si>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</si>
  <si>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</si>
  <si>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</si>
  <si>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</si>
  <si>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</si>
  <si>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</si>
  <si>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</si>
  <si>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</si>
  <si>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</si>
  <si>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</si>
  <si>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</si>
  <si>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</si>
  <si>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</si>
  <si>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</si>
  <si>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</si>
  <si>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</si>
  <si>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</si>
  <si>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</si>
  <si>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</si>
  <si>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</si>
  <si>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</si>
  <si>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</si>
  <si>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</si>
  <si>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</si>
  <si>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</si>
  <si>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</si>
  <si>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</si>
  <si>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</si>
  <si>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Jána Pavla II. 1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</si>
  <si>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</si>
  <si>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</si>
  <si>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</si>
  <si>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</si>
  <si>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</si>
  <si>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</si>
  <si>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</si>
  <si>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</si>
  <si>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</si>
  <si>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</si>
  <si>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</si>
  <si>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</si>
  <si>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</si>
  <si>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</si>
  <si>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</si>
  <si>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</si>
  <si>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</si>
  <si>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</si>
  <si>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</si>
  <si>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</si>
  <si>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</si>
  <si>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</si>
  <si>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</si>
  <si>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</si>
  <si>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</si>
  <si>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</si>
  <si>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</si>
  <si>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</si>
  <si>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</si>
  <si>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</si>
  <si>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</si>
  <si>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</si>
  <si>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</si>
  <si>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</si>
  <si>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</si>
  <si>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</si>
  <si>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</si>
  <si>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</si>
  <si>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Lastomír 144</t>
  </si>
  <si>
    <t>Laškovce</t>
  </si>
  <si>
    <t>Laškovce 38</t>
  </si>
  <si>
    <t>Malčice</t>
  </si>
  <si>
    <t>Hlavná 175</t>
  </si>
  <si>
    <t>Markovce</t>
  </si>
  <si>
    <t>Markovce 31</t>
  </si>
  <si>
    <t>Maťovské Vojkovce</t>
  </si>
  <si>
    <t>Maťovce 53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</si>
  <si>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</si>
  <si>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</si>
  <si>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</si>
  <si>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</si>
  <si>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</si>
  <si>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</si>
  <si>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</si>
  <si>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</si>
  <si>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</si>
  <si>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</si>
  <si>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</si>
  <si>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</si>
  <si>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</si>
  <si>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</si>
  <si>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</si>
  <si>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</si>
  <si>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</si>
  <si>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</si>
  <si>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</si>
  <si>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</si>
  <si>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</si>
  <si>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</si>
  <si>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</si>
  <si>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</si>
  <si>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</si>
  <si>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</si>
  <si>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</si>
  <si>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</si>
  <si>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</si>
  <si>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</si>
  <si>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</si>
  <si>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</si>
  <si>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</si>
  <si>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</si>
  <si>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</si>
  <si>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</si>
  <si>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</si>
  <si>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</si>
  <si>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</si>
  <si>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</si>
  <si>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</si>
  <si>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</si>
  <si>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</si>
  <si>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</si>
  <si>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</si>
  <si>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</si>
  <si>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</si>
  <si>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</si>
  <si>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</si>
  <si>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</si>
  <si>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</si>
  <si>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</si>
  <si>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</si>
  <si>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</si>
  <si>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</si>
  <si>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</si>
  <si>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</si>
  <si>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</si>
  <si>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</si>
  <si>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</si>
  <si>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</si>
  <si>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</si>
  <si>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</si>
  <si>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Kečovo</t>
  </si>
  <si>
    <t>Kečovo 72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</si>
  <si>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</si>
  <si>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</si>
  <si>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</si>
  <si>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</si>
  <si>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</si>
  <si>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</si>
  <si>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</si>
  <si>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</si>
  <si>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</si>
  <si>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</si>
  <si>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</si>
  <si>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</si>
  <si>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</si>
  <si>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</si>
  <si>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</si>
  <si>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</si>
  <si>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</si>
  <si>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</si>
  <si>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</si>
  <si>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</si>
  <si>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</si>
  <si>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</si>
  <si>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</si>
  <si>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</si>
  <si>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</si>
  <si>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</si>
  <si>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</si>
  <si>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</si>
  <si>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SNP 239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</si>
  <si>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</si>
  <si>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</si>
  <si>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</si>
  <si>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</si>
  <si>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</si>
  <si>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</si>
  <si>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</si>
  <si>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</si>
  <si>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Podhoroď</t>
  </si>
  <si>
    <t>Podhoroď 17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</si>
  <si>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</si>
  <si>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</si>
  <si>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</si>
  <si>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</si>
  <si>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</si>
  <si>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</si>
  <si>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</si>
  <si>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</si>
  <si>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</si>
  <si>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</si>
  <si>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</si>
  <si>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</si>
  <si>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</si>
  <si>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</si>
  <si>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</si>
  <si>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</si>
  <si>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</si>
  <si>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</si>
  <si>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Iliašovce 29</t>
  </si>
  <si>
    <t>Jamník 184</t>
  </si>
  <si>
    <t>Zemanská 2</t>
  </si>
  <si>
    <t>Maurerova 14</t>
  </si>
  <si>
    <t>SNP 47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</si>
  <si>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</si>
  <si>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</si>
  <si>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</si>
  <si>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</si>
  <si>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</si>
  <si>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</si>
  <si>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</si>
  <si>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</si>
  <si>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</si>
  <si>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</si>
  <si>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</si>
  <si>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</si>
  <si>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Slovinky 71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</si>
  <si>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</si>
  <si>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</si>
  <si>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</si>
  <si>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</si>
  <si>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</si>
  <si>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</si>
  <si>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</si>
  <si>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</si>
  <si>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</si>
  <si>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</si>
  <si>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Teplička</t>
  </si>
  <si>
    <t>Teplička 49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</si>
  <si>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</si>
  <si>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</si>
  <si>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</si>
  <si>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</si>
  <si>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</si>
  <si>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</si>
  <si>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</si>
  <si>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</si>
  <si>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</si>
  <si>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</si>
  <si>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</si>
  <si>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</si>
  <si>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</si>
  <si>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</si>
  <si>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</si>
  <si>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</si>
  <si>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</si>
  <si>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</si>
  <si>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</si>
  <si>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</si>
  <si>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</si>
  <si>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</si>
  <si>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</si>
  <si>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</si>
  <si>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</si>
  <si>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</si>
  <si>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</si>
  <si>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</si>
  <si>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</si>
  <si>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</si>
  <si>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</si>
  <si>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</si>
  <si>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</si>
  <si>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</si>
  <si>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</si>
  <si>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</si>
  <si>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</si>
  <si>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</si>
  <si>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</si>
  <si>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</si>
  <si>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</si>
  <si>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</si>
  <si>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</si>
  <si>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</si>
  <si>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</si>
  <si>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</si>
  <si>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</si>
  <si>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</si>
  <si>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</si>
  <si>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</si>
  <si>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Obchodná 5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</si>
  <si>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</si>
  <si>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</si>
  <si>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</si>
  <si>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</si>
  <si>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</si>
  <si>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</si>
  <si>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</si>
  <si>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</si>
  <si>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</si>
  <si>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</si>
  <si>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</si>
  <si>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</si>
  <si>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</si>
  <si>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</si>
  <si>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</si>
  <si>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</si>
  <si>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</si>
  <si>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Staničná ulica 5/131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</si>
  <si>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</si>
  <si>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</si>
  <si>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</si>
  <si>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</si>
  <si>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</si>
  <si>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</si>
  <si>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</si>
  <si>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</si>
  <si>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</si>
  <si>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</si>
  <si>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</si>
  <si>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</si>
  <si>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</si>
  <si>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</si>
  <si>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</si>
  <si>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</si>
  <si>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</si>
  <si>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</si>
  <si>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</si>
  <si>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</si>
  <si>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</si>
  <si>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</si>
  <si>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</si>
  <si>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</si>
  <si>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</si>
  <si>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</si>
  <si>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</si>
  <si>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</si>
  <si>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</si>
  <si>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</si>
  <si>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</si>
  <si>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</si>
  <si>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</si>
  <si>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</si>
  <si>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</si>
  <si>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</si>
  <si>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</si>
  <si>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</si>
  <si>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</si>
  <si>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</si>
  <si>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</si>
  <si>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</si>
  <si>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</si>
  <si>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</si>
  <si>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</si>
  <si>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</si>
  <si>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</si>
  <si>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</si>
  <si>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</si>
  <si>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</si>
  <si>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</si>
  <si>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</si>
  <si>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</si>
  <si>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</si>
  <si>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</si>
  <si>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</si>
  <si>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</si>
  <si>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</si>
  <si>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</si>
  <si>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</si>
  <si>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</si>
  <si>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</si>
  <si>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</si>
  <si>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</si>
  <si>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</si>
  <si>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</si>
  <si>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</si>
  <si>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</si>
  <si>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</si>
  <si>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</si>
  <si>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</si>
  <si>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</si>
  <si>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</si>
  <si>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</si>
  <si>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</si>
  <si>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</si>
  <si>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</si>
  <si>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</si>
  <si>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</si>
  <si>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</si>
  <si>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</si>
  <si>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</si>
  <si>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</si>
  <si>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</si>
  <si>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</si>
  <si>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</si>
  <si>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</si>
  <si>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</si>
  <si>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</si>
  <si>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</si>
  <si>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</si>
  <si>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</si>
  <si>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</si>
  <si>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</si>
  <si>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</si>
  <si>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</si>
  <si>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</si>
  <si>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</si>
  <si>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</si>
  <si>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</si>
  <si>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</si>
  <si>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</si>
  <si>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</si>
  <si>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</si>
  <si>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</si>
  <si>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</si>
  <si>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</si>
  <si>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</si>
  <si>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</si>
  <si>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</si>
  <si>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</si>
  <si>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</si>
  <si>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</si>
  <si>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</si>
  <si>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</si>
  <si>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</si>
  <si>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</si>
  <si>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</si>
  <si>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</si>
  <si>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</si>
  <si>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</si>
  <si>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</si>
  <si>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</si>
  <si>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</si>
  <si>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</si>
  <si>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</si>
  <si>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</si>
  <si>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</si>
  <si>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</si>
  <si>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</si>
  <si>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</si>
  <si>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</si>
  <si>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</si>
  <si>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</si>
  <si>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</si>
  <si>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</si>
  <si>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</si>
  <si>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</si>
  <si>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Štúrova 3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</si>
  <si>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</si>
  <si>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</si>
  <si>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</si>
  <si>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</si>
  <si>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</si>
  <si>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</si>
  <si>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</si>
  <si>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</si>
  <si>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</si>
  <si>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</si>
  <si>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</si>
  <si>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</si>
  <si>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</si>
  <si>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</si>
  <si>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</si>
  <si>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</si>
  <si>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</si>
  <si>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</si>
  <si>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</si>
  <si>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</si>
  <si>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</si>
  <si>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</si>
  <si>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</si>
  <si>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</si>
  <si>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Elektrárenská 50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</si>
  <si>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</si>
  <si>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</si>
  <si>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</si>
  <si>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</si>
  <si>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</si>
  <si>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</si>
  <si>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</si>
  <si>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</si>
  <si>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</si>
  <si>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Kozmonautov 2</t>
  </si>
  <si>
    <t>Ražňany</t>
  </si>
  <si>
    <t>Ražňany 240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</si>
  <si>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</si>
  <si>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</si>
  <si>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</si>
  <si>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</si>
  <si>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</si>
  <si>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</si>
  <si>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</si>
  <si>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</si>
  <si>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</si>
  <si>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</si>
  <si>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</si>
  <si>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</si>
  <si>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</si>
  <si>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</si>
  <si>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</si>
  <si>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</si>
  <si>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</si>
  <si>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Palisády 51</t>
  </si>
  <si>
    <t>Jozefská 6</t>
  </si>
  <si>
    <t>Dudvážska 6</t>
  </si>
  <si>
    <t>Bajkalská 20</t>
  </si>
  <si>
    <t>Exnárova 20</t>
  </si>
  <si>
    <t>Radničné námestie 4</t>
  </si>
  <si>
    <t>Vážska 34</t>
  </si>
  <si>
    <t>Vážska 32</t>
  </si>
  <si>
    <t>Pionierska 15</t>
  </si>
  <si>
    <t>Trnavská cesta 3421/39</t>
  </si>
  <si>
    <t>Vihorlatská 10</t>
  </si>
  <si>
    <t>Jána Jonáša 5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</si>
  <si>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</si>
  <si>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</si>
  <si>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</si>
  <si>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</si>
  <si>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</si>
  <si>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</si>
  <si>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</si>
  <si>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</si>
  <si>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</si>
  <si>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</si>
  <si>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Zadunajská 27</t>
  </si>
  <si>
    <t>Vavilovova 18</t>
  </si>
  <si>
    <t>Krásnohorská 14</t>
  </si>
  <si>
    <t>Znievska 2</t>
  </si>
  <si>
    <t>Záporožská 8</t>
  </si>
  <si>
    <t>Zadunajská cesta 27</t>
  </si>
  <si>
    <t>Vinohradská 48</t>
  </si>
  <si>
    <t>Komenského 29</t>
  </si>
  <si>
    <t>Kukučínova 4</t>
  </si>
  <si>
    <t>Ulica SNP 1253</t>
  </si>
  <si>
    <t>Francisciho 372</t>
  </si>
  <si>
    <t>Kaštieľ 1</t>
  </si>
  <si>
    <t>Školská 3/371</t>
  </si>
  <si>
    <t>Zaježová 5</t>
  </si>
  <si>
    <t>Neratovické nám. 1916/16</t>
  </si>
  <si>
    <t>Hlavná 21</t>
  </si>
  <si>
    <t>Záhradnícka 1006/2</t>
  </si>
  <si>
    <t>Hodská 10</t>
  </si>
  <si>
    <t>Mostová 53</t>
  </si>
  <si>
    <t>Fučíkova 426</t>
  </si>
  <si>
    <t>Hlavné námestie 35</t>
  </si>
  <si>
    <t>M. R. Štefánika 148/27</t>
  </si>
  <si>
    <t>Dialničná 1</t>
  </si>
  <si>
    <t>Hollého 1380</t>
  </si>
  <si>
    <t>Gorkého 4</t>
  </si>
  <si>
    <t>Ferka Urbánka 19</t>
  </si>
  <si>
    <t>Limbová 3</t>
  </si>
  <si>
    <t>Limbová 6051/3</t>
  </si>
  <si>
    <t>Kalinčiakova 47</t>
  </si>
  <si>
    <t>Slov.národ.povstania 96/3</t>
  </si>
  <si>
    <t>M. Falešníka 6</t>
  </si>
  <si>
    <t>Sídlisko SNP 6</t>
  </si>
  <si>
    <t>Zlatovská cesta 35</t>
  </si>
  <si>
    <t>1.mája 169/9</t>
  </si>
  <si>
    <t>L.Novomeského 11</t>
  </si>
  <si>
    <t>Konventná 619/1</t>
  </si>
  <si>
    <t>Slovenská 52</t>
  </si>
  <si>
    <t>Dolné Obdokovce 71</t>
  </si>
  <si>
    <t>Akademická 4</t>
  </si>
  <si>
    <t>Samova 14</t>
  </si>
  <si>
    <t>Baničová 14</t>
  </si>
  <si>
    <t>Javorová 644/12</t>
  </si>
  <si>
    <t>Pod kopcom 75</t>
  </si>
  <si>
    <t>Sv. Štefana 36</t>
  </si>
  <si>
    <t>M. Benku 7</t>
  </si>
  <si>
    <t>Gagarinova 2490/13</t>
  </si>
  <si>
    <t>Sidónie Sakalovej 182</t>
  </si>
  <si>
    <t>SNP 1202/14</t>
  </si>
  <si>
    <t>Ul. Obrancov mieru 1779</t>
  </si>
  <si>
    <t>Hradná 340</t>
  </si>
  <si>
    <t>Nábrežie K. Petroviča 1571</t>
  </si>
  <si>
    <t>Kpt. Nálepku 1390</t>
  </si>
  <si>
    <t>Ul. J. Lettrich č. 3</t>
  </si>
  <si>
    <t>Bagarova 30</t>
  </si>
  <si>
    <t>Východná 11441/18B</t>
  </si>
  <si>
    <t>Východná 18</t>
  </si>
  <si>
    <t>Slanická osada 2178</t>
  </si>
  <si>
    <t>Bakalárska 2</t>
  </si>
  <si>
    <t>Bystrická cesta 174/5</t>
  </si>
  <si>
    <t>Štiavnická cesta 80</t>
  </si>
  <si>
    <t>Kyslá 214</t>
  </si>
  <si>
    <t>Hálkova 2968/22</t>
  </si>
  <si>
    <t>Oravská cesta 11</t>
  </si>
  <si>
    <t>Oravská 11</t>
  </si>
  <si>
    <t>Ružová 14</t>
  </si>
  <si>
    <t>Ružová ulica 15/A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</si>
  <si>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</si>
  <si>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</si>
  <si>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</si>
  <si>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</si>
  <si>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</si>
  <si>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Lesná 909/28</t>
  </si>
  <si>
    <t>Gemerská cesta 1</t>
  </si>
  <si>
    <t>Ulica B. Nemcovej 1</t>
  </si>
  <si>
    <t>Námestie Kubínyiho 42/6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</si>
  <si>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</si>
  <si>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</si>
  <si>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</si>
  <si>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</si>
  <si>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</si>
  <si>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</si>
  <si>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</si>
  <si>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</si>
  <si>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</si>
  <si>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</si>
  <si>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</si>
  <si>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</si>
  <si>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</si>
  <si>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</si>
  <si>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P. Križku 390/4</t>
  </si>
  <si>
    <t>Námestie Matice slovenskej 23</t>
  </si>
  <si>
    <t>Dr. Janského 10</t>
  </si>
  <si>
    <t>Nad traťou 1342/28</t>
  </si>
  <si>
    <t>Košice-Košická Nová Ves</t>
  </si>
  <si>
    <t>Lučivná 290</t>
  </si>
  <si>
    <t>Rovná 597/15</t>
  </si>
  <si>
    <t>Ul. 29. augusta 4812</t>
  </si>
  <si>
    <t>Hviezdoslavova 5109/2</t>
  </si>
  <si>
    <t>Petrovianska 34</t>
  </si>
  <si>
    <t>Matice slovenskej 13</t>
  </si>
  <si>
    <t>Solivarská 28</t>
  </si>
  <si>
    <t>Smetanova 2</t>
  </si>
  <si>
    <t>Pod Kalváriou 36</t>
  </si>
  <si>
    <t>Hollého 14</t>
  </si>
  <si>
    <t>Záhradnícka 83/19</t>
  </si>
  <si>
    <t>Námestie slobody 100</t>
  </si>
  <si>
    <t>Hlavná 6</t>
  </si>
  <si>
    <t>Dukelská 33</t>
  </si>
  <si>
    <t>Dezidera Millyho 448/1</t>
  </si>
  <si>
    <t>29. augusta 2340/38A</t>
  </si>
  <si>
    <t>Dom Odborov Antona Bernoláka 51/blok B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</si>
  <si>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</si>
  <si>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</si>
  <si>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</si>
  <si>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</si>
  <si>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</si>
  <si>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</si>
  <si>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</si>
  <si>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</si>
  <si>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</si>
  <si>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</si>
  <si>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</si>
  <si>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</si>
  <si>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</si>
  <si>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</si>
  <si>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Galaktická 9</t>
  </si>
  <si>
    <t>Klokočov 90</t>
  </si>
  <si>
    <t>Hlavná 265</t>
  </si>
  <si>
    <t>Maurerova 55</t>
  </si>
  <si>
    <t>Detský čin roka na celoštátnej úrovni (5 bodov)</t>
  </si>
  <si>
    <t>Celoslovenské kolo športových súťaží - kategória A 
1.miesto (4 body)</t>
  </si>
  <si>
    <t>Celoslovenské kolo športových súťaží - kategória A 
2.miesto (3 body)</t>
  </si>
  <si>
    <t>Celoslovenské kolo športových súťaží - kategória A
3.miesto (2 body)</t>
  </si>
  <si>
    <t>Celoslovenské kolo - kategória A 
1.miesto (4 body)</t>
  </si>
  <si>
    <t>Celoslovenské kolo - kategória A 
2.miesto (3 body)</t>
  </si>
  <si>
    <t>Celoslovenské kolo - kategória A
3.miesto (2 body)</t>
  </si>
  <si>
    <t>Celoslovenské kolo - kategória B 
1.miesto (3 body)</t>
  </si>
  <si>
    <t>Celoslovenské kolo - kategória B 
2.miesto (2 body)</t>
  </si>
  <si>
    <t>Celoslovenské kolo - kategória B 
3.miesto (1 bod)</t>
  </si>
  <si>
    <t>Medzinárodné kolo 1.miesto (10 bodov)</t>
  </si>
  <si>
    <t>Medzinárodné kolo 2.miesto (9 bodov)</t>
  </si>
  <si>
    <t>Medzinárodné kolo 3.miesto (8 bodov)</t>
  </si>
  <si>
    <t>Pridelené body spolu</t>
  </si>
  <si>
    <t>SPOLU</t>
  </si>
  <si>
    <t>Financovanie mimoriadnych výsledkov žiakov za školský rok 2021/2022</t>
  </si>
  <si>
    <t>Účasť v projektoch a programoch Erasmus+ 
v šk.r.2021/2022 (5 bodov za každý projekt)</t>
  </si>
  <si>
    <t>Ocenenie v projektoch a programoch Erasmus+ 
v šk.r.2021/2022 (5 bodov)</t>
  </si>
  <si>
    <t>Diagnostické centrum</t>
  </si>
  <si>
    <t>Slovinská 1</t>
  </si>
  <si>
    <t>Celkový súčet</t>
  </si>
  <si>
    <t>Diagnostické centrum pre mládež</t>
  </si>
  <si>
    <t>Trstínska 2</t>
  </si>
  <si>
    <t>Finančné prostriedky poskytnuté v € 
(200 € za bod)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</si>
  <si>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</si>
  <si>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</si>
  <si>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</si>
  <si>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</si>
  <si>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</si>
  <si>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</si>
  <si>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</si>
  <si>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</si>
  <si>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</si>
  <si>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17=16*200€</t>
  </si>
  <si>
    <t>16=sum(1;15)</t>
  </si>
  <si>
    <t xml:space="preserve">Finančné prostriedky poskytnuté v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</si>
</sst>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0"/>
      <color indexed="8"/>
      <name val="Calibri "/>
      <charset val="238"/>
    </font>
    <font>
      <b/>
      <sz val="10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 "/>
      <charset val="238"/>
    </font>
    <font>
      <sz val="8"/>
      <color indexed="8"/>
      <name val="Calibri 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B57D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CFE4C2"/>
        <bgColor indexed="64"/>
      </patternFill>
    </fill>
    <fill>
      <patternFill patternType="solid">
        <fgColor rgb="FFA7CF8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1" xfId="0" applyNumberFormat="1" applyBorder="1"/>
    <xf numFmtId="0" fontId="5" fillId="7" borderId="5" xfId="0" applyFont="1" applyFill="1" applyBorder="1" applyAlignment="1"/>
    <xf numFmtId="0" fontId="5" fillId="7" borderId="6" xfId="0" applyFont="1" applyFill="1" applyBorder="1" applyAlignment="1"/>
    <xf numFmtId="0" fontId="5" fillId="7" borderId="7" xfId="0" applyFont="1" applyFill="1" applyBorder="1" applyAlignment="1"/>
    <xf numFmtId="4" fontId="0" fillId="0" borderId="0" xfId="0" applyNumberFormat="1"/>
    <xf numFmtId="1" fontId="0" fillId="0" borderId="0" xfId="0" applyNumberFormat="1"/>
    <xf numFmtId="3" fontId="5" fillId="7" borderId="8" xfId="0" applyNumberFormat="1" applyFont="1" applyFill="1" applyBorder="1"/>
    <xf numFmtId="3" fontId="0" fillId="0" borderId="1" xfId="0" applyNumberFormat="1" applyFont="1" applyBorder="1"/>
    <xf numFmtId="4" fontId="0" fillId="0" borderId="1" xfId="0" applyNumberFormat="1" applyFont="1" applyBorder="1"/>
    <xf numFmtId="3" fontId="0" fillId="0" borderId="4" xfId="0" applyNumberFormat="1" applyFont="1" applyBorder="1"/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Border="1"/>
    <xf numFmtId="3" fontId="5" fillId="7" borderId="9" xfId="0" applyNumberFormat="1" applyFont="1" applyFill="1" applyBorder="1"/>
    <xf numFmtId="0" fontId="0" fillId="0" borderId="11" xfId="0" applyBorder="1"/>
    <xf numFmtId="3" fontId="0" fillId="0" borderId="11" xfId="0" applyNumberFormat="1" applyBorder="1"/>
    <xf numFmtId="3" fontId="0" fillId="0" borderId="0" xfId="0" applyNumberFormat="1"/>
    <xf numFmtId="0" fontId="2" fillId="10" borderId="10" xfId="0" applyFont="1" applyFill="1" applyBorder="1" applyAlignment="1">
      <alignment horizontal="center" vertical="center" wrapText="1"/>
    </xf>
    <xf numFmtId="3" fontId="2" fillId="10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3" fontId="2" fillId="10" borderId="10" xfId="0" applyNumberFormat="1" applyFont="1" applyFill="1" applyBorder="1"/>
    <xf numFmtId="0" fontId="3" fillId="0" borderId="14" xfId="1" applyFont="1" applyBorder="1" applyAlignment="1">
      <alignment horizontal="center" vertical="center" textRotation="90" wrapText="1"/>
    </xf>
    <xf numFmtId="0" fontId="3" fillId="0" borderId="15" xfId="1" applyFont="1" applyBorder="1" applyAlignment="1">
      <alignment horizontal="center" vertical="center" textRotation="90" wrapText="1"/>
    </xf>
    <xf numFmtId="0" fontId="4" fillId="8" borderId="15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3" borderId="15" xfId="0" applyFont="1" applyFill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5" borderId="15" xfId="0" applyFont="1" applyFill="1" applyBorder="1" applyAlignment="1">
      <alignment horizontal="center" vertical="center" textRotation="90" wrapText="1"/>
    </xf>
    <xf numFmtId="0" fontId="4" fillId="6" borderId="15" xfId="0" applyFont="1" applyFill="1" applyBorder="1" applyAlignment="1">
      <alignment horizontal="center" vertical="center" textRotation="90" wrapText="1"/>
    </xf>
    <xf numFmtId="1" fontId="4" fillId="9" borderId="15" xfId="0" applyNumberFormat="1" applyFont="1" applyFill="1" applyBorder="1" applyAlignment="1">
      <alignment horizontal="center" vertical="center" textRotation="90" wrapText="1"/>
    </xf>
    <xf numFmtId="1" fontId="4" fillId="11" borderId="15" xfId="0" applyNumberFormat="1" applyFont="1" applyFill="1" applyBorder="1" applyAlignment="1">
      <alignment horizontal="center" vertical="center" textRotation="90" wrapText="1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3" fontId="0" fillId="0" borderId="11" xfId="0" applyNumberFormat="1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2" fillId="10" borderId="5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/>
    </xf>
    <xf numFmtId="0" fontId="2" fillId="10" borderId="12" xfId="0" applyFont="1" applyFill="1" applyBorder="1" applyAlignment="1">
      <alignment horizontal="left"/>
    </xf>
  </cellXfs>
  <cellStyles count="2">
    <cellStyle name="Normálna" xfId="0" builtinId="0"/>
    <cellStyle name="Normálna 5" xfId="1" xr:uid="{94AE8FCF-E3E3-435E-9A8D-381092F17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FFD0-AD40-4922-87A6-AD02B2768DCB}">
  <dimension ref="A1:Z2946"/>
  <sheetViews>
    <sheetView tabSelected="1" workbookViewId="0">
      <selection activeCell="Z4" sqref="Z4"/>
    </sheetView>
  </sheetViews>
  <sheetFormatPr defaultRowHeight="14.4"/>
  <cols>
    <col min="1" max="1" width="6" style="6" customWidth="1"/>
    <col min="2" max="2" width="3.88671875" style="6" customWidth="1"/>
    <col min="3" max="3" width="8.33203125" style="6" customWidth="1"/>
    <col min="4" max="4" width="10.109375" style="6" customWidth="1"/>
    <col min="5" max="5" width="37.88671875" customWidth="1"/>
    <col min="6" max="6" width="12.44140625" style="6" customWidth="1"/>
    <col min="7" max="7" width="33.5546875" customWidth="1"/>
    <col min="8" max="8" width="28" customWidth="1"/>
    <col min="9" max="9" width="25" customWidth="1"/>
    <col min="10" max="10" width="15.109375" customWidth="1"/>
    <col min="11" max="11" width="16" customWidth="1"/>
    <col min="12" max="12" width="9.21875" customWidth="1"/>
    <col min="13" max="15" width="14.5546875" customWidth="1"/>
    <col min="16" max="24" width="8.88671875" customWidth="1"/>
    <col min="25" max="25" width="10.33203125" style="3" customWidth="1"/>
    <col min="26" max="26" width="11.21875" customWidth="1"/>
  </cols>
  <sheetData>
    <row r="1" spans="1:26" ht="15.6">
      <c r="A1" s="5" t="s">
        <v>8259</v>
      </c>
      <c r="B1" s="5"/>
      <c r="C1" s="5"/>
      <c r="D1" s="5"/>
      <c r="E1" s="4"/>
    </row>
    <row r="2" spans="1:26" ht="15" thickBot="1"/>
    <row r="3" spans="1:26" ht="113.25" customHeight="1" thickBot="1">
      <c r="A3" s="34" t="s">
        <v>6</v>
      </c>
      <c r="B3" s="35" t="s">
        <v>0</v>
      </c>
      <c r="C3" s="35" t="s">
        <v>1</v>
      </c>
      <c r="D3" s="35" t="s">
        <v>2</v>
      </c>
      <c r="E3" s="35" t="s">
        <v>5</v>
      </c>
      <c r="F3" s="35" t="s">
        <v>9</v>
      </c>
      <c r="G3" s="35" t="s">
        <v>10</v>
      </c>
      <c r="H3" s="35" t="s">
        <v>12</v>
      </c>
      <c r="I3" s="35" t="s">
        <v>13</v>
      </c>
      <c r="J3" s="36" t="s">
        <v>8260</v>
      </c>
      <c r="K3" s="36" t="s">
        <v>8261</v>
      </c>
      <c r="L3" s="37" t="s">
        <v>8244</v>
      </c>
      <c r="M3" s="38" t="s">
        <v>8245</v>
      </c>
      <c r="N3" s="38" t="s">
        <v>8246</v>
      </c>
      <c r="O3" s="38" t="s">
        <v>8247</v>
      </c>
      <c r="P3" s="39" t="s">
        <v>8248</v>
      </c>
      <c r="Q3" s="39" t="s">
        <v>8249</v>
      </c>
      <c r="R3" s="39" t="s">
        <v>8250</v>
      </c>
      <c r="S3" s="40" t="s">
        <v>8251</v>
      </c>
      <c r="T3" s="40" t="s">
        <v>8252</v>
      </c>
      <c r="U3" s="40" t="s">
        <v>8253</v>
      </c>
      <c r="V3" s="41" t="s">
        <v>8254</v>
      </c>
      <c r="W3" s="41" t="s">
        <v>8255</v>
      </c>
      <c r="X3" s="41" t="s">
        <v>8256</v>
      </c>
      <c r="Y3" s="42" t="s">
        <v>8257</v>
      </c>
      <c r="Z3" s="43" t="s">
        <v>8279</v>
      </c>
    </row>
    <row r="4" spans="1:26" ht="16.8" customHeight="1" thickBot="1">
      <c r="A4" s="47" t="s">
        <v>8268</v>
      </c>
      <c r="B4" s="48" t="s">
        <v>8269</v>
      </c>
      <c r="C4" s="48" t="s">
        <v>8270</v>
      </c>
      <c r="D4" s="48" t="s">
        <v>8271</v>
      </c>
      <c r="E4" s="48" t="s">
        <v>8272</v>
      </c>
      <c r="F4" s="48" t="s">
        <v>8273</v>
      </c>
      <c r="G4" s="48" t="s">
        <v>8274</v>
      </c>
      <c r="H4" s="48" t="s">
        <v>8275</v>
      </c>
      <c r="I4" s="48" t="s">
        <v>8276</v>
      </c>
      <c r="J4" s="49">
        <v>1</v>
      </c>
      <c r="K4" s="49">
        <v>2</v>
      </c>
      <c r="L4" s="49">
        <v>3</v>
      </c>
      <c r="M4" s="49">
        <v>4</v>
      </c>
      <c r="N4" s="49">
        <v>5</v>
      </c>
      <c r="O4" s="49">
        <v>6</v>
      </c>
      <c r="P4" s="49">
        <v>7</v>
      </c>
      <c r="Q4" s="49">
        <v>8</v>
      </c>
      <c r="R4" s="49">
        <v>9</v>
      </c>
      <c r="S4" s="49">
        <v>10</v>
      </c>
      <c r="T4" s="49">
        <v>11</v>
      </c>
      <c r="U4" s="49">
        <v>12</v>
      </c>
      <c r="V4" s="49">
        <v>13</v>
      </c>
      <c r="W4" s="49">
        <v>14</v>
      </c>
      <c r="X4" s="49">
        <v>15</v>
      </c>
      <c r="Y4" s="50" t="s">
        <v>8278</v>
      </c>
      <c r="Z4" s="51" t="s">
        <v>8277</v>
      </c>
    </row>
    <row r="5" spans="1:26">
      <c r="A5" s="44" t="s">
        <v>8</v>
      </c>
      <c r="B5" s="45" t="s">
        <v>3</v>
      </c>
      <c r="C5" s="45" t="s">
        <v>4</v>
      </c>
      <c r="D5" s="45">
        <v>54130395</v>
      </c>
      <c r="E5" s="27" t="s">
        <v>7</v>
      </c>
      <c r="F5" s="45">
        <v>31780890</v>
      </c>
      <c r="G5" s="27" t="s">
        <v>11</v>
      </c>
      <c r="H5" s="27" t="s">
        <v>14</v>
      </c>
      <c r="I5" s="27" t="s">
        <v>15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  <c r="X5" s="28">
        <v>0</v>
      </c>
      <c r="Y5" s="46">
        <f t="shared" ref="Y5:Y70" si="0">SUM(J5:X5)</f>
        <v>0</v>
      </c>
      <c r="Z5" s="28">
        <f>ROUND(Y5*200,0)</f>
        <v>0</v>
      </c>
    </row>
    <row r="6" spans="1:26">
      <c r="A6" s="7" t="s">
        <v>8</v>
      </c>
      <c r="B6" s="8" t="s">
        <v>3</v>
      </c>
      <c r="C6" s="8" t="s">
        <v>4</v>
      </c>
      <c r="D6" s="8">
        <v>54130395</v>
      </c>
      <c r="E6" s="1" t="s">
        <v>7</v>
      </c>
      <c r="F6" s="8">
        <v>31746616</v>
      </c>
      <c r="G6" s="1" t="s">
        <v>16</v>
      </c>
      <c r="H6" s="1" t="s">
        <v>14</v>
      </c>
      <c r="I6" s="1" t="s">
        <v>17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9">
        <f t="shared" si="0"/>
        <v>0</v>
      </c>
      <c r="Z6" s="12">
        <f t="shared" ref="Z6:Z70" si="1">ROUND(Y6*200,0)</f>
        <v>0</v>
      </c>
    </row>
    <row r="7" spans="1:26">
      <c r="A7" s="7" t="s">
        <v>8</v>
      </c>
      <c r="B7" s="8" t="s">
        <v>3</v>
      </c>
      <c r="C7" s="8" t="s">
        <v>4</v>
      </c>
      <c r="D7" s="8">
        <v>54130395</v>
      </c>
      <c r="E7" s="1" t="s">
        <v>7</v>
      </c>
      <c r="F7" s="8">
        <v>17337097</v>
      </c>
      <c r="G7" s="1" t="s">
        <v>18</v>
      </c>
      <c r="H7" s="1" t="s">
        <v>19</v>
      </c>
      <c r="I7" s="1" t="s">
        <v>20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9">
        <f t="shared" si="0"/>
        <v>0</v>
      </c>
      <c r="Z7" s="12">
        <f t="shared" si="1"/>
        <v>0</v>
      </c>
    </row>
    <row r="8" spans="1:26">
      <c r="A8" s="7" t="s">
        <v>8</v>
      </c>
      <c r="B8" s="8" t="s">
        <v>3</v>
      </c>
      <c r="C8" s="8" t="s">
        <v>4</v>
      </c>
      <c r="D8" s="8">
        <v>54130395</v>
      </c>
      <c r="E8" s="1" t="s">
        <v>7</v>
      </c>
      <c r="F8" s="8">
        <v>42262488</v>
      </c>
      <c r="G8" s="1" t="s">
        <v>21</v>
      </c>
      <c r="H8" s="1" t="s">
        <v>23</v>
      </c>
      <c r="I8" s="1" t="s">
        <v>24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4</v>
      </c>
      <c r="Q8" s="12">
        <v>6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9">
        <f t="shared" si="0"/>
        <v>10</v>
      </c>
      <c r="Z8" s="12">
        <f t="shared" si="1"/>
        <v>2000</v>
      </c>
    </row>
    <row r="9" spans="1:26">
      <c r="A9" s="7" t="s">
        <v>8</v>
      </c>
      <c r="B9" s="8" t="s">
        <v>3</v>
      </c>
      <c r="C9" s="8" t="s">
        <v>4</v>
      </c>
      <c r="D9" s="8">
        <v>54130395</v>
      </c>
      <c r="E9" s="1" t="s">
        <v>7</v>
      </c>
      <c r="F9" s="8">
        <v>36075213</v>
      </c>
      <c r="G9" s="1" t="s">
        <v>22</v>
      </c>
      <c r="H9" s="1" t="s">
        <v>23</v>
      </c>
      <c r="I9" s="1" t="s">
        <v>25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4</v>
      </c>
      <c r="Q9" s="12">
        <v>3</v>
      </c>
      <c r="R9" s="12">
        <v>6</v>
      </c>
      <c r="S9" s="12">
        <v>0</v>
      </c>
      <c r="T9" s="12">
        <v>0</v>
      </c>
      <c r="U9" s="12">
        <v>0</v>
      </c>
      <c r="V9" s="12">
        <v>0</v>
      </c>
      <c r="W9" s="12">
        <v>9</v>
      </c>
      <c r="X9" s="12">
        <v>8</v>
      </c>
      <c r="Y9" s="19">
        <f t="shared" si="0"/>
        <v>30</v>
      </c>
      <c r="Z9" s="12">
        <f t="shared" si="1"/>
        <v>6000</v>
      </c>
    </row>
    <row r="10" spans="1:26">
      <c r="A10" s="7" t="s">
        <v>8</v>
      </c>
      <c r="B10" s="8" t="s">
        <v>3</v>
      </c>
      <c r="C10" s="8" t="s">
        <v>4</v>
      </c>
      <c r="D10" s="8">
        <v>54130395</v>
      </c>
      <c r="E10" s="1" t="s">
        <v>7</v>
      </c>
      <c r="F10" s="8">
        <v>51825775</v>
      </c>
      <c r="G10" s="1" t="s">
        <v>11</v>
      </c>
      <c r="H10" s="1" t="s">
        <v>23</v>
      </c>
      <c r="I10" s="1" t="s">
        <v>27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9">
        <f t="shared" si="0"/>
        <v>0</v>
      </c>
      <c r="Z10" s="12">
        <f t="shared" si="1"/>
        <v>0</v>
      </c>
    </row>
    <row r="11" spans="1:26">
      <c r="A11" s="7" t="s">
        <v>8</v>
      </c>
      <c r="B11" s="8" t="s">
        <v>3</v>
      </c>
      <c r="C11" s="8" t="s">
        <v>4</v>
      </c>
      <c r="D11" s="8">
        <v>54130395</v>
      </c>
      <c r="E11" s="1" t="s">
        <v>7</v>
      </c>
      <c r="F11" s="8">
        <v>31789871</v>
      </c>
      <c r="G11" s="1" t="s">
        <v>26</v>
      </c>
      <c r="H11" s="1" t="s">
        <v>28</v>
      </c>
      <c r="I11" s="1" t="s">
        <v>29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9">
        <f t="shared" si="0"/>
        <v>0</v>
      </c>
      <c r="Z11" s="12">
        <f t="shared" si="1"/>
        <v>0</v>
      </c>
    </row>
    <row r="12" spans="1:26">
      <c r="A12" s="7" t="s">
        <v>8</v>
      </c>
      <c r="B12" s="8" t="s">
        <v>3</v>
      </c>
      <c r="C12" s="8" t="s">
        <v>4</v>
      </c>
      <c r="D12" s="8">
        <v>54130395</v>
      </c>
      <c r="E12" s="1" t="s">
        <v>7</v>
      </c>
      <c r="F12" s="8">
        <v>51277981</v>
      </c>
      <c r="G12" s="1" t="s">
        <v>22</v>
      </c>
      <c r="H12" s="1" t="s">
        <v>28</v>
      </c>
      <c r="I12" s="1" t="s">
        <v>30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9">
        <f t="shared" si="0"/>
        <v>0</v>
      </c>
      <c r="Z12" s="12">
        <f t="shared" si="1"/>
        <v>0</v>
      </c>
    </row>
    <row r="13" spans="1:26">
      <c r="A13" s="7" t="s">
        <v>8</v>
      </c>
      <c r="B13" s="8" t="s">
        <v>3</v>
      </c>
      <c r="C13" s="8" t="s">
        <v>4</v>
      </c>
      <c r="D13" s="8">
        <v>54130395</v>
      </c>
      <c r="E13" s="1" t="s">
        <v>7</v>
      </c>
      <c r="F13" s="8">
        <v>17319153</v>
      </c>
      <c r="G13" s="1" t="s">
        <v>31</v>
      </c>
      <c r="H13" s="1" t="s">
        <v>28</v>
      </c>
      <c r="I13" s="1" t="s">
        <v>32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9">
        <f t="shared" si="0"/>
        <v>0</v>
      </c>
      <c r="Z13" s="12">
        <f t="shared" si="1"/>
        <v>0</v>
      </c>
    </row>
    <row r="14" spans="1:26">
      <c r="A14" s="7" t="s">
        <v>8</v>
      </c>
      <c r="B14" s="8" t="s">
        <v>3</v>
      </c>
      <c r="C14" s="8" t="s">
        <v>4</v>
      </c>
      <c r="D14" s="8">
        <v>54130395</v>
      </c>
      <c r="E14" s="1" t="s">
        <v>7</v>
      </c>
      <c r="F14" s="8">
        <v>31769152</v>
      </c>
      <c r="G14" s="1" t="s">
        <v>33</v>
      </c>
      <c r="H14" s="1" t="s">
        <v>28</v>
      </c>
      <c r="I14" s="1" t="s">
        <v>34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9">
        <f t="shared" si="0"/>
        <v>0</v>
      </c>
      <c r="Z14" s="12">
        <f t="shared" si="1"/>
        <v>0</v>
      </c>
    </row>
    <row r="15" spans="1:26">
      <c r="A15" s="7" t="s">
        <v>8</v>
      </c>
      <c r="B15" s="8" t="s">
        <v>3</v>
      </c>
      <c r="C15" s="8" t="s">
        <v>4</v>
      </c>
      <c r="D15" s="8">
        <v>54130395</v>
      </c>
      <c r="E15" s="1" t="s">
        <v>7</v>
      </c>
      <c r="F15" s="8">
        <v>605751</v>
      </c>
      <c r="G15" s="1" t="s">
        <v>21</v>
      </c>
      <c r="H15" s="1" t="s">
        <v>35</v>
      </c>
      <c r="I15" s="1" t="s">
        <v>36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2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9">
        <f t="shared" si="0"/>
        <v>2</v>
      </c>
      <c r="Z15" s="12">
        <f t="shared" si="1"/>
        <v>400</v>
      </c>
    </row>
    <row r="16" spans="1:26">
      <c r="A16" s="7" t="s">
        <v>8</v>
      </c>
      <c r="B16" s="8" t="s">
        <v>3</v>
      </c>
      <c r="C16" s="8" t="s">
        <v>4</v>
      </c>
      <c r="D16" s="8">
        <v>54130395</v>
      </c>
      <c r="E16" s="1" t="s">
        <v>7</v>
      </c>
      <c r="F16" s="8">
        <v>31780407</v>
      </c>
      <c r="G16" s="1" t="s">
        <v>22</v>
      </c>
      <c r="H16" s="1" t="s">
        <v>35</v>
      </c>
      <c r="I16" s="1" t="s">
        <v>37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9">
        <f t="shared" si="0"/>
        <v>0</v>
      </c>
      <c r="Z16" s="12">
        <f t="shared" si="1"/>
        <v>0</v>
      </c>
    </row>
    <row r="17" spans="1:26">
      <c r="A17" s="7" t="s">
        <v>8</v>
      </c>
      <c r="B17" s="8" t="s">
        <v>3</v>
      </c>
      <c r="C17" s="8" t="s">
        <v>4</v>
      </c>
      <c r="D17" s="8">
        <v>54130395</v>
      </c>
      <c r="E17" s="1" t="s">
        <v>7</v>
      </c>
      <c r="F17" s="8">
        <v>17337054</v>
      </c>
      <c r="G17" s="1" t="s">
        <v>21</v>
      </c>
      <c r="H17" s="1" t="s">
        <v>39</v>
      </c>
      <c r="I17" s="1" t="s">
        <v>40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4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9">
        <f t="shared" si="0"/>
        <v>4</v>
      </c>
      <c r="Z17" s="12">
        <f t="shared" si="1"/>
        <v>800</v>
      </c>
    </row>
    <row r="18" spans="1:26">
      <c r="A18" s="7" t="s">
        <v>8</v>
      </c>
      <c r="B18" s="8" t="s">
        <v>3</v>
      </c>
      <c r="C18" s="8" t="s">
        <v>4</v>
      </c>
      <c r="D18" s="8">
        <v>54130395</v>
      </c>
      <c r="E18" s="1" t="s">
        <v>7</v>
      </c>
      <c r="F18" s="8">
        <v>30841801</v>
      </c>
      <c r="G18" s="1" t="s">
        <v>38</v>
      </c>
      <c r="H18" s="1" t="s">
        <v>39</v>
      </c>
      <c r="I18" s="1" t="s">
        <v>41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2</v>
      </c>
      <c r="U18" s="12">
        <v>0</v>
      </c>
      <c r="V18" s="12">
        <v>0</v>
      </c>
      <c r="W18" s="12">
        <v>0</v>
      </c>
      <c r="X18" s="12">
        <v>0</v>
      </c>
      <c r="Y18" s="19">
        <f t="shared" si="0"/>
        <v>2</v>
      </c>
      <c r="Z18" s="12">
        <f t="shared" si="1"/>
        <v>400</v>
      </c>
    </row>
    <row r="19" spans="1:26">
      <c r="A19" s="7" t="s">
        <v>8</v>
      </c>
      <c r="B19" s="8" t="s">
        <v>3</v>
      </c>
      <c r="C19" s="8" t="s">
        <v>4</v>
      </c>
      <c r="D19" s="8">
        <v>54130395</v>
      </c>
      <c r="E19" s="1" t="s">
        <v>7</v>
      </c>
      <c r="F19" s="8">
        <v>30778964</v>
      </c>
      <c r="G19" s="1" t="s">
        <v>22</v>
      </c>
      <c r="H19" s="1" t="s">
        <v>39</v>
      </c>
      <c r="I19" s="1" t="s">
        <v>42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9">
        <f t="shared" si="0"/>
        <v>0</v>
      </c>
      <c r="Z19" s="12">
        <f t="shared" si="1"/>
        <v>0</v>
      </c>
    </row>
    <row r="20" spans="1:26">
      <c r="A20" s="7" t="s">
        <v>8</v>
      </c>
      <c r="B20" s="8" t="s">
        <v>3</v>
      </c>
      <c r="C20" s="8" t="s">
        <v>4</v>
      </c>
      <c r="D20" s="8">
        <v>54130395</v>
      </c>
      <c r="E20" s="1" t="s">
        <v>7</v>
      </c>
      <c r="F20" s="8">
        <v>31769446</v>
      </c>
      <c r="G20" s="1" t="s">
        <v>22</v>
      </c>
      <c r="H20" s="1" t="s">
        <v>39</v>
      </c>
      <c r="I20" s="1" t="s">
        <v>41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9">
        <f t="shared" si="0"/>
        <v>0</v>
      </c>
      <c r="Z20" s="12">
        <f t="shared" si="1"/>
        <v>0</v>
      </c>
    </row>
    <row r="21" spans="1:26">
      <c r="A21" s="7" t="s">
        <v>8</v>
      </c>
      <c r="B21" s="8" t="s">
        <v>3</v>
      </c>
      <c r="C21" s="8" t="s">
        <v>4</v>
      </c>
      <c r="D21" s="8">
        <v>54130395</v>
      </c>
      <c r="E21" s="1" t="s">
        <v>7</v>
      </c>
      <c r="F21" s="8">
        <v>31746632</v>
      </c>
      <c r="G21" s="1" t="s">
        <v>43</v>
      </c>
      <c r="H21" s="1" t="s">
        <v>39</v>
      </c>
      <c r="I21" s="1" t="s">
        <v>44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9">
        <f t="shared" si="0"/>
        <v>0</v>
      </c>
      <c r="Z21" s="12">
        <f t="shared" si="1"/>
        <v>0</v>
      </c>
    </row>
    <row r="22" spans="1:26">
      <c r="A22" s="7" t="s">
        <v>8</v>
      </c>
      <c r="B22" s="8" t="s">
        <v>3</v>
      </c>
      <c r="C22" s="8" t="s">
        <v>4</v>
      </c>
      <c r="D22" s="8">
        <v>54130395</v>
      </c>
      <c r="E22" s="1" t="s">
        <v>7</v>
      </c>
      <c r="F22" s="8">
        <v>30775426</v>
      </c>
      <c r="G22" s="1" t="s">
        <v>45</v>
      </c>
      <c r="H22" s="1" t="s">
        <v>46</v>
      </c>
      <c r="I22" s="1" t="s">
        <v>47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9">
        <f t="shared" si="0"/>
        <v>0</v>
      </c>
      <c r="Z22" s="12">
        <f t="shared" si="1"/>
        <v>0</v>
      </c>
    </row>
    <row r="23" spans="1:26">
      <c r="A23" s="7" t="s">
        <v>8</v>
      </c>
      <c r="B23" s="8" t="s">
        <v>3</v>
      </c>
      <c r="C23" s="8" t="s">
        <v>4</v>
      </c>
      <c r="D23" s="8">
        <v>54130395</v>
      </c>
      <c r="E23" s="1" t="s">
        <v>7</v>
      </c>
      <c r="F23" s="8">
        <v>30775345</v>
      </c>
      <c r="G23" s="1" t="s">
        <v>22</v>
      </c>
      <c r="H23" s="1" t="s">
        <v>46</v>
      </c>
      <c r="I23" s="1" t="s">
        <v>48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9">
        <f t="shared" si="0"/>
        <v>0</v>
      </c>
      <c r="Z23" s="12">
        <f t="shared" si="1"/>
        <v>0</v>
      </c>
    </row>
    <row r="24" spans="1:26">
      <c r="A24" s="7" t="s">
        <v>8</v>
      </c>
      <c r="B24" s="8" t="s">
        <v>3</v>
      </c>
      <c r="C24" s="8" t="s">
        <v>4</v>
      </c>
      <c r="D24" s="8">
        <v>54130395</v>
      </c>
      <c r="E24" s="1" t="s">
        <v>7</v>
      </c>
      <c r="F24" s="8">
        <v>51278154</v>
      </c>
      <c r="G24" s="1" t="s">
        <v>43</v>
      </c>
      <c r="H24" s="1" t="s">
        <v>46</v>
      </c>
      <c r="I24" s="1" t="s">
        <v>49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9">
        <f t="shared" si="0"/>
        <v>0</v>
      </c>
      <c r="Z24" s="12">
        <f t="shared" si="1"/>
        <v>0</v>
      </c>
    </row>
    <row r="25" spans="1:26">
      <c r="A25" s="7" t="s">
        <v>8</v>
      </c>
      <c r="B25" s="8" t="s">
        <v>3</v>
      </c>
      <c r="C25" s="8" t="s">
        <v>4</v>
      </c>
      <c r="D25" s="8">
        <v>54130395</v>
      </c>
      <c r="E25" s="1" t="s">
        <v>7</v>
      </c>
      <c r="F25" s="8">
        <v>31780768</v>
      </c>
      <c r="G25" s="1" t="s">
        <v>11</v>
      </c>
      <c r="H25" s="1" t="s">
        <v>46</v>
      </c>
      <c r="I25" s="1" t="s">
        <v>50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9">
        <f t="shared" si="0"/>
        <v>0</v>
      </c>
      <c r="Z25" s="12">
        <f t="shared" si="1"/>
        <v>0</v>
      </c>
    </row>
    <row r="26" spans="1:26">
      <c r="A26" s="7" t="s">
        <v>8</v>
      </c>
      <c r="B26" s="8" t="s">
        <v>3</v>
      </c>
      <c r="C26" s="8" t="s">
        <v>4</v>
      </c>
      <c r="D26" s="8">
        <v>54130395</v>
      </c>
      <c r="E26" s="1" t="s">
        <v>7</v>
      </c>
      <c r="F26" s="8">
        <v>31780610</v>
      </c>
      <c r="G26" s="1" t="s">
        <v>22</v>
      </c>
      <c r="H26" s="1" t="s">
        <v>51</v>
      </c>
      <c r="I26" s="1" t="s">
        <v>52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9">
        <f t="shared" si="0"/>
        <v>0</v>
      </c>
      <c r="Z26" s="12">
        <f t="shared" si="1"/>
        <v>0</v>
      </c>
    </row>
    <row r="27" spans="1:26">
      <c r="A27" s="7" t="s">
        <v>8</v>
      </c>
      <c r="B27" s="8" t="s">
        <v>3</v>
      </c>
      <c r="C27" s="8" t="s">
        <v>4</v>
      </c>
      <c r="D27" s="8">
        <v>54130395</v>
      </c>
      <c r="E27" s="1" t="s">
        <v>7</v>
      </c>
      <c r="F27" s="8">
        <v>500798</v>
      </c>
      <c r="G27" s="1" t="s">
        <v>53</v>
      </c>
      <c r="H27" s="1" t="s">
        <v>54</v>
      </c>
      <c r="I27" s="1" t="s">
        <v>55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9">
        <f t="shared" si="0"/>
        <v>0</v>
      </c>
      <c r="Z27" s="12">
        <f t="shared" si="1"/>
        <v>0</v>
      </c>
    </row>
    <row r="28" spans="1:26">
      <c r="A28" s="7" t="s">
        <v>8</v>
      </c>
      <c r="B28" s="8" t="s">
        <v>3</v>
      </c>
      <c r="C28" s="8" t="s">
        <v>4</v>
      </c>
      <c r="D28" s="8">
        <v>54130395</v>
      </c>
      <c r="E28" s="1" t="s">
        <v>7</v>
      </c>
      <c r="F28" s="8">
        <v>17050162</v>
      </c>
      <c r="G28" s="1" t="s">
        <v>53</v>
      </c>
      <c r="H28" s="1" t="s">
        <v>56</v>
      </c>
      <c r="I28" s="1" t="s">
        <v>57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3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9">
        <f t="shared" si="0"/>
        <v>3</v>
      </c>
      <c r="Z28" s="12">
        <f t="shared" si="1"/>
        <v>600</v>
      </c>
    </row>
    <row r="29" spans="1:26">
      <c r="A29" s="7" t="s">
        <v>8</v>
      </c>
      <c r="B29" s="8" t="s">
        <v>3</v>
      </c>
      <c r="C29" s="8" t="s">
        <v>4</v>
      </c>
      <c r="D29" s="8">
        <v>54130395</v>
      </c>
      <c r="E29" s="1" t="s">
        <v>7</v>
      </c>
      <c r="F29" s="8">
        <v>35629428</v>
      </c>
      <c r="G29" s="1" t="s">
        <v>22</v>
      </c>
      <c r="H29" s="1" t="s">
        <v>58</v>
      </c>
      <c r="I29" s="1" t="s">
        <v>59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9">
        <f t="shared" si="0"/>
        <v>0</v>
      </c>
      <c r="Z29" s="12">
        <f t="shared" si="1"/>
        <v>0</v>
      </c>
    </row>
    <row r="30" spans="1:26">
      <c r="A30" s="7" t="s">
        <v>8</v>
      </c>
      <c r="B30" s="8" t="s">
        <v>3</v>
      </c>
      <c r="C30" s="8" t="s">
        <v>4</v>
      </c>
      <c r="D30" s="8">
        <v>54130395</v>
      </c>
      <c r="E30" s="1" t="s">
        <v>7</v>
      </c>
      <c r="F30" s="8">
        <v>42175372</v>
      </c>
      <c r="G30" s="1" t="s">
        <v>22</v>
      </c>
      <c r="H30" s="1" t="s">
        <v>60</v>
      </c>
      <c r="I30" s="1" t="s">
        <v>61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9">
        <f t="shared" si="0"/>
        <v>0</v>
      </c>
      <c r="Z30" s="12">
        <f t="shared" si="1"/>
        <v>0</v>
      </c>
    </row>
    <row r="31" spans="1:26">
      <c r="A31" s="22" t="s">
        <v>8</v>
      </c>
      <c r="B31" s="23" t="s">
        <v>3</v>
      </c>
      <c r="C31" s="23" t="s">
        <v>4</v>
      </c>
      <c r="D31" s="23">
        <v>54130395</v>
      </c>
      <c r="E31" s="24" t="s">
        <v>7</v>
      </c>
      <c r="F31" s="23">
        <v>31750338</v>
      </c>
      <c r="G31" s="24" t="s">
        <v>8262</v>
      </c>
      <c r="H31" s="24" t="s">
        <v>23</v>
      </c>
      <c r="I31" s="24" t="s">
        <v>8263</v>
      </c>
      <c r="J31" s="12">
        <v>0</v>
      </c>
      <c r="K31" s="12">
        <v>0</v>
      </c>
      <c r="L31" s="12">
        <v>0</v>
      </c>
      <c r="M31" s="12">
        <v>4</v>
      </c>
      <c r="N31" s="12">
        <v>3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9">
        <f>SUM(J31:X31)</f>
        <v>7</v>
      </c>
      <c r="Z31" s="12">
        <f t="shared" si="1"/>
        <v>1400</v>
      </c>
    </row>
    <row r="32" spans="1:26">
      <c r="A32" s="22" t="s">
        <v>8</v>
      </c>
      <c r="B32" s="23" t="s">
        <v>3</v>
      </c>
      <c r="C32" s="23" t="s">
        <v>4</v>
      </c>
      <c r="D32" s="23">
        <v>54130395</v>
      </c>
      <c r="E32" s="24" t="s">
        <v>7</v>
      </c>
      <c r="F32" s="23">
        <v>163252</v>
      </c>
      <c r="G32" s="24" t="s">
        <v>8265</v>
      </c>
      <c r="H32" s="24" t="s">
        <v>4964</v>
      </c>
      <c r="I32" s="24" t="s">
        <v>8266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2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9">
        <f>SUM(J32:X32)</f>
        <v>2</v>
      </c>
      <c r="Z32" s="12">
        <f t="shared" si="1"/>
        <v>400</v>
      </c>
    </row>
    <row r="33" spans="1:26">
      <c r="A33" s="7" t="s">
        <v>8</v>
      </c>
      <c r="B33" s="8" t="s">
        <v>470</v>
      </c>
      <c r="C33" s="8" t="s">
        <v>471</v>
      </c>
      <c r="D33" s="8">
        <v>36063606</v>
      </c>
      <c r="E33" s="1" t="s">
        <v>2125</v>
      </c>
      <c r="F33" s="8">
        <v>17337101</v>
      </c>
      <c r="G33" s="1" t="s">
        <v>21</v>
      </c>
      <c r="H33" s="1" t="s">
        <v>14</v>
      </c>
      <c r="I33" s="1" t="s">
        <v>4469</v>
      </c>
      <c r="J33" s="12">
        <v>0</v>
      </c>
      <c r="K33" s="12">
        <v>0</v>
      </c>
      <c r="L33" s="12">
        <v>0</v>
      </c>
      <c r="M33" s="12">
        <v>4</v>
      </c>
      <c r="N33" s="12">
        <v>0</v>
      </c>
      <c r="O33" s="12">
        <v>0</v>
      </c>
      <c r="P33" s="12">
        <v>0</v>
      </c>
      <c r="Q33" s="12">
        <v>9</v>
      </c>
      <c r="R33" s="12">
        <v>2</v>
      </c>
      <c r="S33" s="12">
        <v>0</v>
      </c>
      <c r="T33" s="12">
        <v>0</v>
      </c>
      <c r="U33" s="12">
        <v>0</v>
      </c>
      <c r="V33" s="12">
        <v>10</v>
      </c>
      <c r="W33" s="12">
        <v>9</v>
      </c>
      <c r="X33" s="2">
        <v>42.667000000000002</v>
      </c>
      <c r="Y33" s="20">
        <v>76.667000000000002</v>
      </c>
      <c r="Z33" s="12">
        <v>15334</v>
      </c>
    </row>
    <row r="34" spans="1:26">
      <c r="A34" s="7" t="s">
        <v>8</v>
      </c>
      <c r="B34" s="8" t="s">
        <v>470</v>
      </c>
      <c r="C34" s="8" t="s">
        <v>471</v>
      </c>
      <c r="D34" s="8">
        <v>36063606</v>
      </c>
      <c r="E34" s="1" t="s">
        <v>2125</v>
      </c>
      <c r="F34" s="8">
        <v>17337046</v>
      </c>
      <c r="G34" s="1" t="s">
        <v>3768</v>
      </c>
      <c r="H34" s="1" t="s">
        <v>14</v>
      </c>
      <c r="I34" s="1" t="s">
        <v>4470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9">
        <f t="shared" si="0"/>
        <v>0</v>
      </c>
      <c r="Z34" s="12">
        <f t="shared" si="1"/>
        <v>0</v>
      </c>
    </row>
    <row r="35" spans="1:26">
      <c r="A35" s="7" t="s">
        <v>8</v>
      </c>
      <c r="B35" s="8" t="s">
        <v>470</v>
      </c>
      <c r="C35" s="8" t="s">
        <v>471</v>
      </c>
      <c r="D35" s="8">
        <v>36063606</v>
      </c>
      <c r="E35" s="1" t="s">
        <v>2125</v>
      </c>
      <c r="F35" s="8">
        <v>605808</v>
      </c>
      <c r="G35" s="1" t="s">
        <v>3769</v>
      </c>
      <c r="H35" s="1" t="s">
        <v>14</v>
      </c>
      <c r="I35" s="1" t="s">
        <v>4471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36</v>
      </c>
      <c r="Q35" s="12">
        <v>15</v>
      </c>
      <c r="R35" s="12">
        <v>8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9">
        <f t="shared" si="0"/>
        <v>59</v>
      </c>
      <c r="Z35" s="12">
        <f t="shared" si="1"/>
        <v>11800</v>
      </c>
    </row>
    <row r="36" spans="1:26">
      <c r="A36" s="7" t="s">
        <v>8</v>
      </c>
      <c r="B36" s="8" t="s">
        <v>470</v>
      </c>
      <c r="C36" s="8" t="s">
        <v>471</v>
      </c>
      <c r="D36" s="8">
        <v>36063606</v>
      </c>
      <c r="E36" s="1" t="s">
        <v>2125</v>
      </c>
      <c r="F36" s="8">
        <v>30775353</v>
      </c>
      <c r="G36" s="1" t="s">
        <v>3770</v>
      </c>
      <c r="H36" s="1" t="s">
        <v>14</v>
      </c>
      <c r="I36" s="1" t="s">
        <v>4472</v>
      </c>
      <c r="J36" s="12">
        <v>5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2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9">
        <f t="shared" si="0"/>
        <v>7</v>
      </c>
      <c r="Z36" s="12">
        <f t="shared" si="1"/>
        <v>1400</v>
      </c>
    </row>
    <row r="37" spans="1:26">
      <c r="A37" s="7" t="s">
        <v>8</v>
      </c>
      <c r="B37" s="8" t="s">
        <v>470</v>
      </c>
      <c r="C37" s="8" t="s">
        <v>471</v>
      </c>
      <c r="D37" s="8">
        <v>36063606</v>
      </c>
      <c r="E37" s="1" t="s">
        <v>2125</v>
      </c>
      <c r="F37" s="8">
        <v>30775396</v>
      </c>
      <c r="G37" s="1" t="s">
        <v>3771</v>
      </c>
      <c r="H37" s="1" t="s">
        <v>14</v>
      </c>
      <c r="I37" s="1" t="s">
        <v>4473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9">
        <f t="shared" si="0"/>
        <v>0</v>
      </c>
      <c r="Z37" s="12">
        <f t="shared" si="1"/>
        <v>0</v>
      </c>
    </row>
    <row r="38" spans="1:26">
      <c r="A38" s="7" t="s">
        <v>8</v>
      </c>
      <c r="B38" s="8" t="s">
        <v>470</v>
      </c>
      <c r="C38" s="8" t="s">
        <v>471</v>
      </c>
      <c r="D38" s="8">
        <v>36063606</v>
      </c>
      <c r="E38" s="1" t="s">
        <v>2125</v>
      </c>
      <c r="F38" s="8">
        <v>30775302</v>
      </c>
      <c r="G38" s="1" t="s">
        <v>3772</v>
      </c>
      <c r="H38" s="1" t="s">
        <v>14</v>
      </c>
      <c r="I38" s="1" t="s">
        <v>4474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9">
        <f t="shared" si="0"/>
        <v>0</v>
      </c>
      <c r="Z38" s="12">
        <f t="shared" si="1"/>
        <v>0</v>
      </c>
    </row>
    <row r="39" spans="1:26">
      <c r="A39" s="7" t="s">
        <v>8</v>
      </c>
      <c r="B39" s="8" t="s">
        <v>470</v>
      </c>
      <c r="C39" s="8" t="s">
        <v>471</v>
      </c>
      <c r="D39" s="8">
        <v>36063606</v>
      </c>
      <c r="E39" s="1" t="s">
        <v>2125</v>
      </c>
      <c r="F39" s="8">
        <v>17337089</v>
      </c>
      <c r="G39" s="1" t="s">
        <v>3773</v>
      </c>
      <c r="H39" s="1" t="s">
        <v>14</v>
      </c>
      <c r="I39" s="1" t="s">
        <v>4475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f>4+4</f>
        <v>8</v>
      </c>
      <c r="Q39" s="12">
        <v>3</v>
      </c>
      <c r="R39" s="12">
        <v>2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9">
        <f t="shared" si="0"/>
        <v>13</v>
      </c>
      <c r="Z39" s="12">
        <f t="shared" si="1"/>
        <v>2600</v>
      </c>
    </row>
    <row r="40" spans="1:26">
      <c r="A40" s="7" t="s">
        <v>8</v>
      </c>
      <c r="B40" s="8" t="s">
        <v>470</v>
      </c>
      <c r="C40" s="8" t="s">
        <v>471</v>
      </c>
      <c r="D40" s="8">
        <v>36063606</v>
      </c>
      <c r="E40" s="1" t="s">
        <v>2125</v>
      </c>
      <c r="F40" s="8">
        <v>17337062</v>
      </c>
      <c r="G40" s="1" t="s">
        <v>3774</v>
      </c>
      <c r="H40" s="1" t="s">
        <v>23</v>
      </c>
      <c r="I40" s="1" t="s">
        <v>4476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3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9">
        <f t="shared" si="0"/>
        <v>3</v>
      </c>
      <c r="Z40" s="12">
        <f t="shared" si="1"/>
        <v>600</v>
      </c>
    </row>
    <row r="41" spans="1:26">
      <c r="A41" s="7" t="s">
        <v>8</v>
      </c>
      <c r="B41" s="8" t="s">
        <v>470</v>
      </c>
      <c r="C41" s="8" t="s">
        <v>471</v>
      </c>
      <c r="D41" s="8">
        <v>36063606</v>
      </c>
      <c r="E41" s="1" t="s">
        <v>2125</v>
      </c>
      <c r="F41" s="8">
        <v>605786</v>
      </c>
      <c r="G41" s="1" t="s">
        <v>3775</v>
      </c>
      <c r="H41" s="1" t="s">
        <v>23</v>
      </c>
      <c r="I41" s="1" t="s">
        <v>4477</v>
      </c>
      <c r="J41" s="12">
        <v>0</v>
      </c>
      <c r="K41" s="12">
        <v>0</v>
      </c>
      <c r="L41" s="12">
        <v>0</v>
      </c>
      <c r="M41" s="12">
        <v>4</v>
      </c>
      <c r="N41" s="12">
        <v>0</v>
      </c>
      <c r="O41" s="12">
        <v>0</v>
      </c>
      <c r="P41" s="12">
        <v>4</v>
      </c>
      <c r="Q41" s="12">
        <v>3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9">
        <f t="shared" si="0"/>
        <v>11</v>
      </c>
      <c r="Z41" s="12">
        <f t="shared" si="1"/>
        <v>2200</v>
      </c>
    </row>
    <row r="42" spans="1:26">
      <c r="A42" s="7" t="s">
        <v>8</v>
      </c>
      <c r="B42" s="8" t="s">
        <v>470</v>
      </c>
      <c r="C42" s="8" t="s">
        <v>471</v>
      </c>
      <c r="D42" s="8">
        <v>36063606</v>
      </c>
      <c r="E42" s="1" t="s">
        <v>2125</v>
      </c>
      <c r="F42" s="8">
        <v>17327652</v>
      </c>
      <c r="G42" s="1" t="s">
        <v>3776</v>
      </c>
      <c r="H42" s="1" t="s">
        <v>23</v>
      </c>
      <c r="I42" s="1" t="s">
        <v>27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4</v>
      </c>
      <c r="Q42" s="12">
        <v>0</v>
      </c>
      <c r="R42" s="12">
        <v>0</v>
      </c>
      <c r="S42" s="12">
        <v>3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9">
        <f t="shared" si="0"/>
        <v>7</v>
      </c>
      <c r="Z42" s="12">
        <f t="shared" si="1"/>
        <v>1400</v>
      </c>
    </row>
    <row r="43" spans="1:26">
      <c r="A43" s="7" t="s">
        <v>8</v>
      </c>
      <c r="B43" s="8" t="s">
        <v>470</v>
      </c>
      <c r="C43" s="8" t="s">
        <v>471</v>
      </c>
      <c r="D43" s="8">
        <v>36063606</v>
      </c>
      <c r="E43" s="1" t="s">
        <v>2125</v>
      </c>
      <c r="F43" s="8">
        <v>30866499</v>
      </c>
      <c r="G43" s="1" t="s">
        <v>22</v>
      </c>
      <c r="H43" s="1" t="s">
        <v>23</v>
      </c>
      <c r="I43" s="1" t="s">
        <v>4478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9">
        <f t="shared" si="0"/>
        <v>0</v>
      </c>
      <c r="Z43" s="12">
        <f t="shared" si="1"/>
        <v>0</v>
      </c>
    </row>
    <row r="44" spans="1:26">
      <c r="A44" s="7" t="s">
        <v>8</v>
      </c>
      <c r="B44" s="8" t="s">
        <v>470</v>
      </c>
      <c r="C44" s="8" t="s">
        <v>471</v>
      </c>
      <c r="D44" s="8">
        <v>36063606</v>
      </c>
      <c r="E44" s="1" t="s">
        <v>2125</v>
      </c>
      <c r="F44" s="8">
        <v>53242726</v>
      </c>
      <c r="G44" s="1" t="s">
        <v>22</v>
      </c>
      <c r="H44" s="1" t="s">
        <v>23</v>
      </c>
      <c r="I44" s="1" t="s">
        <v>4479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9">
        <f t="shared" si="0"/>
        <v>0</v>
      </c>
      <c r="Z44" s="12">
        <f t="shared" si="1"/>
        <v>0</v>
      </c>
    </row>
    <row r="45" spans="1:26">
      <c r="A45" s="7" t="s">
        <v>8</v>
      </c>
      <c r="B45" s="8" t="s">
        <v>470</v>
      </c>
      <c r="C45" s="8" t="s">
        <v>471</v>
      </c>
      <c r="D45" s="8">
        <v>36063606</v>
      </c>
      <c r="E45" s="1" t="s">
        <v>2125</v>
      </c>
      <c r="F45" s="8">
        <v>31797920</v>
      </c>
      <c r="G45" s="1" t="s">
        <v>154</v>
      </c>
      <c r="H45" s="1" t="s">
        <v>23</v>
      </c>
      <c r="I45" s="1" t="s">
        <v>4480</v>
      </c>
      <c r="J45" s="12">
        <v>5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9">
        <f t="shared" si="0"/>
        <v>5</v>
      </c>
      <c r="Z45" s="12">
        <f t="shared" si="1"/>
        <v>1000</v>
      </c>
    </row>
    <row r="46" spans="1:26">
      <c r="A46" s="7" t="s">
        <v>8</v>
      </c>
      <c r="B46" s="8" t="s">
        <v>470</v>
      </c>
      <c r="C46" s="8" t="s">
        <v>471</v>
      </c>
      <c r="D46" s="8">
        <v>36063606</v>
      </c>
      <c r="E46" s="1" t="s">
        <v>2125</v>
      </c>
      <c r="F46" s="8">
        <v>42253900</v>
      </c>
      <c r="G46" s="1" t="s">
        <v>3777</v>
      </c>
      <c r="H46" s="1" t="s">
        <v>23</v>
      </c>
      <c r="I46" s="1" t="s">
        <v>4481</v>
      </c>
      <c r="J46" s="12">
        <v>5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6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9">
        <f t="shared" si="0"/>
        <v>11</v>
      </c>
      <c r="Z46" s="12">
        <f t="shared" si="1"/>
        <v>2200</v>
      </c>
    </row>
    <row r="47" spans="1:26">
      <c r="A47" s="7" t="s">
        <v>8</v>
      </c>
      <c r="B47" s="8" t="s">
        <v>470</v>
      </c>
      <c r="C47" s="8" t="s">
        <v>471</v>
      </c>
      <c r="D47" s="8">
        <v>36063606</v>
      </c>
      <c r="E47" s="1" t="s">
        <v>2125</v>
      </c>
      <c r="F47" s="8">
        <v>17053871</v>
      </c>
      <c r="G47" s="1" t="s">
        <v>3778</v>
      </c>
      <c r="H47" s="1" t="s">
        <v>23</v>
      </c>
      <c r="I47" s="1" t="s">
        <v>4482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6</v>
      </c>
      <c r="T47" s="12">
        <v>2</v>
      </c>
      <c r="U47" s="12">
        <v>0</v>
      </c>
      <c r="V47" s="12">
        <v>0</v>
      </c>
      <c r="W47" s="12">
        <v>0</v>
      </c>
      <c r="X47" s="12">
        <v>0</v>
      </c>
      <c r="Y47" s="19">
        <f t="shared" si="0"/>
        <v>8</v>
      </c>
      <c r="Z47" s="12">
        <f t="shared" si="1"/>
        <v>1600</v>
      </c>
    </row>
    <row r="48" spans="1:26">
      <c r="A48" s="7" t="s">
        <v>8</v>
      </c>
      <c r="B48" s="8" t="s">
        <v>470</v>
      </c>
      <c r="C48" s="8" t="s">
        <v>471</v>
      </c>
      <c r="D48" s="8">
        <v>36063606</v>
      </c>
      <c r="E48" s="1" t="s">
        <v>2125</v>
      </c>
      <c r="F48" s="8">
        <v>893463</v>
      </c>
      <c r="G48" s="1" t="s">
        <v>3779</v>
      </c>
      <c r="H48" s="1" t="s">
        <v>23</v>
      </c>
      <c r="I48" s="1" t="s">
        <v>4483</v>
      </c>
      <c r="J48" s="12">
        <v>5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9">
        <f t="shared" si="0"/>
        <v>5</v>
      </c>
      <c r="Z48" s="12">
        <f t="shared" si="1"/>
        <v>1000</v>
      </c>
    </row>
    <row r="49" spans="1:26">
      <c r="A49" s="7" t="s">
        <v>8</v>
      </c>
      <c r="B49" s="8" t="s">
        <v>470</v>
      </c>
      <c r="C49" s="8" t="s">
        <v>471</v>
      </c>
      <c r="D49" s="8">
        <v>36063606</v>
      </c>
      <c r="E49" s="1" t="s">
        <v>2125</v>
      </c>
      <c r="F49" s="8">
        <v>42128790</v>
      </c>
      <c r="G49" s="1" t="s">
        <v>3780</v>
      </c>
      <c r="H49" s="1" t="s">
        <v>23</v>
      </c>
      <c r="I49" s="1" t="s">
        <v>4484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9">
        <f t="shared" si="0"/>
        <v>0</v>
      </c>
      <c r="Z49" s="12">
        <f t="shared" si="1"/>
        <v>0</v>
      </c>
    </row>
    <row r="50" spans="1:26">
      <c r="A50" s="7" t="s">
        <v>8</v>
      </c>
      <c r="B50" s="8" t="s">
        <v>470</v>
      </c>
      <c r="C50" s="8" t="s">
        <v>471</v>
      </c>
      <c r="D50" s="8">
        <v>36063606</v>
      </c>
      <c r="E50" s="1" t="s">
        <v>2125</v>
      </c>
      <c r="F50" s="8">
        <v>30775311</v>
      </c>
      <c r="G50" s="1" t="s">
        <v>3781</v>
      </c>
      <c r="H50" s="1" t="s">
        <v>23</v>
      </c>
      <c r="I50" s="1" t="s">
        <v>4480</v>
      </c>
      <c r="J50" s="12">
        <v>5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9">
        <f t="shared" si="0"/>
        <v>5</v>
      </c>
      <c r="Z50" s="12">
        <f t="shared" si="1"/>
        <v>1000</v>
      </c>
    </row>
    <row r="51" spans="1:26">
      <c r="A51" s="7" t="s">
        <v>8</v>
      </c>
      <c r="B51" s="8" t="s">
        <v>470</v>
      </c>
      <c r="C51" s="8" t="s">
        <v>471</v>
      </c>
      <c r="D51" s="8">
        <v>36063606</v>
      </c>
      <c r="E51" s="1" t="s">
        <v>2125</v>
      </c>
      <c r="F51" s="8">
        <v>42253888</v>
      </c>
      <c r="G51" s="1" t="s">
        <v>3782</v>
      </c>
      <c r="H51" s="1" t="s">
        <v>23</v>
      </c>
      <c r="I51" s="1" t="s">
        <v>4485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9">
        <f t="shared" si="0"/>
        <v>0</v>
      </c>
      <c r="Z51" s="12">
        <f t="shared" si="1"/>
        <v>0</v>
      </c>
    </row>
    <row r="52" spans="1:26">
      <c r="A52" s="7" t="s">
        <v>8</v>
      </c>
      <c r="B52" s="8" t="s">
        <v>470</v>
      </c>
      <c r="C52" s="8" t="s">
        <v>471</v>
      </c>
      <c r="D52" s="8">
        <v>36063606</v>
      </c>
      <c r="E52" s="1" t="s">
        <v>2125</v>
      </c>
      <c r="F52" s="8">
        <v>607304</v>
      </c>
      <c r="G52" s="1" t="s">
        <v>3783</v>
      </c>
      <c r="H52" s="1" t="s">
        <v>23</v>
      </c>
      <c r="I52" s="1" t="s">
        <v>4486</v>
      </c>
      <c r="J52" s="12">
        <v>5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9">
        <f t="shared" si="0"/>
        <v>5</v>
      </c>
      <c r="Z52" s="12">
        <f t="shared" si="1"/>
        <v>1000</v>
      </c>
    </row>
    <row r="53" spans="1:26">
      <c r="A53" s="7" t="s">
        <v>8</v>
      </c>
      <c r="B53" s="8" t="s">
        <v>470</v>
      </c>
      <c r="C53" s="8" t="s">
        <v>471</v>
      </c>
      <c r="D53" s="8">
        <v>36063606</v>
      </c>
      <c r="E53" s="1" t="s">
        <v>2125</v>
      </c>
      <c r="F53" s="8">
        <v>17314909</v>
      </c>
      <c r="G53" s="1" t="s">
        <v>3784</v>
      </c>
      <c r="H53" s="1" t="s">
        <v>23</v>
      </c>
      <c r="I53" s="1" t="s">
        <v>4487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9</v>
      </c>
      <c r="T53" s="12">
        <v>6</v>
      </c>
      <c r="U53" s="12">
        <v>4</v>
      </c>
      <c r="V53" s="12">
        <v>0</v>
      </c>
      <c r="W53" s="12">
        <v>0</v>
      </c>
      <c r="X53" s="12">
        <v>0</v>
      </c>
      <c r="Y53" s="19">
        <f t="shared" si="0"/>
        <v>19</v>
      </c>
      <c r="Z53" s="12">
        <f t="shared" si="1"/>
        <v>3800</v>
      </c>
    </row>
    <row r="54" spans="1:26">
      <c r="A54" s="7" t="s">
        <v>8</v>
      </c>
      <c r="B54" s="8" t="s">
        <v>470</v>
      </c>
      <c r="C54" s="8" t="s">
        <v>471</v>
      </c>
      <c r="D54" s="8">
        <v>36063606</v>
      </c>
      <c r="E54" s="1" t="s">
        <v>2125</v>
      </c>
      <c r="F54" s="8">
        <v>31780466</v>
      </c>
      <c r="G54" s="1" t="s">
        <v>3785</v>
      </c>
      <c r="H54" s="1" t="s">
        <v>28</v>
      </c>
      <c r="I54" s="1" t="s">
        <v>4488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9">
        <f t="shared" si="0"/>
        <v>0</v>
      </c>
      <c r="Z54" s="12">
        <f t="shared" si="1"/>
        <v>0</v>
      </c>
    </row>
    <row r="55" spans="1:26">
      <c r="A55" s="7" t="s">
        <v>8</v>
      </c>
      <c r="B55" s="8" t="s">
        <v>470</v>
      </c>
      <c r="C55" s="8" t="s">
        <v>471</v>
      </c>
      <c r="D55" s="8">
        <v>36063606</v>
      </c>
      <c r="E55" s="1" t="s">
        <v>2125</v>
      </c>
      <c r="F55" s="8">
        <v>30775418</v>
      </c>
      <c r="G55" s="1" t="s">
        <v>3776</v>
      </c>
      <c r="H55" s="1" t="s">
        <v>28</v>
      </c>
      <c r="I55" s="1" t="s">
        <v>4489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9">
        <f t="shared" si="0"/>
        <v>0</v>
      </c>
      <c r="Z55" s="12">
        <f t="shared" si="1"/>
        <v>0</v>
      </c>
    </row>
    <row r="56" spans="1:26">
      <c r="A56" s="7" t="s">
        <v>8</v>
      </c>
      <c r="B56" s="8" t="s">
        <v>470</v>
      </c>
      <c r="C56" s="8" t="s">
        <v>471</v>
      </c>
      <c r="D56" s="8">
        <v>36063606</v>
      </c>
      <c r="E56" s="1" t="s">
        <v>2125</v>
      </c>
      <c r="F56" s="8">
        <v>17314895</v>
      </c>
      <c r="G56" s="1" t="s">
        <v>3786</v>
      </c>
      <c r="H56" s="1" t="s">
        <v>28</v>
      </c>
      <c r="I56" s="1" t="s">
        <v>4490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6</v>
      </c>
      <c r="T56" s="12">
        <v>2</v>
      </c>
      <c r="U56" s="12">
        <v>0</v>
      </c>
      <c r="V56" s="12">
        <v>0</v>
      </c>
      <c r="W56" s="12">
        <v>0</v>
      </c>
      <c r="X56" s="12">
        <v>0</v>
      </c>
      <c r="Y56" s="19">
        <f t="shared" si="0"/>
        <v>8</v>
      </c>
      <c r="Z56" s="12">
        <f t="shared" si="1"/>
        <v>1600</v>
      </c>
    </row>
    <row r="57" spans="1:26">
      <c r="A57" s="7" t="s">
        <v>8</v>
      </c>
      <c r="B57" s="8" t="s">
        <v>470</v>
      </c>
      <c r="C57" s="8" t="s">
        <v>471</v>
      </c>
      <c r="D57" s="8">
        <v>36063606</v>
      </c>
      <c r="E57" s="1" t="s">
        <v>2125</v>
      </c>
      <c r="F57" s="8">
        <v>894915</v>
      </c>
      <c r="G57" s="1" t="s">
        <v>3787</v>
      </c>
      <c r="H57" s="1" t="s">
        <v>28</v>
      </c>
      <c r="I57" s="1" t="s">
        <v>4491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2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9">
        <f t="shared" si="0"/>
        <v>2</v>
      </c>
      <c r="Z57" s="12">
        <f t="shared" si="1"/>
        <v>400</v>
      </c>
    </row>
    <row r="58" spans="1:26">
      <c r="A58" s="7" t="s">
        <v>8</v>
      </c>
      <c r="B58" s="8" t="s">
        <v>470</v>
      </c>
      <c r="C58" s="8" t="s">
        <v>471</v>
      </c>
      <c r="D58" s="8">
        <v>36063606</v>
      </c>
      <c r="E58" s="1" t="s">
        <v>2125</v>
      </c>
      <c r="F58" s="8">
        <v>31787088</v>
      </c>
      <c r="G58" s="1" t="s">
        <v>3788</v>
      </c>
      <c r="H58" s="1" t="s">
        <v>28</v>
      </c>
      <c r="I58" s="1" t="s">
        <v>4492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4</v>
      </c>
      <c r="Q58" s="12">
        <f>9+6</f>
        <v>15</v>
      </c>
      <c r="R58" s="12">
        <v>6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16</v>
      </c>
      <c r="Y58" s="19">
        <f t="shared" si="0"/>
        <v>41</v>
      </c>
      <c r="Z58" s="12">
        <f t="shared" si="1"/>
        <v>8200</v>
      </c>
    </row>
    <row r="59" spans="1:26">
      <c r="A59" s="7" t="s">
        <v>8</v>
      </c>
      <c r="B59" s="8" t="s">
        <v>470</v>
      </c>
      <c r="C59" s="8" t="s">
        <v>471</v>
      </c>
      <c r="D59" s="8">
        <v>36063606</v>
      </c>
      <c r="E59" s="1" t="s">
        <v>2125</v>
      </c>
      <c r="F59" s="8">
        <v>17337071</v>
      </c>
      <c r="G59" s="1" t="s">
        <v>21</v>
      </c>
      <c r="H59" s="1" t="s">
        <v>4493</v>
      </c>
      <c r="I59" s="1" t="s">
        <v>4494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9">
        <f t="shared" si="0"/>
        <v>0</v>
      </c>
      <c r="Z59" s="12">
        <f t="shared" si="1"/>
        <v>0</v>
      </c>
    </row>
    <row r="60" spans="1:26">
      <c r="A60" s="7" t="s">
        <v>8</v>
      </c>
      <c r="B60" s="8" t="s">
        <v>470</v>
      </c>
      <c r="C60" s="8" t="s">
        <v>471</v>
      </c>
      <c r="D60" s="8">
        <v>36063606</v>
      </c>
      <c r="E60" s="1" t="s">
        <v>2125</v>
      </c>
      <c r="F60" s="8">
        <v>893471</v>
      </c>
      <c r="G60" s="1" t="s">
        <v>3789</v>
      </c>
      <c r="H60" s="1" t="s">
        <v>4493</v>
      </c>
      <c r="I60" s="1" t="s">
        <v>4495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9">
        <f t="shared" si="0"/>
        <v>0</v>
      </c>
      <c r="Z60" s="12">
        <f t="shared" si="1"/>
        <v>0</v>
      </c>
    </row>
    <row r="61" spans="1:26">
      <c r="A61" s="7" t="s">
        <v>8</v>
      </c>
      <c r="B61" s="8" t="s">
        <v>470</v>
      </c>
      <c r="C61" s="8" t="s">
        <v>471</v>
      </c>
      <c r="D61" s="8">
        <v>36063606</v>
      </c>
      <c r="E61" s="1" t="s">
        <v>2125</v>
      </c>
      <c r="F61" s="8">
        <v>17055415</v>
      </c>
      <c r="G61" s="1" t="s">
        <v>3790</v>
      </c>
      <c r="H61" s="1" t="s">
        <v>4493</v>
      </c>
      <c r="I61" s="1" t="s">
        <v>4496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9">
        <f t="shared" si="0"/>
        <v>0</v>
      </c>
      <c r="Z61" s="12">
        <f t="shared" si="1"/>
        <v>0</v>
      </c>
    </row>
    <row r="62" spans="1:26">
      <c r="A62" s="7" t="s">
        <v>8</v>
      </c>
      <c r="B62" s="8" t="s">
        <v>470</v>
      </c>
      <c r="C62" s="8" t="s">
        <v>471</v>
      </c>
      <c r="D62" s="8">
        <v>36063606</v>
      </c>
      <c r="E62" s="1" t="s">
        <v>2125</v>
      </c>
      <c r="F62" s="8">
        <v>30775400</v>
      </c>
      <c r="G62" s="1" t="s">
        <v>3791</v>
      </c>
      <c r="H62" s="1" t="s">
        <v>4493</v>
      </c>
      <c r="I62" s="1" t="s">
        <v>4497</v>
      </c>
      <c r="J62" s="12">
        <v>5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9">
        <f t="shared" si="0"/>
        <v>5</v>
      </c>
      <c r="Z62" s="12">
        <f t="shared" si="1"/>
        <v>1000</v>
      </c>
    </row>
    <row r="63" spans="1:26">
      <c r="A63" s="7" t="s">
        <v>8</v>
      </c>
      <c r="B63" s="8" t="s">
        <v>470</v>
      </c>
      <c r="C63" s="8" t="s">
        <v>471</v>
      </c>
      <c r="D63" s="8">
        <v>36063606</v>
      </c>
      <c r="E63" s="1" t="s">
        <v>2125</v>
      </c>
      <c r="F63" s="8">
        <v>893161</v>
      </c>
      <c r="G63" s="1" t="s">
        <v>3792</v>
      </c>
      <c r="H63" s="1" t="s">
        <v>4498</v>
      </c>
      <c r="I63" s="1" t="s">
        <v>4499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9">
        <f t="shared" si="0"/>
        <v>0</v>
      </c>
      <c r="Z63" s="12">
        <f t="shared" si="1"/>
        <v>0</v>
      </c>
    </row>
    <row r="64" spans="1:26">
      <c r="A64" s="7" t="s">
        <v>8</v>
      </c>
      <c r="B64" s="8" t="s">
        <v>470</v>
      </c>
      <c r="C64" s="8" t="s">
        <v>471</v>
      </c>
      <c r="D64" s="8">
        <v>36063606</v>
      </c>
      <c r="E64" s="1" t="s">
        <v>2125</v>
      </c>
      <c r="F64" s="8">
        <v>30775361</v>
      </c>
      <c r="G64" s="1" t="s">
        <v>3793</v>
      </c>
      <c r="H64" s="1" t="s">
        <v>35</v>
      </c>
      <c r="I64" s="1" t="s">
        <v>4500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9">
        <f t="shared" si="0"/>
        <v>0</v>
      </c>
      <c r="Z64" s="12">
        <f t="shared" si="1"/>
        <v>0</v>
      </c>
    </row>
    <row r="65" spans="1:26">
      <c r="A65" s="7" t="s">
        <v>8</v>
      </c>
      <c r="B65" s="8" t="s">
        <v>470</v>
      </c>
      <c r="C65" s="8" t="s">
        <v>471</v>
      </c>
      <c r="D65" s="8">
        <v>36063606</v>
      </c>
      <c r="E65" s="1" t="s">
        <v>2125</v>
      </c>
      <c r="F65" s="8">
        <v>17319161</v>
      </c>
      <c r="G65" s="1" t="s">
        <v>3770</v>
      </c>
      <c r="H65" s="1" t="s">
        <v>35</v>
      </c>
      <c r="I65" s="1" t="s">
        <v>4501</v>
      </c>
      <c r="J65" s="12">
        <v>5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4</v>
      </c>
      <c r="Q65" s="12">
        <v>0</v>
      </c>
      <c r="R65" s="12">
        <v>2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9">
        <f t="shared" si="0"/>
        <v>11</v>
      </c>
      <c r="Z65" s="12">
        <f t="shared" si="1"/>
        <v>2200</v>
      </c>
    </row>
    <row r="66" spans="1:26">
      <c r="A66" s="7" t="s">
        <v>8</v>
      </c>
      <c r="B66" s="8" t="s">
        <v>470</v>
      </c>
      <c r="C66" s="8" t="s">
        <v>471</v>
      </c>
      <c r="D66" s="8">
        <v>36063606</v>
      </c>
      <c r="E66" s="1" t="s">
        <v>2125</v>
      </c>
      <c r="F66" s="8">
        <v>30775329</v>
      </c>
      <c r="G66" s="1" t="s">
        <v>3794</v>
      </c>
      <c r="H66" s="1" t="s">
        <v>39</v>
      </c>
      <c r="I66" s="1" t="s">
        <v>4502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9">
        <f t="shared" si="0"/>
        <v>0</v>
      </c>
      <c r="Z66" s="12">
        <f t="shared" si="1"/>
        <v>0</v>
      </c>
    </row>
    <row r="67" spans="1:26">
      <c r="A67" s="7" t="s">
        <v>8</v>
      </c>
      <c r="B67" s="8" t="s">
        <v>470</v>
      </c>
      <c r="C67" s="8" t="s">
        <v>471</v>
      </c>
      <c r="D67" s="8">
        <v>36063606</v>
      </c>
      <c r="E67" s="1" t="s">
        <v>2125</v>
      </c>
      <c r="F67" s="8">
        <v>605760</v>
      </c>
      <c r="G67" s="1" t="s">
        <v>3795</v>
      </c>
      <c r="H67" s="1" t="s">
        <v>46</v>
      </c>
      <c r="I67" s="1" t="s">
        <v>4503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9">
        <f t="shared" si="0"/>
        <v>0</v>
      </c>
      <c r="Z67" s="12">
        <f t="shared" si="1"/>
        <v>0</v>
      </c>
    </row>
    <row r="68" spans="1:26">
      <c r="A68" s="7" t="s">
        <v>8</v>
      </c>
      <c r="B68" s="8" t="s">
        <v>470</v>
      </c>
      <c r="C68" s="8" t="s">
        <v>471</v>
      </c>
      <c r="D68" s="8">
        <v>36063606</v>
      </c>
      <c r="E68" s="1" t="s">
        <v>2125</v>
      </c>
      <c r="F68" s="8">
        <v>30775434</v>
      </c>
      <c r="G68" s="1" t="s">
        <v>3776</v>
      </c>
      <c r="H68" s="1" t="s">
        <v>46</v>
      </c>
      <c r="I68" s="1" t="s">
        <v>4504</v>
      </c>
      <c r="J68" s="12">
        <v>5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9">
        <f t="shared" si="0"/>
        <v>5</v>
      </c>
      <c r="Z68" s="12">
        <f t="shared" si="1"/>
        <v>1000</v>
      </c>
    </row>
    <row r="69" spans="1:26">
      <c r="A69" s="7" t="s">
        <v>8</v>
      </c>
      <c r="B69" s="8" t="s">
        <v>470</v>
      </c>
      <c r="C69" s="8" t="s">
        <v>471</v>
      </c>
      <c r="D69" s="8">
        <v>36063606</v>
      </c>
      <c r="E69" s="1" t="s">
        <v>2125</v>
      </c>
      <c r="F69" s="8">
        <v>53242742</v>
      </c>
      <c r="G69" s="1" t="s">
        <v>22</v>
      </c>
      <c r="H69" s="1" t="s">
        <v>46</v>
      </c>
      <c r="I69" s="1" t="s">
        <v>4505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9">
        <f t="shared" si="0"/>
        <v>0</v>
      </c>
      <c r="Z69" s="12">
        <f t="shared" si="1"/>
        <v>0</v>
      </c>
    </row>
    <row r="70" spans="1:26">
      <c r="A70" s="7" t="s">
        <v>8</v>
      </c>
      <c r="B70" s="8" t="s">
        <v>470</v>
      </c>
      <c r="C70" s="8" t="s">
        <v>471</v>
      </c>
      <c r="D70" s="8">
        <v>36063606</v>
      </c>
      <c r="E70" s="1" t="s">
        <v>2125</v>
      </c>
      <c r="F70" s="8">
        <v>17054281</v>
      </c>
      <c r="G70" s="1" t="s">
        <v>3796</v>
      </c>
      <c r="H70" s="1" t="s">
        <v>46</v>
      </c>
      <c r="I70" s="1" t="s">
        <v>4506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9">
        <f t="shared" si="0"/>
        <v>0</v>
      </c>
      <c r="Z70" s="12">
        <f t="shared" si="1"/>
        <v>0</v>
      </c>
    </row>
    <row r="71" spans="1:26">
      <c r="A71" s="7" t="s">
        <v>8</v>
      </c>
      <c r="B71" s="8" t="s">
        <v>470</v>
      </c>
      <c r="C71" s="8" t="s">
        <v>471</v>
      </c>
      <c r="D71" s="8">
        <v>36063606</v>
      </c>
      <c r="E71" s="1" t="s">
        <v>2125</v>
      </c>
      <c r="F71" s="8">
        <v>17327717</v>
      </c>
      <c r="G71" s="1" t="s">
        <v>3797</v>
      </c>
      <c r="H71" s="1" t="s">
        <v>46</v>
      </c>
      <c r="I71" s="1" t="s">
        <v>4507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9">
        <f t="shared" ref="Y71:Y134" si="2">SUM(J71:X71)</f>
        <v>0</v>
      </c>
      <c r="Z71" s="12">
        <f t="shared" ref="Z71:Z134" si="3">ROUND(Y71*200,0)</f>
        <v>0</v>
      </c>
    </row>
    <row r="72" spans="1:26">
      <c r="A72" s="7" t="s">
        <v>8</v>
      </c>
      <c r="B72" s="8" t="s">
        <v>470</v>
      </c>
      <c r="C72" s="8" t="s">
        <v>471</v>
      </c>
      <c r="D72" s="8">
        <v>36063606</v>
      </c>
      <c r="E72" s="1" t="s">
        <v>2125</v>
      </c>
      <c r="F72" s="8">
        <v>17050332</v>
      </c>
      <c r="G72" s="1" t="s">
        <v>3798</v>
      </c>
      <c r="H72" s="1" t="s">
        <v>46</v>
      </c>
      <c r="I72" s="1" t="s">
        <v>4508</v>
      </c>
      <c r="J72" s="12">
        <v>5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9">
        <f t="shared" si="2"/>
        <v>5</v>
      </c>
      <c r="Z72" s="12">
        <f t="shared" si="3"/>
        <v>1000</v>
      </c>
    </row>
    <row r="73" spans="1:26">
      <c r="A73" s="7" t="s">
        <v>8</v>
      </c>
      <c r="B73" s="8" t="s">
        <v>470</v>
      </c>
      <c r="C73" s="8" t="s">
        <v>471</v>
      </c>
      <c r="D73" s="8">
        <v>36063606</v>
      </c>
      <c r="E73" s="1" t="s">
        <v>2125</v>
      </c>
      <c r="F73" s="8">
        <v>17327661</v>
      </c>
      <c r="G73" s="1" t="s">
        <v>3770</v>
      </c>
      <c r="H73" s="1" t="s">
        <v>46</v>
      </c>
      <c r="I73" s="1" t="s">
        <v>4509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2</v>
      </c>
      <c r="U73" s="12">
        <v>1</v>
      </c>
      <c r="V73" s="12">
        <v>0</v>
      </c>
      <c r="W73" s="12">
        <v>0</v>
      </c>
      <c r="X73" s="12">
        <v>0</v>
      </c>
      <c r="Y73" s="19">
        <f t="shared" si="2"/>
        <v>3</v>
      </c>
      <c r="Z73" s="12">
        <f t="shared" si="3"/>
        <v>600</v>
      </c>
    </row>
    <row r="74" spans="1:26">
      <c r="A74" s="7" t="s">
        <v>8</v>
      </c>
      <c r="B74" s="8" t="s">
        <v>470</v>
      </c>
      <c r="C74" s="8" t="s">
        <v>471</v>
      </c>
      <c r="D74" s="8">
        <v>36063606</v>
      </c>
      <c r="E74" s="1" t="s">
        <v>2125</v>
      </c>
      <c r="F74" s="8">
        <v>31793185</v>
      </c>
      <c r="G74" s="1" t="s">
        <v>3783</v>
      </c>
      <c r="H74" s="1" t="s">
        <v>46</v>
      </c>
      <c r="I74" s="1" t="s">
        <v>4507</v>
      </c>
      <c r="J74" s="12">
        <v>5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9">
        <f t="shared" si="2"/>
        <v>5</v>
      </c>
      <c r="Z74" s="12">
        <f t="shared" si="3"/>
        <v>1000</v>
      </c>
    </row>
    <row r="75" spans="1:26">
      <c r="A75" s="7" t="s">
        <v>8</v>
      </c>
      <c r="B75" s="8" t="s">
        <v>470</v>
      </c>
      <c r="C75" s="8" t="s">
        <v>471</v>
      </c>
      <c r="D75" s="8">
        <v>36063606</v>
      </c>
      <c r="E75" s="1" t="s">
        <v>2125</v>
      </c>
      <c r="F75" s="8">
        <v>160229</v>
      </c>
      <c r="G75" s="1" t="s">
        <v>21</v>
      </c>
      <c r="H75" s="1" t="s">
        <v>51</v>
      </c>
      <c r="I75" s="1" t="s">
        <v>4510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2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9">
        <f t="shared" si="2"/>
        <v>2</v>
      </c>
      <c r="Z75" s="12">
        <f t="shared" si="3"/>
        <v>400</v>
      </c>
    </row>
    <row r="76" spans="1:26">
      <c r="A76" s="7" t="s">
        <v>8</v>
      </c>
      <c r="B76" s="8" t="s">
        <v>470</v>
      </c>
      <c r="C76" s="8" t="s">
        <v>471</v>
      </c>
      <c r="D76" s="8">
        <v>36063606</v>
      </c>
      <c r="E76" s="1" t="s">
        <v>2125</v>
      </c>
      <c r="F76" s="8">
        <v>17050197</v>
      </c>
      <c r="G76" s="1" t="s">
        <v>3799</v>
      </c>
      <c r="H76" s="1" t="s">
        <v>4511</v>
      </c>
      <c r="I76" s="1" t="s">
        <v>4512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2</v>
      </c>
      <c r="U76" s="12">
        <v>0</v>
      </c>
      <c r="V76" s="12">
        <v>0</v>
      </c>
      <c r="W76" s="12">
        <v>0</v>
      </c>
      <c r="X76" s="12">
        <v>0</v>
      </c>
      <c r="Y76" s="19">
        <f t="shared" si="2"/>
        <v>2</v>
      </c>
      <c r="Z76" s="12">
        <f t="shared" si="3"/>
        <v>400</v>
      </c>
    </row>
    <row r="77" spans="1:26">
      <c r="A77" s="7" t="s">
        <v>8</v>
      </c>
      <c r="B77" s="8" t="s">
        <v>470</v>
      </c>
      <c r="C77" s="8" t="s">
        <v>471</v>
      </c>
      <c r="D77" s="8">
        <v>36063606</v>
      </c>
      <c r="E77" s="1" t="s">
        <v>2125</v>
      </c>
      <c r="F77" s="8">
        <v>162787</v>
      </c>
      <c r="G77" s="1" t="s">
        <v>3793</v>
      </c>
      <c r="H77" s="1" t="s">
        <v>4511</v>
      </c>
      <c r="I77" s="1" t="s">
        <v>4513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9">
        <f t="shared" si="2"/>
        <v>0</v>
      </c>
      <c r="Z77" s="12">
        <f t="shared" si="3"/>
        <v>0</v>
      </c>
    </row>
    <row r="78" spans="1:26">
      <c r="A78" s="7" t="s">
        <v>8</v>
      </c>
      <c r="B78" s="8" t="s">
        <v>470</v>
      </c>
      <c r="C78" s="8" t="s">
        <v>471</v>
      </c>
      <c r="D78" s="8">
        <v>36063606</v>
      </c>
      <c r="E78" s="1" t="s">
        <v>2125</v>
      </c>
      <c r="F78" s="8">
        <v>162311</v>
      </c>
      <c r="G78" s="1" t="s">
        <v>3800</v>
      </c>
      <c r="H78" s="1" t="s">
        <v>4511</v>
      </c>
      <c r="I78" s="1" t="s">
        <v>4514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9">
        <f t="shared" si="2"/>
        <v>0</v>
      </c>
      <c r="Z78" s="12">
        <f t="shared" si="3"/>
        <v>0</v>
      </c>
    </row>
    <row r="79" spans="1:26">
      <c r="A79" s="7" t="s">
        <v>8</v>
      </c>
      <c r="B79" s="8" t="s">
        <v>470</v>
      </c>
      <c r="C79" s="8" t="s">
        <v>471</v>
      </c>
      <c r="D79" s="8">
        <v>36063606</v>
      </c>
      <c r="E79" s="1" t="s">
        <v>2125</v>
      </c>
      <c r="F79" s="8">
        <v>17050201</v>
      </c>
      <c r="G79" s="1" t="s">
        <v>21</v>
      </c>
      <c r="H79" s="1" t="s">
        <v>58</v>
      </c>
      <c r="I79" s="1" t="s">
        <v>4515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3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9">
        <f t="shared" si="2"/>
        <v>3</v>
      </c>
      <c r="Z79" s="12">
        <f t="shared" si="3"/>
        <v>600</v>
      </c>
    </row>
    <row r="80" spans="1:26">
      <c r="A80" s="7" t="s">
        <v>8</v>
      </c>
      <c r="B80" s="8" t="s">
        <v>470</v>
      </c>
      <c r="C80" s="8" t="s">
        <v>471</v>
      </c>
      <c r="D80" s="8">
        <v>36063606</v>
      </c>
      <c r="E80" s="1" t="s">
        <v>2125</v>
      </c>
      <c r="F80" s="8">
        <v>31874452</v>
      </c>
      <c r="G80" s="1" t="s">
        <v>3776</v>
      </c>
      <c r="H80" s="1" t="s">
        <v>58</v>
      </c>
      <c r="I80" s="1" t="s">
        <v>4516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9">
        <f t="shared" si="2"/>
        <v>0</v>
      </c>
      <c r="Z80" s="12">
        <f t="shared" si="3"/>
        <v>0</v>
      </c>
    </row>
    <row r="81" spans="1:26">
      <c r="A81" s="7" t="s">
        <v>8</v>
      </c>
      <c r="B81" s="8" t="s">
        <v>470</v>
      </c>
      <c r="C81" s="8" t="s">
        <v>471</v>
      </c>
      <c r="D81" s="8">
        <v>36063606</v>
      </c>
      <c r="E81" s="1" t="s">
        <v>2125</v>
      </c>
      <c r="F81" s="8">
        <v>351822</v>
      </c>
      <c r="G81" s="1" t="s">
        <v>3801</v>
      </c>
      <c r="H81" s="1" t="s">
        <v>58</v>
      </c>
      <c r="I81" s="1" t="s">
        <v>4516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9">
        <f t="shared" si="2"/>
        <v>0</v>
      </c>
      <c r="Z81" s="12">
        <f t="shared" si="3"/>
        <v>0</v>
      </c>
    </row>
    <row r="82" spans="1:26">
      <c r="A82" s="7" t="s">
        <v>8</v>
      </c>
      <c r="B82" s="8" t="s">
        <v>470</v>
      </c>
      <c r="C82" s="8" t="s">
        <v>471</v>
      </c>
      <c r="D82" s="8">
        <v>36063606</v>
      </c>
      <c r="E82" s="1" t="s">
        <v>2125</v>
      </c>
      <c r="F82" s="8">
        <v>42128919</v>
      </c>
      <c r="G82" s="1" t="s">
        <v>22</v>
      </c>
      <c r="H82" s="1" t="s">
        <v>4517</v>
      </c>
      <c r="I82" s="1" t="s">
        <v>4518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9">
        <f t="shared" si="2"/>
        <v>0</v>
      </c>
      <c r="Z82" s="12">
        <f t="shared" si="3"/>
        <v>0</v>
      </c>
    </row>
    <row r="83" spans="1:26">
      <c r="A83" s="7" t="s">
        <v>8</v>
      </c>
      <c r="B83" s="8" t="s">
        <v>470</v>
      </c>
      <c r="C83" s="8" t="s">
        <v>471</v>
      </c>
      <c r="D83" s="8">
        <v>36063606</v>
      </c>
      <c r="E83" s="1" t="s">
        <v>2125</v>
      </c>
      <c r="F83" s="8">
        <v>52585212</v>
      </c>
      <c r="G83" s="1" t="s">
        <v>22</v>
      </c>
      <c r="H83" s="1" t="s">
        <v>4519</v>
      </c>
      <c r="I83" s="1" t="s">
        <v>4520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9">
        <f t="shared" si="2"/>
        <v>0</v>
      </c>
      <c r="Z83" s="12">
        <f t="shared" si="3"/>
        <v>0</v>
      </c>
    </row>
    <row r="84" spans="1:26">
      <c r="A84" s="7" t="s">
        <v>8</v>
      </c>
      <c r="B84" s="8" t="s">
        <v>470</v>
      </c>
      <c r="C84" s="8" t="s">
        <v>471</v>
      </c>
      <c r="D84" s="8">
        <v>36063606</v>
      </c>
      <c r="E84" s="1" t="s">
        <v>2125</v>
      </c>
      <c r="F84" s="8">
        <v>160326</v>
      </c>
      <c r="G84" s="1" t="s">
        <v>3802</v>
      </c>
      <c r="H84" s="1" t="s">
        <v>60</v>
      </c>
      <c r="I84" s="1" t="s">
        <v>4521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9">
        <f t="shared" si="2"/>
        <v>0</v>
      </c>
      <c r="Z84" s="12">
        <f t="shared" si="3"/>
        <v>0</v>
      </c>
    </row>
    <row r="85" spans="1:26">
      <c r="A85" s="7" t="s">
        <v>8</v>
      </c>
      <c r="B85" s="8" t="s">
        <v>470</v>
      </c>
      <c r="C85" s="8" t="s">
        <v>471</v>
      </c>
      <c r="D85" s="8">
        <v>36063606</v>
      </c>
      <c r="E85" s="1" t="s">
        <v>2125</v>
      </c>
      <c r="F85" s="8">
        <v>30797799</v>
      </c>
      <c r="G85" s="1" t="s">
        <v>3803</v>
      </c>
      <c r="H85" s="1" t="s">
        <v>60</v>
      </c>
      <c r="I85" s="1" t="s">
        <v>4522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9">
        <f t="shared" si="2"/>
        <v>0</v>
      </c>
      <c r="Z85" s="12">
        <f t="shared" si="3"/>
        <v>0</v>
      </c>
    </row>
    <row r="86" spans="1:26">
      <c r="A86" s="7" t="s">
        <v>8</v>
      </c>
      <c r="B86" s="8" t="s">
        <v>470</v>
      </c>
      <c r="C86" s="8" t="s">
        <v>471</v>
      </c>
      <c r="D86" s="8">
        <v>36063606</v>
      </c>
      <c r="E86" s="1" t="s">
        <v>2125</v>
      </c>
      <c r="F86" s="8">
        <v>36064386</v>
      </c>
      <c r="G86" s="1" t="s">
        <v>3804</v>
      </c>
      <c r="H86" s="1" t="s">
        <v>60</v>
      </c>
      <c r="I86" s="1" t="s">
        <v>4523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9">
        <f t="shared" si="2"/>
        <v>0</v>
      </c>
      <c r="Z86" s="12">
        <f t="shared" si="3"/>
        <v>0</v>
      </c>
    </row>
    <row r="87" spans="1:26">
      <c r="A87" s="7" t="s">
        <v>8</v>
      </c>
      <c r="B87" s="8" t="s">
        <v>479</v>
      </c>
      <c r="C87" s="8" t="s">
        <v>480</v>
      </c>
      <c r="D87" s="8">
        <v>603147</v>
      </c>
      <c r="E87" s="1" t="s">
        <v>2133</v>
      </c>
      <c r="F87" s="8">
        <v>31810934</v>
      </c>
      <c r="G87" s="1" t="s">
        <v>398</v>
      </c>
      <c r="H87" s="1" t="s">
        <v>14</v>
      </c>
      <c r="I87" s="1" t="s">
        <v>4918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9">
        <f t="shared" si="2"/>
        <v>0</v>
      </c>
      <c r="Z87" s="12">
        <f t="shared" si="3"/>
        <v>0</v>
      </c>
    </row>
    <row r="88" spans="1:26">
      <c r="A88" s="7" t="s">
        <v>8</v>
      </c>
      <c r="B88" s="8" t="s">
        <v>479</v>
      </c>
      <c r="C88" s="8" t="s">
        <v>480</v>
      </c>
      <c r="D88" s="8">
        <v>603147</v>
      </c>
      <c r="E88" s="1" t="s">
        <v>2133</v>
      </c>
      <c r="F88" s="8">
        <v>36064092</v>
      </c>
      <c r="G88" s="1" t="s">
        <v>398</v>
      </c>
      <c r="H88" s="1" t="s">
        <v>14</v>
      </c>
      <c r="I88" s="1" t="s">
        <v>4919</v>
      </c>
      <c r="J88" s="12">
        <v>5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9">
        <f t="shared" si="2"/>
        <v>5</v>
      </c>
      <c r="Z88" s="12">
        <f t="shared" si="3"/>
        <v>1000</v>
      </c>
    </row>
    <row r="89" spans="1:26">
      <c r="A89" s="7" t="s">
        <v>8</v>
      </c>
      <c r="B89" s="8" t="s">
        <v>479</v>
      </c>
      <c r="C89" s="8" t="s">
        <v>480</v>
      </c>
      <c r="D89" s="8">
        <v>603147</v>
      </c>
      <c r="E89" s="1" t="s">
        <v>2133</v>
      </c>
      <c r="F89" s="8">
        <v>36071277</v>
      </c>
      <c r="G89" s="1" t="s">
        <v>398</v>
      </c>
      <c r="H89" s="1" t="s">
        <v>14</v>
      </c>
      <c r="I89" s="1" t="s">
        <v>4920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9">
        <f t="shared" si="2"/>
        <v>0</v>
      </c>
      <c r="Z89" s="12">
        <f t="shared" si="3"/>
        <v>0</v>
      </c>
    </row>
    <row r="90" spans="1:26">
      <c r="A90" s="7" t="s">
        <v>8</v>
      </c>
      <c r="B90" s="8" t="s">
        <v>479</v>
      </c>
      <c r="C90" s="8" t="s">
        <v>480</v>
      </c>
      <c r="D90" s="8">
        <v>603147</v>
      </c>
      <c r="E90" s="1" t="s">
        <v>2133</v>
      </c>
      <c r="F90" s="8">
        <v>30791847</v>
      </c>
      <c r="G90" s="1" t="s">
        <v>3936</v>
      </c>
      <c r="H90" s="1" t="s">
        <v>14</v>
      </c>
      <c r="I90" s="1" t="s">
        <v>4921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9">
        <f t="shared" si="2"/>
        <v>0</v>
      </c>
      <c r="Z90" s="12">
        <f t="shared" si="3"/>
        <v>0</v>
      </c>
    </row>
    <row r="91" spans="1:26">
      <c r="A91" s="7" t="s">
        <v>8</v>
      </c>
      <c r="B91" s="8" t="s">
        <v>479</v>
      </c>
      <c r="C91" s="8" t="s">
        <v>480</v>
      </c>
      <c r="D91" s="8">
        <v>603147</v>
      </c>
      <c r="E91" s="1" t="s">
        <v>2133</v>
      </c>
      <c r="F91" s="8">
        <v>52604519</v>
      </c>
      <c r="G91" s="1" t="s">
        <v>3937</v>
      </c>
      <c r="H91" s="1" t="s">
        <v>14</v>
      </c>
      <c r="I91" s="1" t="s">
        <v>4922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9">
        <f t="shared" si="2"/>
        <v>0</v>
      </c>
      <c r="Z91" s="12">
        <f t="shared" si="3"/>
        <v>0</v>
      </c>
    </row>
    <row r="92" spans="1:26">
      <c r="A92" s="7" t="s">
        <v>8</v>
      </c>
      <c r="B92" s="8" t="s">
        <v>479</v>
      </c>
      <c r="C92" s="8" t="s">
        <v>480</v>
      </c>
      <c r="D92" s="8">
        <v>603147</v>
      </c>
      <c r="E92" s="1" t="s">
        <v>2133</v>
      </c>
      <c r="F92" s="8">
        <v>31810993</v>
      </c>
      <c r="G92" s="1" t="s">
        <v>3938</v>
      </c>
      <c r="H92" s="1" t="s">
        <v>14</v>
      </c>
      <c r="I92" s="1" t="s">
        <v>4923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9">
        <f t="shared" si="2"/>
        <v>0</v>
      </c>
      <c r="Z92" s="12">
        <f t="shared" si="3"/>
        <v>0</v>
      </c>
    </row>
    <row r="93" spans="1:26">
      <c r="A93" s="7" t="s">
        <v>8</v>
      </c>
      <c r="B93" s="8" t="s">
        <v>479</v>
      </c>
      <c r="C93" s="8" t="s">
        <v>480</v>
      </c>
      <c r="D93" s="8">
        <v>603147</v>
      </c>
      <c r="E93" s="1" t="s">
        <v>2133</v>
      </c>
      <c r="F93" s="8">
        <v>31810969</v>
      </c>
      <c r="G93" s="1" t="s">
        <v>3939</v>
      </c>
      <c r="H93" s="1" t="s">
        <v>14</v>
      </c>
      <c r="I93" s="1" t="s">
        <v>4924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9">
        <f t="shared" si="2"/>
        <v>0</v>
      </c>
      <c r="Z93" s="12">
        <f t="shared" si="3"/>
        <v>0</v>
      </c>
    </row>
    <row r="94" spans="1:26">
      <c r="A94" s="7" t="s">
        <v>8</v>
      </c>
      <c r="B94" s="8" t="s">
        <v>479</v>
      </c>
      <c r="C94" s="8" t="s">
        <v>481</v>
      </c>
      <c r="D94" s="8">
        <v>641383</v>
      </c>
      <c r="E94" s="1" t="s">
        <v>2134</v>
      </c>
      <c r="F94" s="8">
        <v>31745041</v>
      </c>
      <c r="G94" s="1" t="s">
        <v>398</v>
      </c>
      <c r="H94" s="1" t="s">
        <v>19</v>
      </c>
      <c r="I94" s="1" t="s">
        <v>4925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9">
        <f t="shared" si="2"/>
        <v>0</v>
      </c>
      <c r="Z94" s="12">
        <f t="shared" si="3"/>
        <v>0</v>
      </c>
    </row>
    <row r="95" spans="1:26">
      <c r="A95" s="7" t="s">
        <v>8</v>
      </c>
      <c r="B95" s="8" t="s">
        <v>479</v>
      </c>
      <c r="C95" s="8" t="s">
        <v>481</v>
      </c>
      <c r="D95" s="8">
        <v>641383</v>
      </c>
      <c r="E95" s="1" t="s">
        <v>2134</v>
      </c>
      <c r="F95" s="8">
        <v>31748201</v>
      </c>
      <c r="G95" s="1" t="s">
        <v>398</v>
      </c>
      <c r="H95" s="1" t="s">
        <v>19</v>
      </c>
      <c r="I95" s="1" t="s">
        <v>4926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9">
        <f t="shared" si="2"/>
        <v>0</v>
      </c>
      <c r="Z95" s="12">
        <f t="shared" si="3"/>
        <v>0</v>
      </c>
    </row>
    <row r="96" spans="1:26">
      <c r="A96" s="7" t="s">
        <v>8</v>
      </c>
      <c r="B96" s="8" t="s">
        <v>479</v>
      </c>
      <c r="C96" s="8" t="s">
        <v>481</v>
      </c>
      <c r="D96" s="8">
        <v>641383</v>
      </c>
      <c r="E96" s="1" t="s">
        <v>2134</v>
      </c>
      <c r="F96" s="8">
        <v>31780741</v>
      </c>
      <c r="G96" s="1" t="s">
        <v>398</v>
      </c>
      <c r="H96" s="1" t="s">
        <v>19</v>
      </c>
      <c r="I96" s="1" t="s">
        <v>4927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9">
        <f t="shared" si="2"/>
        <v>0</v>
      </c>
      <c r="Z96" s="12">
        <f t="shared" si="3"/>
        <v>0</v>
      </c>
    </row>
    <row r="97" spans="1:26">
      <c r="A97" s="7" t="s">
        <v>8</v>
      </c>
      <c r="B97" s="8" t="s">
        <v>479</v>
      </c>
      <c r="C97" s="8" t="s">
        <v>481</v>
      </c>
      <c r="D97" s="8">
        <v>641383</v>
      </c>
      <c r="E97" s="1" t="s">
        <v>2134</v>
      </c>
      <c r="F97" s="8">
        <v>31748198</v>
      </c>
      <c r="G97" s="1" t="s">
        <v>3940</v>
      </c>
      <c r="H97" s="1" t="s">
        <v>19</v>
      </c>
      <c r="I97" s="1" t="s">
        <v>4928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2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9">
        <f t="shared" si="2"/>
        <v>2</v>
      </c>
      <c r="Z97" s="12">
        <f t="shared" si="3"/>
        <v>400</v>
      </c>
    </row>
    <row r="98" spans="1:26">
      <c r="A98" s="7" t="s">
        <v>8</v>
      </c>
      <c r="B98" s="8" t="s">
        <v>479</v>
      </c>
      <c r="C98" s="8" t="s">
        <v>482</v>
      </c>
      <c r="D98" s="8">
        <v>603155</v>
      </c>
      <c r="E98" s="1" t="s">
        <v>2135</v>
      </c>
      <c r="F98" s="8">
        <v>30810647</v>
      </c>
      <c r="G98" s="1" t="s">
        <v>398</v>
      </c>
      <c r="H98" s="1" t="s">
        <v>23</v>
      </c>
      <c r="I98" s="1" t="s">
        <v>4929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9">
        <f t="shared" si="2"/>
        <v>0</v>
      </c>
      <c r="Z98" s="12">
        <f t="shared" si="3"/>
        <v>0</v>
      </c>
    </row>
    <row r="99" spans="1:26">
      <c r="A99" s="7" t="s">
        <v>8</v>
      </c>
      <c r="B99" s="8" t="s">
        <v>479</v>
      </c>
      <c r="C99" s="8" t="s">
        <v>482</v>
      </c>
      <c r="D99" s="8">
        <v>603155</v>
      </c>
      <c r="E99" s="1" t="s">
        <v>2135</v>
      </c>
      <c r="F99" s="8">
        <v>31748180</v>
      </c>
      <c r="G99" s="1" t="s">
        <v>398</v>
      </c>
      <c r="H99" s="1" t="s">
        <v>23</v>
      </c>
      <c r="I99" s="1" t="s">
        <v>4930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9">
        <f t="shared" si="2"/>
        <v>0</v>
      </c>
      <c r="Z99" s="12">
        <f t="shared" si="3"/>
        <v>0</v>
      </c>
    </row>
    <row r="100" spans="1:26">
      <c r="A100" s="7" t="s">
        <v>8</v>
      </c>
      <c r="B100" s="8" t="s">
        <v>479</v>
      </c>
      <c r="C100" s="8" t="s">
        <v>482</v>
      </c>
      <c r="D100" s="8">
        <v>603155</v>
      </c>
      <c r="E100" s="1" t="s">
        <v>2135</v>
      </c>
      <c r="F100" s="8">
        <v>31780750</v>
      </c>
      <c r="G100" s="1" t="s">
        <v>398</v>
      </c>
      <c r="H100" s="1" t="s">
        <v>23</v>
      </c>
      <c r="I100" s="1" t="s">
        <v>4931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9">
        <f t="shared" si="2"/>
        <v>0</v>
      </c>
      <c r="Z100" s="12">
        <f t="shared" si="3"/>
        <v>0</v>
      </c>
    </row>
    <row r="101" spans="1:26">
      <c r="A101" s="7" t="s">
        <v>8</v>
      </c>
      <c r="B101" s="8" t="s">
        <v>479</v>
      </c>
      <c r="C101" s="8" t="s">
        <v>482</v>
      </c>
      <c r="D101" s="8">
        <v>603155</v>
      </c>
      <c r="E101" s="1" t="s">
        <v>2135</v>
      </c>
      <c r="F101" s="8">
        <v>31780776</v>
      </c>
      <c r="G101" s="1" t="s">
        <v>398</v>
      </c>
      <c r="H101" s="1" t="s">
        <v>23</v>
      </c>
      <c r="I101" s="1" t="s">
        <v>4932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9">
        <f t="shared" si="2"/>
        <v>0</v>
      </c>
      <c r="Z101" s="12">
        <f t="shared" si="3"/>
        <v>0</v>
      </c>
    </row>
    <row r="102" spans="1:26">
      <c r="A102" s="7" t="s">
        <v>8</v>
      </c>
      <c r="B102" s="8" t="s">
        <v>479</v>
      </c>
      <c r="C102" s="8" t="s">
        <v>482</v>
      </c>
      <c r="D102" s="8">
        <v>603155</v>
      </c>
      <c r="E102" s="1" t="s">
        <v>2135</v>
      </c>
      <c r="F102" s="8">
        <v>31780792</v>
      </c>
      <c r="G102" s="1" t="s">
        <v>398</v>
      </c>
      <c r="H102" s="1" t="s">
        <v>23</v>
      </c>
      <c r="I102" s="1" t="s">
        <v>4933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9">
        <f t="shared" si="2"/>
        <v>0</v>
      </c>
      <c r="Z102" s="12">
        <f t="shared" si="3"/>
        <v>0</v>
      </c>
    </row>
    <row r="103" spans="1:26">
      <c r="A103" s="7" t="s">
        <v>8</v>
      </c>
      <c r="B103" s="8" t="s">
        <v>479</v>
      </c>
      <c r="C103" s="8" t="s">
        <v>482</v>
      </c>
      <c r="D103" s="8">
        <v>603155</v>
      </c>
      <c r="E103" s="1" t="s">
        <v>2135</v>
      </c>
      <c r="F103" s="8">
        <v>31780831</v>
      </c>
      <c r="G103" s="1" t="s">
        <v>398</v>
      </c>
      <c r="H103" s="1" t="s">
        <v>23</v>
      </c>
      <c r="I103" s="1" t="s">
        <v>4934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9">
        <f t="shared" si="2"/>
        <v>0</v>
      </c>
      <c r="Z103" s="12">
        <f t="shared" si="3"/>
        <v>0</v>
      </c>
    </row>
    <row r="104" spans="1:26">
      <c r="A104" s="7" t="s">
        <v>8</v>
      </c>
      <c r="B104" s="8" t="s">
        <v>479</v>
      </c>
      <c r="C104" s="8" t="s">
        <v>482</v>
      </c>
      <c r="D104" s="8">
        <v>603155</v>
      </c>
      <c r="E104" s="1" t="s">
        <v>2135</v>
      </c>
      <c r="F104" s="8">
        <v>17337631</v>
      </c>
      <c r="G104" s="1" t="s">
        <v>3941</v>
      </c>
      <c r="H104" s="1" t="s">
        <v>23</v>
      </c>
      <c r="I104" s="1" t="s">
        <v>4935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9">
        <f t="shared" si="2"/>
        <v>0</v>
      </c>
      <c r="Z104" s="12">
        <f t="shared" si="3"/>
        <v>0</v>
      </c>
    </row>
    <row r="105" spans="1:26">
      <c r="A105" s="7" t="s">
        <v>8</v>
      </c>
      <c r="B105" s="8" t="s">
        <v>479</v>
      </c>
      <c r="C105" s="8" t="s">
        <v>482</v>
      </c>
      <c r="D105" s="8">
        <v>603155</v>
      </c>
      <c r="E105" s="1" t="s">
        <v>2135</v>
      </c>
      <c r="F105" s="8">
        <v>52848094</v>
      </c>
      <c r="G105" s="1" t="s">
        <v>3937</v>
      </c>
      <c r="H105" s="1" t="s">
        <v>23</v>
      </c>
      <c r="I105" s="1" t="s">
        <v>4936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9">
        <f t="shared" si="2"/>
        <v>0</v>
      </c>
      <c r="Z105" s="12">
        <f t="shared" si="3"/>
        <v>0</v>
      </c>
    </row>
    <row r="106" spans="1:26">
      <c r="A106" s="7" t="s">
        <v>8</v>
      </c>
      <c r="B106" s="8" t="s">
        <v>479</v>
      </c>
      <c r="C106" s="8" t="s">
        <v>482</v>
      </c>
      <c r="D106" s="8">
        <v>603155</v>
      </c>
      <c r="E106" s="1" t="s">
        <v>2135</v>
      </c>
      <c r="F106" s="8">
        <v>31780822</v>
      </c>
      <c r="G106" s="1" t="s">
        <v>3942</v>
      </c>
      <c r="H106" s="1" t="s">
        <v>23</v>
      </c>
      <c r="I106" s="1" t="s">
        <v>4937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9">
        <f t="shared" si="2"/>
        <v>0</v>
      </c>
      <c r="Z106" s="12">
        <f t="shared" si="3"/>
        <v>0</v>
      </c>
    </row>
    <row r="107" spans="1:26">
      <c r="A107" s="7" t="s">
        <v>8</v>
      </c>
      <c r="B107" s="8" t="s">
        <v>479</v>
      </c>
      <c r="C107" s="8" t="s">
        <v>483</v>
      </c>
      <c r="D107" s="8">
        <v>603295</v>
      </c>
      <c r="E107" s="1" t="s">
        <v>2136</v>
      </c>
      <c r="F107" s="8">
        <v>30810655</v>
      </c>
      <c r="G107" s="1" t="s">
        <v>398</v>
      </c>
      <c r="H107" s="1" t="s">
        <v>4938</v>
      </c>
      <c r="I107" s="1" t="s">
        <v>4939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9">
        <f t="shared" si="2"/>
        <v>0</v>
      </c>
      <c r="Z107" s="12">
        <f t="shared" si="3"/>
        <v>0</v>
      </c>
    </row>
    <row r="108" spans="1:26">
      <c r="A108" s="7" t="s">
        <v>8</v>
      </c>
      <c r="B108" s="8" t="s">
        <v>479</v>
      </c>
      <c r="C108" s="8" t="s">
        <v>483</v>
      </c>
      <c r="D108" s="8">
        <v>603295</v>
      </c>
      <c r="E108" s="1" t="s">
        <v>2136</v>
      </c>
      <c r="F108" s="8">
        <v>31780717</v>
      </c>
      <c r="G108" s="1" t="s">
        <v>398</v>
      </c>
      <c r="H108" s="1" t="s">
        <v>4938</v>
      </c>
      <c r="I108" s="1" t="s">
        <v>4940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9">
        <f t="shared" si="2"/>
        <v>0</v>
      </c>
      <c r="Z108" s="12">
        <f t="shared" si="3"/>
        <v>0</v>
      </c>
    </row>
    <row r="109" spans="1:26">
      <c r="A109" s="7" t="s">
        <v>8</v>
      </c>
      <c r="B109" s="8" t="s">
        <v>479</v>
      </c>
      <c r="C109" s="8" t="s">
        <v>483</v>
      </c>
      <c r="D109" s="8">
        <v>603295</v>
      </c>
      <c r="E109" s="1" t="s">
        <v>2136</v>
      </c>
      <c r="F109" s="8">
        <v>31780806</v>
      </c>
      <c r="G109" s="1" t="s">
        <v>398</v>
      </c>
      <c r="H109" s="1" t="s">
        <v>4938</v>
      </c>
      <c r="I109" s="1" t="s">
        <v>4941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9">
        <f t="shared" si="2"/>
        <v>0</v>
      </c>
      <c r="Z109" s="12">
        <f t="shared" si="3"/>
        <v>0</v>
      </c>
    </row>
    <row r="110" spans="1:26">
      <c r="A110" s="7" t="s">
        <v>8</v>
      </c>
      <c r="B110" s="8" t="s">
        <v>479</v>
      </c>
      <c r="C110" s="8" t="s">
        <v>484</v>
      </c>
      <c r="D110" s="8">
        <v>603317</v>
      </c>
      <c r="E110" s="1" t="s">
        <v>2137</v>
      </c>
      <c r="F110" s="8">
        <v>31768873</v>
      </c>
      <c r="G110" s="1" t="s">
        <v>3937</v>
      </c>
      <c r="H110" s="1" t="s">
        <v>28</v>
      </c>
      <c r="I110" s="1" t="s">
        <v>4942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9">
        <f t="shared" si="2"/>
        <v>0</v>
      </c>
      <c r="Z110" s="12">
        <f t="shared" si="3"/>
        <v>0</v>
      </c>
    </row>
    <row r="111" spans="1:26">
      <c r="A111" s="7" t="s">
        <v>8</v>
      </c>
      <c r="B111" s="8" t="s">
        <v>479</v>
      </c>
      <c r="C111" s="8" t="s">
        <v>484</v>
      </c>
      <c r="D111" s="8">
        <v>603317</v>
      </c>
      <c r="E111" s="1" t="s">
        <v>2137</v>
      </c>
      <c r="F111" s="8">
        <v>31768989</v>
      </c>
      <c r="G111" s="1" t="s">
        <v>3937</v>
      </c>
      <c r="H111" s="1" t="s">
        <v>28</v>
      </c>
      <c r="I111" s="1" t="s">
        <v>4943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9">
        <f t="shared" si="2"/>
        <v>0</v>
      </c>
      <c r="Z111" s="12">
        <f t="shared" si="3"/>
        <v>0</v>
      </c>
    </row>
    <row r="112" spans="1:26">
      <c r="A112" s="7" t="s">
        <v>8</v>
      </c>
      <c r="B112" s="8" t="s">
        <v>479</v>
      </c>
      <c r="C112" s="8" t="s">
        <v>484</v>
      </c>
      <c r="D112" s="8">
        <v>603317</v>
      </c>
      <c r="E112" s="1" t="s">
        <v>2137</v>
      </c>
      <c r="F112" s="8">
        <v>31780539</v>
      </c>
      <c r="G112" s="1" t="s">
        <v>3937</v>
      </c>
      <c r="H112" s="1" t="s">
        <v>28</v>
      </c>
      <c r="I112" s="1" t="s">
        <v>4944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9">
        <f t="shared" si="2"/>
        <v>0</v>
      </c>
      <c r="Z112" s="12">
        <f t="shared" si="3"/>
        <v>0</v>
      </c>
    </row>
    <row r="113" spans="1:26">
      <c r="A113" s="7" t="s">
        <v>8</v>
      </c>
      <c r="B113" s="8" t="s">
        <v>479</v>
      </c>
      <c r="C113" s="8" t="s">
        <v>484</v>
      </c>
      <c r="D113" s="8">
        <v>603317</v>
      </c>
      <c r="E113" s="1" t="s">
        <v>2137</v>
      </c>
      <c r="F113" s="8">
        <v>31785204</v>
      </c>
      <c r="G113" s="1" t="s">
        <v>3937</v>
      </c>
      <c r="H113" s="1" t="s">
        <v>28</v>
      </c>
      <c r="I113" s="1" t="s">
        <v>411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9">
        <f t="shared" si="2"/>
        <v>0</v>
      </c>
      <c r="Z113" s="12">
        <f t="shared" si="3"/>
        <v>0</v>
      </c>
    </row>
    <row r="114" spans="1:26">
      <c r="A114" s="7" t="s">
        <v>8</v>
      </c>
      <c r="B114" s="8" t="s">
        <v>479</v>
      </c>
      <c r="C114" s="8" t="s">
        <v>484</v>
      </c>
      <c r="D114" s="8">
        <v>603317</v>
      </c>
      <c r="E114" s="1" t="s">
        <v>2137</v>
      </c>
      <c r="F114" s="8">
        <v>31785212</v>
      </c>
      <c r="G114" s="1" t="s">
        <v>3937</v>
      </c>
      <c r="H114" s="1" t="s">
        <v>28</v>
      </c>
      <c r="I114" s="1" t="s">
        <v>4945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9">
        <f t="shared" si="2"/>
        <v>0</v>
      </c>
      <c r="Z114" s="12">
        <f t="shared" si="3"/>
        <v>0</v>
      </c>
    </row>
    <row r="115" spans="1:26">
      <c r="A115" s="7" t="s">
        <v>8</v>
      </c>
      <c r="B115" s="8" t="s">
        <v>479</v>
      </c>
      <c r="C115" s="8" t="s">
        <v>484</v>
      </c>
      <c r="D115" s="8">
        <v>603317</v>
      </c>
      <c r="E115" s="1" t="s">
        <v>2137</v>
      </c>
      <c r="F115" s="8">
        <v>31785221</v>
      </c>
      <c r="G115" s="1" t="s">
        <v>3937</v>
      </c>
      <c r="H115" s="1" t="s">
        <v>28</v>
      </c>
      <c r="I115" s="1" t="s">
        <v>4946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1</v>
      </c>
      <c r="V115" s="12">
        <v>0</v>
      </c>
      <c r="W115" s="12">
        <v>0</v>
      </c>
      <c r="X115" s="12">
        <v>0</v>
      </c>
      <c r="Y115" s="19">
        <f t="shared" si="2"/>
        <v>1</v>
      </c>
      <c r="Z115" s="12">
        <f t="shared" si="3"/>
        <v>200</v>
      </c>
    </row>
    <row r="116" spans="1:26">
      <c r="A116" s="7" t="s">
        <v>8</v>
      </c>
      <c r="B116" s="8" t="s">
        <v>479</v>
      </c>
      <c r="C116" s="8" t="s">
        <v>484</v>
      </c>
      <c r="D116" s="8">
        <v>603317</v>
      </c>
      <c r="E116" s="1" t="s">
        <v>2137</v>
      </c>
      <c r="F116" s="8">
        <v>31810527</v>
      </c>
      <c r="G116" s="1" t="s">
        <v>3937</v>
      </c>
      <c r="H116" s="1" t="s">
        <v>28</v>
      </c>
      <c r="I116" s="1" t="s">
        <v>4947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9">
        <f t="shared" si="2"/>
        <v>0</v>
      </c>
      <c r="Z116" s="12">
        <f t="shared" si="3"/>
        <v>0</v>
      </c>
    </row>
    <row r="117" spans="1:26">
      <c r="A117" s="7" t="s">
        <v>8</v>
      </c>
      <c r="B117" s="8" t="s">
        <v>479</v>
      </c>
      <c r="C117" s="8" t="s">
        <v>484</v>
      </c>
      <c r="D117" s="8">
        <v>603317</v>
      </c>
      <c r="E117" s="1" t="s">
        <v>2137</v>
      </c>
      <c r="F117" s="8">
        <v>50409964</v>
      </c>
      <c r="G117" s="1" t="s">
        <v>3937</v>
      </c>
      <c r="H117" s="1" t="s">
        <v>28</v>
      </c>
      <c r="I117" s="1" t="s">
        <v>4948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9">
        <f t="shared" si="2"/>
        <v>0</v>
      </c>
      <c r="Z117" s="12">
        <f t="shared" si="3"/>
        <v>0</v>
      </c>
    </row>
    <row r="118" spans="1:26">
      <c r="A118" s="7" t="s">
        <v>8</v>
      </c>
      <c r="B118" s="8" t="s">
        <v>479</v>
      </c>
      <c r="C118" s="8" t="s">
        <v>485</v>
      </c>
      <c r="D118" s="8">
        <v>304557</v>
      </c>
      <c r="E118" s="1" t="s">
        <v>2138</v>
      </c>
      <c r="F118" s="8">
        <v>31768849</v>
      </c>
      <c r="G118" s="1" t="s">
        <v>398</v>
      </c>
      <c r="H118" s="1" t="s">
        <v>4493</v>
      </c>
      <c r="I118" s="1" t="s">
        <v>4949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3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9">
        <f t="shared" si="2"/>
        <v>3</v>
      </c>
      <c r="Z118" s="12">
        <f t="shared" si="3"/>
        <v>600</v>
      </c>
    </row>
    <row r="119" spans="1:26">
      <c r="A119" s="7" t="s">
        <v>8</v>
      </c>
      <c r="B119" s="8" t="s">
        <v>479</v>
      </c>
      <c r="C119" s="8" t="s">
        <v>485</v>
      </c>
      <c r="D119" s="8">
        <v>304557</v>
      </c>
      <c r="E119" s="1" t="s">
        <v>2138</v>
      </c>
      <c r="F119" s="8">
        <v>31810497</v>
      </c>
      <c r="G119" s="1" t="s">
        <v>3943</v>
      </c>
      <c r="H119" s="1" t="s">
        <v>4493</v>
      </c>
      <c r="I119" s="1" t="s">
        <v>4950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9">
        <f t="shared" si="2"/>
        <v>0</v>
      </c>
      <c r="Z119" s="12">
        <f t="shared" si="3"/>
        <v>0</v>
      </c>
    </row>
    <row r="120" spans="1:26">
      <c r="A120" s="7" t="s">
        <v>8</v>
      </c>
      <c r="B120" s="8" t="s">
        <v>479</v>
      </c>
      <c r="C120" s="8" t="s">
        <v>486</v>
      </c>
      <c r="D120" s="8">
        <v>304565</v>
      </c>
      <c r="E120" s="1" t="s">
        <v>2139</v>
      </c>
      <c r="F120" s="8">
        <v>42447402</v>
      </c>
      <c r="G120" s="1" t="s">
        <v>3944</v>
      </c>
      <c r="H120" s="1" t="s">
        <v>4498</v>
      </c>
      <c r="I120" s="1" t="s">
        <v>4951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9">
        <f t="shared" si="2"/>
        <v>0</v>
      </c>
      <c r="Z120" s="12">
        <f t="shared" si="3"/>
        <v>0</v>
      </c>
    </row>
    <row r="121" spans="1:26">
      <c r="A121" s="7" t="s">
        <v>8</v>
      </c>
      <c r="B121" s="8" t="s">
        <v>479</v>
      </c>
      <c r="C121" s="8" t="s">
        <v>487</v>
      </c>
      <c r="D121" s="8">
        <v>603392</v>
      </c>
      <c r="E121" s="1" t="s">
        <v>2140</v>
      </c>
      <c r="F121" s="8">
        <v>31780865</v>
      </c>
      <c r="G121" s="1" t="s">
        <v>398</v>
      </c>
      <c r="H121" s="1" t="s">
        <v>4952</v>
      </c>
      <c r="I121" s="1" t="s">
        <v>4953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3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9">
        <f t="shared" si="2"/>
        <v>3</v>
      </c>
      <c r="Z121" s="12">
        <f t="shared" si="3"/>
        <v>600</v>
      </c>
    </row>
    <row r="122" spans="1:26">
      <c r="A122" s="7" t="s">
        <v>8</v>
      </c>
      <c r="B122" s="8" t="s">
        <v>479</v>
      </c>
      <c r="C122" s="8" t="s">
        <v>487</v>
      </c>
      <c r="D122" s="8">
        <v>603392</v>
      </c>
      <c r="E122" s="1" t="s">
        <v>2140</v>
      </c>
      <c r="F122" s="8">
        <v>36067334</v>
      </c>
      <c r="G122" s="1" t="s">
        <v>398</v>
      </c>
      <c r="H122" s="1" t="s">
        <v>4952</v>
      </c>
      <c r="I122" s="1" t="s">
        <v>4954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9">
        <f t="shared" si="2"/>
        <v>0</v>
      </c>
      <c r="Z122" s="12">
        <f t="shared" si="3"/>
        <v>0</v>
      </c>
    </row>
    <row r="123" spans="1:26">
      <c r="A123" s="7" t="s">
        <v>8</v>
      </c>
      <c r="B123" s="8" t="s">
        <v>479</v>
      </c>
      <c r="C123" s="8" t="s">
        <v>488</v>
      </c>
      <c r="D123" s="8">
        <v>603406</v>
      </c>
      <c r="E123" s="1" t="s">
        <v>2141</v>
      </c>
      <c r="F123" s="8">
        <v>36060917</v>
      </c>
      <c r="G123" s="1" t="s">
        <v>398</v>
      </c>
      <c r="H123" s="1" t="s">
        <v>35</v>
      </c>
      <c r="I123" s="1" t="s">
        <v>4955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9">
        <f t="shared" si="2"/>
        <v>0</v>
      </c>
      <c r="Z123" s="12">
        <f t="shared" si="3"/>
        <v>0</v>
      </c>
    </row>
    <row r="124" spans="1:26">
      <c r="A124" s="7" t="s">
        <v>8</v>
      </c>
      <c r="B124" s="8" t="s">
        <v>479</v>
      </c>
      <c r="C124" s="8" t="s">
        <v>488</v>
      </c>
      <c r="D124" s="8">
        <v>603406</v>
      </c>
      <c r="E124" s="1" t="s">
        <v>2141</v>
      </c>
      <c r="F124" s="8">
        <v>36060976</v>
      </c>
      <c r="G124" s="1" t="s">
        <v>398</v>
      </c>
      <c r="H124" s="1" t="s">
        <v>35</v>
      </c>
      <c r="I124" s="1" t="s">
        <v>4956</v>
      </c>
      <c r="J124" s="12">
        <v>5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9">
        <f t="shared" si="2"/>
        <v>5</v>
      </c>
      <c r="Z124" s="12">
        <f t="shared" si="3"/>
        <v>1000</v>
      </c>
    </row>
    <row r="125" spans="1:26">
      <c r="A125" s="7" t="s">
        <v>8</v>
      </c>
      <c r="B125" s="8" t="s">
        <v>479</v>
      </c>
      <c r="C125" s="8" t="s">
        <v>488</v>
      </c>
      <c r="D125" s="8">
        <v>603406</v>
      </c>
      <c r="E125" s="1" t="s">
        <v>2141</v>
      </c>
      <c r="F125" s="8">
        <v>36071021</v>
      </c>
      <c r="G125" s="1" t="s">
        <v>398</v>
      </c>
      <c r="H125" s="1" t="s">
        <v>35</v>
      </c>
      <c r="I125" s="1" t="s">
        <v>4957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9">
        <f t="shared" si="2"/>
        <v>0</v>
      </c>
      <c r="Z125" s="12">
        <f t="shared" si="3"/>
        <v>0</v>
      </c>
    </row>
    <row r="126" spans="1:26">
      <c r="A126" s="7" t="s">
        <v>8</v>
      </c>
      <c r="B126" s="8" t="s">
        <v>479</v>
      </c>
      <c r="C126" s="8" t="s">
        <v>488</v>
      </c>
      <c r="D126" s="8">
        <v>603406</v>
      </c>
      <c r="E126" s="1" t="s">
        <v>2141</v>
      </c>
      <c r="F126" s="8">
        <v>36071048</v>
      </c>
      <c r="G126" s="1" t="s">
        <v>398</v>
      </c>
      <c r="H126" s="1" t="s">
        <v>35</v>
      </c>
      <c r="I126" s="1" t="s">
        <v>4958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3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9">
        <f t="shared" si="2"/>
        <v>3</v>
      </c>
      <c r="Z126" s="12">
        <f t="shared" si="3"/>
        <v>600</v>
      </c>
    </row>
    <row r="127" spans="1:26">
      <c r="A127" s="7" t="s">
        <v>8</v>
      </c>
      <c r="B127" s="8" t="s">
        <v>479</v>
      </c>
      <c r="C127" s="8" t="s">
        <v>489</v>
      </c>
      <c r="D127" s="8">
        <v>603520</v>
      </c>
      <c r="E127" s="1" t="s">
        <v>2142</v>
      </c>
      <c r="F127" s="8">
        <v>31750214</v>
      </c>
      <c r="G127" s="1" t="s">
        <v>22</v>
      </c>
      <c r="H127" s="1" t="s">
        <v>39</v>
      </c>
      <c r="I127" s="1" t="s">
        <v>4959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8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9">
        <f t="shared" si="2"/>
        <v>8</v>
      </c>
      <c r="Z127" s="12">
        <f t="shared" si="3"/>
        <v>1600</v>
      </c>
    </row>
    <row r="128" spans="1:26">
      <c r="A128" s="7" t="s">
        <v>8</v>
      </c>
      <c r="B128" s="8" t="s">
        <v>479</v>
      </c>
      <c r="C128" s="8" t="s">
        <v>489</v>
      </c>
      <c r="D128" s="8">
        <v>603520</v>
      </c>
      <c r="E128" s="1" t="s">
        <v>2142</v>
      </c>
      <c r="F128" s="8">
        <v>36060968</v>
      </c>
      <c r="G128" s="1" t="s">
        <v>398</v>
      </c>
      <c r="H128" s="1" t="s">
        <v>39</v>
      </c>
      <c r="I128" s="1" t="s">
        <v>4960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9">
        <f t="shared" si="2"/>
        <v>0</v>
      </c>
      <c r="Z128" s="12">
        <f t="shared" si="3"/>
        <v>0</v>
      </c>
    </row>
    <row r="129" spans="1:26">
      <c r="A129" s="7" t="s">
        <v>8</v>
      </c>
      <c r="B129" s="8" t="s">
        <v>479</v>
      </c>
      <c r="C129" s="8" t="s">
        <v>489</v>
      </c>
      <c r="D129" s="8">
        <v>603520</v>
      </c>
      <c r="E129" s="1" t="s">
        <v>2142</v>
      </c>
      <c r="F129" s="8">
        <v>31780504</v>
      </c>
      <c r="G129" s="1" t="s">
        <v>3945</v>
      </c>
      <c r="H129" s="1" t="s">
        <v>39</v>
      </c>
      <c r="I129" s="1" t="s">
        <v>4961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9">
        <f t="shared" si="2"/>
        <v>0</v>
      </c>
      <c r="Z129" s="12">
        <f t="shared" si="3"/>
        <v>0</v>
      </c>
    </row>
    <row r="130" spans="1:26">
      <c r="A130" s="7" t="s">
        <v>8</v>
      </c>
      <c r="B130" s="8" t="s">
        <v>479</v>
      </c>
      <c r="C130" s="8" t="s">
        <v>490</v>
      </c>
      <c r="D130" s="8">
        <v>603414</v>
      </c>
      <c r="E130" s="1" t="s">
        <v>2143</v>
      </c>
      <c r="F130" s="8">
        <v>42170915</v>
      </c>
      <c r="G130" s="1" t="s">
        <v>398</v>
      </c>
      <c r="H130" s="1" t="s">
        <v>4962</v>
      </c>
      <c r="I130" s="1" t="s">
        <v>4963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f>1+1</f>
        <v>2</v>
      </c>
      <c r="V130" s="12">
        <v>0</v>
      </c>
      <c r="W130" s="12">
        <v>0</v>
      </c>
      <c r="X130" s="12">
        <v>0</v>
      </c>
      <c r="Y130" s="19">
        <f t="shared" si="2"/>
        <v>2</v>
      </c>
      <c r="Z130" s="12">
        <f t="shared" si="3"/>
        <v>400</v>
      </c>
    </row>
    <row r="131" spans="1:26">
      <c r="A131" s="7" t="s">
        <v>8</v>
      </c>
      <c r="B131" s="8" t="s">
        <v>479</v>
      </c>
      <c r="C131" s="8" t="s">
        <v>491</v>
      </c>
      <c r="D131" s="8">
        <v>604887</v>
      </c>
      <c r="E131" s="1" t="s">
        <v>2144</v>
      </c>
      <c r="F131" s="8">
        <v>36070998</v>
      </c>
      <c r="G131" s="1" t="s">
        <v>3937</v>
      </c>
      <c r="H131" s="1" t="s">
        <v>4964</v>
      </c>
      <c r="I131" s="1" t="s">
        <v>4965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9">
        <f t="shared" si="2"/>
        <v>0</v>
      </c>
      <c r="Z131" s="12">
        <f t="shared" si="3"/>
        <v>0</v>
      </c>
    </row>
    <row r="132" spans="1:26">
      <c r="A132" s="7" t="s">
        <v>8</v>
      </c>
      <c r="B132" s="8" t="s">
        <v>479</v>
      </c>
      <c r="C132" s="8" t="s">
        <v>492</v>
      </c>
      <c r="D132" s="8">
        <v>304603</v>
      </c>
      <c r="E132" s="1" t="s">
        <v>2145</v>
      </c>
      <c r="F132" s="8">
        <v>31754945</v>
      </c>
      <c r="G132" s="1" t="s">
        <v>3937</v>
      </c>
      <c r="H132" s="1" t="s">
        <v>4966</v>
      </c>
      <c r="I132" s="1" t="s">
        <v>4967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9">
        <f t="shared" si="2"/>
        <v>0</v>
      </c>
      <c r="Z132" s="12">
        <f t="shared" si="3"/>
        <v>0</v>
      </c>
    </row>
    <row r="133" spans="1:26">
      <c r="A133" s="7" t="s">
        <v>8</v>
      </c>
      <c r="B133" s="8" t="s">
        <v>479</v>
      </c>
      <c r="C133" s="8" t="s">
        <v>493</v>
      </c>
      <c r="D133" s="8">
        <v>603201</v>
      </c>
      <c r="E133" s="1" t="s">
        <v>2146</v>
      </c>
      <c r="F133" s="8">
        <v>31754911</v>
      </c>
      <c r="G133" s="1" t="s">
        <v>398</v>
      </c>
      <c r="H133" s="1" t="s">
        <v>46</v>
      </c>
      <c r="I133" s="1" t="s">
        <v>4968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9">
        <f t="shared" si="2"/>
        <v>0</v>
      </c>
      <c r="Z133" s="12">
        <f t="shared" si="3"/>
        <v>0</v>
      </c>
    </row>
    <row r="134" spans="1:26">
      <c r="A134" s="7" t="s">
        <v>8</v>
      </c>
      <c r="B134" s="8" t="s">
        <v>479</v>
      </c>
      <c r="C134" s="8" t="s">
        <v>493</v>
      </c>
      <c r="D134" s="8">
        <v>603201</v>
      </c>
      <c r="E134" s="1" t="s">
        <v>2146</v>
      </c>
      <c r="F134" s="8">
        <v>31754953</v>
      </c>
      <c r="G134" s="1" t="s">
        <v>398</v>
      </c>
      <c r="H134" s="1" t="s">
        <v>46</v>
      </c>
      <c r="I134" s="1" t="s">
        <v>4969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9">
        <f t="shared" si="2"/>
        <v>0</v>
      </c>
      <c r="Z134" s="12">
        <f t="shared" si="3"/>
        <v>0</v>
      </c>
    </row>
    <row r="135" spans="1:26">
      <c r="A135" s="7" t="s">
        <v>8</v>
      </c>
      <c r="B135" s="8" t="s">
        <v>479</v>
      </c>
      <c r="C135" s="8" t="s">
        <v>493</v>
      </c>
      <c r="D135" s="8">
        <v>603201</v>
      </c>
      <c r="E135" s="1" t="s">
        <v>2146</v>
      </c>
      <c r="F135" s="8">
        <v>31754961</v>
      </c>
      <c r="G135" s="1" t="s">
        <v>398</v>
      </c>
      <c r="H135" s="1" t="s">
        <v>46</v>
      </c>
      <c r="I135" s="1" t="s">
        <v>4970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9">
        <f t="shared" ref="Y135:Y198" si="4">SUM(J135:X135)</f>
        <v>0</v>
      </c>
      <c r="Z135" s="12">
        <f t="shared" ref="Z135:Z198" si="5">ROUND(Y135*200,0)</f>
        <v>0</v>
      </c>
    </row>
    <row r="136" spans="1:26">
      <c r="A136" s="7" t="s">
        <v>8</v>
      </c>
      <c r="B136" s="8" t="s">
        <v>479</v>
      </c>
      <c r="C136" s="8" t="s">
        <v>493</v>
      </c>
      <c r="D136" s="8">
        <v>603201</v>
      </c>
      <c r="E136" s="1" t="s">
        <v>2146</v>
      </c>
      <c r="F136" s="8">
        <v>31771424</v>
      </c>
      <c r="G136" s="1" t="s">
        <v>398</v>
      </c>
      <c r="H136" s="1" t="s">
        <v>46</v>
      </c>
      <c r="I136" s="1" t="s">
        <v>4971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9">
        <f t="shared" si="4"/>
        <v>0</v>
      </c>
      <c r="Z136" s="12">
        <f t="shared" si="5"/>
        <v>0</v>
      </c>
    </row>
    <row r="137" spans="1:26">
      <c r="A137" s="7" t="s">
        <v>8</v>
      </c>
      <c r="B137" s="8" t="s">
        <v>479</v>
      </c>
      <c r="C137" s="8" t="s">
        <v>493</v>
      </c>
      <c r="D137" s="8">
        <v>603201</v>
      </c>
      <c r="E137" s="1" t="s">
        <v>2146</v>
      </c>
      <c r="F137" s="8">
        <v>31771475</v>
      </c>
      <c r="G137" s="1" t="s">
        <v>398</v>
      </c>
      <c r="H137" s="1" t="s">
        <v>46</v>
      </c>
      <c r="I137" s="1" t="s">
        <v>4972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3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9">
        <f t="shared" si="4"/>
        <v>3</v>
      </c>
      <c r="Z137" s="12">
        <f t="shared" si="5"/>
        <v>600</v>
      </c>
    </row>
    <row r="138" spans="1:26">
      <c r="A138" s="7" t="s">
        <v>8</v>
      </c>
      <c r="B138" s="8" t="s">
        <v>479</v>
      </c>
      <c r="C138" s="8" t="s">
        <v>493</v>
      </c>
      <c r="D138" s="8">
        <v>603201</v>
      </c>
      <c r="E138" s="1" t="s">
        <v>2146</v>
      </c>
      <c r="F138" s="8">
        <v>31780474</v>
      </c>
      <c r="G138" s="1" t="s">
        <v>398</v>
      </c>
      <c r="H138" s="1" t="s">
        <v>46</v>
      </c>
      <c r="I138" s="1" t="s">
        <v>4973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9">
        <f t="shared" si="4"/>
        <v>0</v>
      </c>
      <c r="Z138" s="12">
        <f t="shared" si="5"/>
        <v>0</v>
      </c>
    </row>
    <row r="139" spans="1:26">
      <c r="A139" s="7" t="s">
        <v>8</v>
      </c>
      <c r="B139" s="8" t="s">
        <v>479</v>
      </c>
      <c r="C139" s="8" t="s">
        <v>493</v>
      </c>
      <c r="D139" s="8">
        <v>603201</v>
      </c>
      <c r="E139" s="1" t="s">
        <v>2146</v>
      </c>
      <c r="F139" s="8">
        <v>31780491</v>
      </c>
      <c r="G139" s="1" t="s">
        <v>398</v>
      </c>
      <c r="H139" s="1" t="s">
        <v>46</v>
      </c>
      <c r="I139" s="1" t="s">
        <v>4974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9">
        <f t="shared" si="4"/>
        <v>0</v>
      </c>
      <c r="Z139" s="12">
        <f t="shared" si="5"/>
        <v>0</v>
      </c>
    </row>
    <row r="140" spans="1:26">
      <c r="A140" s="7" t="s">
        <v>8</v>
      </c>
      <c r="B140" s="8" t="s">
        <v>479</v>
      </c>
      <c r="C140" s="8" t="s">
        <v>493</v>
      </c>
      <c r="D140" s="8">
        <v>603201</v>
      </c>
      <c r="E140" s="1" t="s">
        <v>2146</v>
      </c>
      <c r="F140" s="8">
        <v>31780547</v>
      </c>
      <c r="G140" s="1" t="s">
        <v>398</v>
      </c>
      <c r="H140" s="1" t="s">
        <v>46</v>
      </c>
      <c r="I140" s="1" t="s">
        <v>4975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9">
        <f t="shared" si="4"/>
        <v>0</v>
      </c>
      <c r="Z140" s="12">
        <f t="shared" si="5"/>
        <v>0</v>
      </c>
    </row>
    <row r="141" spans="1:26">
      <c r="A141" s="7" t="s">
        <v>8</v>
      </c>
      <c r="B141" s="8" t="s">
        <v>479</v>
      </c>
      <c r="C141" s="8" t="s">
        <v>493</v>
      </c>
      <c r="D141" s="8">
        <v>603201</v>
      </c>
      <c r="E141" s="1" t="s">
        <v>2146</v>
      </c>
      <c r="F141" s="8">
        <v>31781853</v>
      </c>
      <c r="G141" s="1" t="s">
        <v>398</v>
      </c>
      <c r="H141" s="1" t="s">
        <v>46</v>
      </c>
      <c r="I141" s="1" t="s">
        <v>4976</v>
      </c>
      <c r="J141" s="12">
        <v>0</v>
      </c>
      <c r="K141" s="12">
        <v>0</v>
      </c>
      <c r="L141" s="12">
        <v>0</v>
      </c>
      <c r="M141" s="12">
        <v>8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9">
        <f t="shared" si="4"/>
        <v>8</v>
      </c>
      <c r="Z141" s="12">
        <f t="shared" si="5"/>
        <v>1600</v>
      </c>
    </row>
    <row r="142" spans="1:26">
      <c r="A142" s="7" t="s">
        <v>8</v>
      </c>
      <c r="B142" s="8" t="s">
        <v>479</v>
      </c>
      <c r="C142" s="8" t="s">
        <v>493</v>
      </c>
      <c r="D142" s="8">
        <v>603201</v>
      </c>
      <c r="E142" s="1" t="s">
        <v>2146</v>
      </c>
      <c r="F142" s="8">
        <v>31781977</v>
      </c>
      <c r="G142" s="1" t="s">
        <v>398</v>
      </c>
      <c r="H142" s="1" t="s">
        <v>46</v>
      </c>
      <c r="I142" s="1" t="s">
        <v>4977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9">
        <f t="shared" si="4"/>
        <v>0</v>
      </c>
      <c r="Z142" s="12">
        <f t="shared" si="5"/>
        <v>0</v>
      </c>
    </row>
    <row r="143" spans="1:26">
      <c r="A143" s="7" t="s">
        <v>8</v>
      </c>
      <c r="B143" s="8" t="s">
        <v>479</v>
      </c>
      <c r="C143" s="8" t="s">
        <v>493</v>
      </c>
      <c r="D143" s="8">
        <v>603201</v>
      </c>
      <c r="E143" s="1" t="s">
        <v>2146</v>
      </c>
      <c r="F143" s="8">
        <v>31754929</v>
      </c>
      <c r="G143" s="1" t="s">
        <v>3946</v>
      </c>
      <c r="H143" s="1" t="s">
        <v>46</v>
      </c>
      <c r="I143" s="1" t="s">
        <v>4978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9">
        <f t="shared" si="4"/>
        <v>0</v>
      </c>
      <c r="Z143" s="12">
        <f t="shared" si="5"/>
        <v>0</v>
      </c>
    </row>
    <row r="144" spans="1:26">
      <c r="A144" s="7" t="s">
        <v>8</v>
      </c>
      <c r="B144" s="8" t="s">
        <v>479</v>
      </c>
      <c r="C144" s="8" t="s">
        <v>494</v>
      </c>
      <c r="D144" s="8">
        <v>304611</v>
      </c>
      <c r="E144" s="1" t="s">
        <v>2147</v>
      </c>
      <c r="F144" s="8">
        <v>31781845</v>
      </c>
      <c r="G144" s="1" t="s">
        <v>3937</v>
      </c>
      <c r="H144" s="1" t="s">
        <v>4979</v>
      </c>
      <c r="I144" s="1" t="s">
        <v>4980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9">
        <f t="shared" si="4"/>
        <v>0</v>
      </c>
      <c r="Z144" s="12">
        <f t="shared" si="5"/>
        <v>0</v>
      </c>
    </row>
    <row r="145" spans="1:26">
      <c r="A145" s="7" t="s">
        <v>8</v>
      </c>
      <c r="B145" s="8" t="s">
        <v>479</v>
      </c>
      <c r="C145" s="8" t="s">
        <v>495</v>
      </c>
      <c r="D145" s="8">
        <v>304743</v>
      </c>
      <c r="E145" s="1" t="s">
        <v>2148</v>
      </c>
      <c r="F145" s="8">
        <v>31811540</v>
      </c>
      <c r="G145" s="1" t="s">
        <v>398</v>
      </c>
      <c r="H145" s="1" t="s">
        <v>4981</v>
      </c>
      <c r="I145" s="1" t="s">
        <v>4982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9">
        <f t="shared" si="4"/>
        <v>0</v>
      </c>
      <c r="Z145" s="12">
        <f t="shared" si="5"/>
        <v>0</v>
      </c>
    </row>
    <row r="146" spans="1:26">
      <c r="A146" s="7" t="s">
        <v>8</v>
      </c>
      <c r="B146" s="8" t="s">
        <v>479</v>
      </c>
      <c r="C146" s="8" t="s">
        <v>496</v>
      </c>
      <c r="D146" s="8">
        <v>304808</v>
      </c>
      <c r="E146" s="1" t="s">
        <v>2149</v>
      </c>
      <c r="F146" s="8">
        <v>710055358</v>
      </c>
      <c r="G146" s="1" t="s">
        <v>398</v>
      </c>
      <c r="H146" s="1" t="s">
        <v>4983</v>
      </c>
      <c r="I146" s="1" t="s">
        <v>4984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9">
        <f t="shared" si="4"/>
        <v>0</v>
      </c>
      <c r="Z146" s="12">
        <f t="shared" si="5"/>
        <v>0</v>
      </c>
    </row>
    <row r="147" spans="1:26">
      <c r="A147" s="7" t="s">
        <v>8</v>
      </c>
      <c r="B147" s="8" t="s">
        <v>479</v>
      </c>
      <c r="C147" s="8" t="s">
        <v>497</v>
      </c>
      <c r="D147" s="8">
        <v>304816</v>
      </c>
      <c r="E147" s="1" t="s">
        <v>2150</v>
      </c>
      <c r="F147" s="8">
        <v>31810250</v>
      </c>
      <c r="G147" s="1" t="s">
        <v>398</v>
      </c>
      <c r="H147" s="1" t="s">
        <v>4985</v>
      </c>
      <c r="I147" s="1" t="s">
        <v>4986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9">
        <f t="shared" si="4"/>
        <v>0</v>
      </c>
      <c r="Z147" s="12">
        <f t="shared" si="5"/>
        <v>0</v>
      </c>
    </row>
    <row r="148" spans="1:26">
      <c r="A148" s="7" t="s">
        <v>8</v>
      </c>
      <c r="B148" s="8" t="s">
        <v>479</v>
      </c>
      <c r="C148" s="8" t="s">
        <v>498</v>
      </c>
      <c r="D148" s="8">
        <v>304875</v>
      </c>
      <c r="E148" s="1" t="s">
        <v>2151</v>
      </c>
      <c r="F148" s="8">
        <v>31810268</v>
      </c>
      <c r="G148" s="1" t="s">
        <v>3937</v>
      </c>
      <c r="H148" s="1" t="s">
        <v>4987</v>
      </c>
      <c r="I148" s="1" t="s">
        <v>4988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9">
        <f t="shared" si="4"/>
        <v>0</v>
      </c>
      <c r="Z148" s="12">
        <f t="shared" si="5"/>
        <v>0</v>
      </c>
    </row>
    <row r="149" spans="1:26">
      <c r="A149" s="7" t="s">
        <v>8</v>
      </c>
      <c r="B149" s="8" t="s">
        <v>479</v>
      </c>
      <c r="C149" s="8" t="s">
        <v>499</v>
      </c>
      <c r="D149" s="8">
        <v>304883</v>
      </c>
      <c r="E149" s="1" t="s">
        <v>2152</v>
      </c>
      <c r="F149" s="8">
        <v>31811612</v>
      </c>
      <c r="G149" s="1" t="s">
        <v>398</v>
      </c>
      <c r="H149" s="1" t="s">
        <v>4989</v>
      </c>
      <c r="I149" s="1" t="s">
        <v>4990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9">
        <f t="shared" si="4"/>
        <v>0</v>
      </c>
      <c r="Z149" s="12">
        <f t="shared" si="5"/>
        <v>0</v>
      </c>
    </row>
    <row r="150" spans="1:26">
      <c r="A150" s="7" t="s">
        <v>8</v>
      </c>
      <c r="B150" s="8" t="s">
        <v>479</v>
      </c>
      <c r="C150" s="8" t="s">
        <v>500</v>
      </c>
      <c r="D150" s="8">
        <v>304905</v>
      </c>
      <c r="E150" s="1" t="s">
        <v>2153</v>
      </c>
      <c r="F150" s="8">
        <v>31773702</v>
      </c>
      <c r="G150" s="1" t="s">
        <v>398</v>
      </c>
      <c r="H150" s="1" t="s">
        <v>4991</v>
      </c>
      <c r="I150" s="1" t="s">
        <v>4992</v>
      </c>
      <c r="J150" s="12">
        <v>5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9">
        <f t="shared" si="4"/>
        <v>5</v>
      </c>
      <c r="Z150" s="12">
        <f t="shared" si="5"/>
        <v>1000</v>
      </c>
    </row>
    <row r="151" spans="1:26">
      <c r="A151" s="7" t="s">
        <v>8</v>
      </c>
      <c r="B151" s="8" t="s">
        <v>479</v>
      </c>
      <c r="C151" s="8" t="s">
        <v>501</v>
      </c>
      <c r="D151" s="8">
        <v>304913</v>
      </c>
      <c r="E151" s="1" t="s">
        <v>2154</v>
      </c>
      <c r="F151" s="8">
        <v>31773729</v>
      </c>
      <c r="G151" s="1" t="s">
        <v>398</v>
      </c>
      <c r="H151" s="1" t="s">
        <v>51</v>
      </c>
      <c r="I151" s="1" t="s">
        <v>4993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9">
        <f t="shared" si="4"/>
        <v>0</v>
      </c>
      <c r="Z151" s="12">
        <f t="shared" si="5"/>
        <v>0</v>
      </c>
    </row>
    <row r="152" spans="1:26">
      <c r="A152" s="7" t="s">
        <v>8</v>
      </c>
      <c r="B152" s="8" t="s">
        <v>479</v>
      </c>
      <c r="C152" s="8" t="s">
        <v>501</v>
      </c>
      <c r="D152" s="8">
        <v>304913</v>
      </c>
      <c r="E152" s="1" t="s">
        <v>2154</v>
      </c>
      <c r="F152" s="8">
        <v>36064181</v>
      </c>
      <c r="G152" s="1" t="s">
        <v>398</v>
      </c>
      <c r="H152" s="1" t="s">
        <v>51</v>
      </c>
      <c r="I152" s="1" t="s">
        <v>4994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9">
        <f t="shared" si="4"/>
        <v>0</v>
      </c>
      <c r="Z152" s="12">
        <f t="shared" si="5"/>
        <v>0</v>
      </c>
    </row>
    <row r="153" spans="1:26">
      <c r="A153" s="7" t="s">
        <v>8</v>
      </c>
      <c r="B153" s="8" t="s">
        <v>479</v>
      </c>
      <c r="C153" s="8" t="s">
        <v>501</v>
      </c>
      <c r="D153" s="8">
        <v>304913</v>
      </c>
      <c r="E153" s="1" t="s">
        <v>2154</v>
      </c>
      <c r="F153" s="8">
        <v>31811493</v>
      </c>
      <c r="G153" s="1" t="s">
        <v>3947</v>
      </c>
      <c r="H153" s="1" t="s">
        <v>51</v>
      </c>
      <c r="I153" s="1" t="s">
        <v>4995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3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9">
        <f t="shared" si="4"/>
        <v>3</v>
      </c>
      <c r="Z153" s="12">
        <f t="shared" si="5"/>
        <v>600</v>
      </c>
    </row>
    <row r="154" spans="1:26">
      <c r="A154" s="7" t="s">
        <v>8</v>
      </c>
      <c r="B154" s="8" t="s">
        <v>479</v>
      </c>
      <c r="C154" s="8" t="s">
        <v>502</v>
      </c>
      <c r="D154" s="8">
        <v>309711</v>
      </c>
      <c r="E154" s="1" t="s">
        <v>2155</v>
      </c>
      <c r="F154" s="8">
        <v>710057156</v>
      </c>
      <c r="G154" s="1" t="s">
        <v>398</v>
      </c>
      <c r="H154" s="1" t="s">
        <v>4996</v>
      </c>
      <c r="I154" s="1" t="s">
        <v>4997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9">
        <f t="shared" si="4"/>
        <v>0</v>
      </c>
      <c r="Z154" s="12">
        <f t="shared" si="5"/>
        <v>0</v>
      </c>
    </row>
    <row r="155" spans="1:26">
      <c r="A155" s="7" t="s">
        <v>8</v>
      </c>
      <c r="B155" s="8" t="s">
        <v>479</v>
      </c>
      <c r="C155" s="8" t="s">
        <v>503</v>
      </c>
      <c r="D155" s="8">
        <v>304930</v>
      </c>
      <c r="E155" s="1" t="s">
        <v>2156</v>
      </c>
      <c r="F155" s="8">
        <v>710055412</v>
      </c>
      <c r="G155" s="1" t="s">
        <v>398</v>
      </c>
      <c r="H155" s="1" t="s">
        <v>4998</v>
      </c>
      <c r="I155" s="1" t="s">
        <v>4999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9">
        <f t="shared" si="4"/>
        <v>0</v>
      </c>
      <c r="Z155" s="12">
        <f t="shared" si="5"/>
        <v>0</v>
      </c>
    </row>
    <row r="156" spans="1:26">
      <c r="A156" s="7" t="s">
        <v>8</v>
      </c>
      <c r="B156" s="8" t="s">
        <v>479</v>
      </c>
      <c r="C156" s="8" t="s">
        <v>504</v>
      </c>
      <c r="D156" s="8">
        <v>305014</v>
      </c>
      <c r="E156" s="1" t="s">
        <v>2157</v>
      </c>
      <c r="F156" s="8">
        <v>30866065</v>
      </c>
      <c r="G156" s="1" t="s">
        <v>3937</v>
      </c>
      <c r="H156" s="1" t="s">
        <v>5000</v>
      </c>
      <c r="I156" s="1" t="s">
        <v>5001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9">
        <f t="shared" si="4"/>
        <v>0</v>
      </c>
      <c r="Z156" s="12">
        <f t="shared" si="5"/>
        <v>0</v>
      </c>
    </row>
    <row r="157" spans="1:26">
      <c r="A157" s="7" t="s">
        <v>8</v>
      </c>
      <c r="B157" s="8" t="s">
        <v>479</v>
      </c>
      <c r="C157" s="8" t="s">
        <v>505</v>
      </c>
      <c r="D157" s="8">
        <v>309796</v>
      </c>
      <c r="E157" s="1" t="s">
        <v>2158</v>
      </c>
      <c r="F157" s="8">
        <v>710057202</v>
      </c>
      <c r="G157" s="1" t="s">
        <v>398</v>
      </c>
      <c r="H157" s="1" t="s">
        <v>5002</v>
      </c>
      <c r="I157" s="1" t="s">
        <v>5003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9">
        <f t="shared" si="4"/>
        <v>0</v>
      </c>
      <c r="Z157" s="12">
        <f t="shared" si="5"/>
        <v>0</v>
      </c>
    </row>
    <row r="158" spans="1:26">
      <c r="A158" s="7" t="s">
        <v>8</v>
      </c>
      <c r="B158" s="8" t="s">
        <v>479</v>
      </c>
      <c r="C158" s="8" t="s">
        <v>506</v>
      </c>
      <c r="D158" s="8">
        <v>305049</v>
      </c>
      <c r="E158" s="1" t="s">
        <v>2159</v>
      </c>
      <c r="F158" s="8">
        <v>31810276</v>
      </c>
      <c r="G158" s="1" t="s">
        <v>398</v>
      </c>
      <c r="H158" s="1" t="s">
        <v>5004</v>
      </c>
      <c r="I158" s="1" t="s">
        <v>5005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9">
        <f t="shared" si="4"/>
        <v>0</v>
      </c>
      <c r="Z158" s="12">
        <f t="shared" si="5"/>
        <v>0</v>
      </c>
    </row>
    <row r="159" spans="1:26">
      <c r="A159" s="7" t="s">
        <v>8</v>
      </c>
      <c r="B159" s="8" t="s">
        <v>479</v>
      </c>
      <c r="C159" s="8" t="s">
        <v>507</v>
      </c>
      <c r="D159" s="8">
        <v>309923</v>
      </c>
      <c r="E159" s="1" t="s">
        <v>2160</v>
      </c>
      <c r="F159" s="8">
        <v>31810284</v>
      </c>
      <c r="G159" s="1" t="s">
        <v>398</v>
      </c>
      <c r="H159" s="1" t="s">
        <v>5006</v>
      </c>
      <c r="I159" s="1" t="s">
        <v>5007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6</v>
      </c>
      <c r="T159" s="12">
        <v>0</v>
      </c>
      <c r="U159" s="12">
        <v>1</v>
      </c>
      <c r="V159" s="12">
        <v>0</v>
      </c>
      <c r="W159" s="12">
        <v>0</v>
      </c>
      <c r="X159" s="12">
        <v>0</v>
      </c>
      <c r="Y159" s="19">
        <f t="shared" si="4"/>
        <v>7</v>
      </c>
      <c r="Z159" s="12">
        <f t="shared" si="5"/>
        <v>1400</v>
      </c>
    </row>
    <row r="160" spans="1:26">
      <c r="A160" s="7" t="s">
        <v>8</v>
      </c>
      <c r="B160" s="8" t="s">
        <v>479</v>
      </c>
      <c r="C160" s="8" t="s">
        <v>508</v>
      </c>
      <c r="D160" s="8">
        <v>310026</v>
      </c>
      <c r="E160" s="1" t="s">
        <v>2161</v>
      </c>
      <c r="F160" s="8">
        <v>31810292</v>
      </c>
      <c r="G160" s="1" t="s">
        <v>398</v>
      </c>
      <c r="H160" s="1" t="s">
        <v>54</v>
      </c>
      <c r="I160" s="1" t="s">
        <v>5008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9">
        <f t="shared" si="4"/>
        <v>0</v>
      </c>
      <c r="Z160" s="12">
        <f t="shared" si="5"/>
        <v>0</v>
      </c>
    </row>
    <row r="161" spans="1:26">
      <c r="A161" s="7" t="s">
        <v>8</v>
      </c>
      <c r="B161" s="8" t="s">
        <v>479</v>
      </c>
      <c r="C161" s="8" t="s">
        <v>509</v>
      </c>
      <c r="D161" s="8">
        <v>310042</v>
      </c>
      <c r="E161" s="1" t="s">
        <v>2162</v>
      </c>
      <c r="F161" s="8">
        <v>31816924</v>
      </c>
      <c r="G161" s="1" t="s">
        <v>3937</v>
      </c>
      <c r="H161" s="1" t="s">
        <v>5009</v>
      </c>
      <c r="I161" s="1" t="s">
        <v>5010</v>
      </c>
      <c r="J161" s="12">
        <v>0</v>
      </c>
      <c r="K161" s="12">
        <v>0</v>
      </c>
      <c r="L161" s="12">
        <v>0</v>
      </c>
      <c r="M161" s="12">
        <v>4</v>
      </c>
      <c r="N161" s="12">
        <v>3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9">
        <f t="shared" si="4"/>
        <v>7</v>
      </c>
      <c r="Z161" s="12">
        <f t="shared" si="5"/>
        <v>1400</v>
      </c>
    </row>
    <row r="162" spans="1:26">
      <c r="A162" s="7" t="s">
        <v>8</v>
      </c>
      <c r="B162" s="8" t="s">
        <v>479</v>
      </c>
      <c r="C162" s="8" t="s">
        <v>510</v>
      </c>
      <c r="D162" s="8">
        <v>305081</v>
      </c>
      <c r="E162" s="1" t="s">
        <v>2163</v>
      </c>
      <c r="F162" s="8">
        <v>31773711</v>
      </c>
      <c r="G162" s="1" t="s">
        <v>3948</v>
      </c>
      <c r="H162" s="1" t="s">
        <v>5011</v>
      </c>
      <c r="I162" s="1" t="s">
        <v>4570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9">
        <f t="shared" si="4"/>
        <v>0</v>
      </c>
      <c r="Z162" s="12">
        <f t="shared" si="5"/>
        <v>0</v>
      </c>
    </row>
    <row r="163" spans="1:26">
      <c r="A163" s="7" t="s">
        <v>8</v>
      </c>
      <c r="B163" s="8" t="s">
        <v>479</v>
      </c>
      <c r="C163" s="8" t="s">
        <v>511</v>
      </c>
      <c r="D163" s="8">
        <v>310115</v>
      </c>
      <c r="E163" s="1" t="s">
        <v>2164</v>
      </c>
      <c r="F163" s="8">
        <v>36063932</v>
      </c>
      <c r="G163" s="1" t="s">
        <v>3937</v>
      </c>
      <c r="H163" s="1" t="s">
        <v>56</v>
      </c>
      <c r="I163" s="1" t="s">
        <v>5012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9">
        <f t="shared" si="4"/>
        <v>0</v>
      </c>
      <c r="Z163" s="12">
        <f t="shared" si="5"/>
        <v>0</v>
      </c>
    </row>
    <row r="164" spans="1:26">
      <c r="A164" s="7" t="s">
        <v>8</v>
      </c>
      <c r="B164" s="8" t="s">
        <v>479</v>
      </c>
      <c r="C164" s="8" t="s">
        <v>512</v>
      </c>
      <c r="D164" s="8">
        <v>305197</v>
      </c>
      <c r="E164" s="1" t="s">
        <v>2165</v>
      </c>
      <c r="F164" s="8">
        <v>36071293</v>
      </c>
      <c r="G164" s="1" t="s">
        <v>3937</v>
      </c>
      <c r="H164" s="1" t="s">
        <v>5013</v>
      </c>
      <c r="I164" s="1" t="s">
        <v>5014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9">
        <f t="shared" si="4"/>
        <v>0</v>
      </c>
      <c r="Z164" s="12">
        <f t="shared" si="5"/>
        <v>0</v>
      </c>
    </row>
    <row r="165" spans="1:26">
      <c r="A165" s="7" t="s">
        <v>8</v>
      </c>
      <c r="B165" s="8" t="s">
        <v>479</v>
      </c>
      <c r="C165" s="8" t="s">
        <v>513</v>
      </c>
      <c r="D165" s="8">
        <v>305219</v>
      </c>
      <c r="E165" s="1" t="s">
        <v>2166</v>
      </c>
      <c r="F165" s="8">
        <v>31817068</v>
      </c>
      <c r="G165" s="1" t="s">
        <v>398</v>
      </c>
      <c r="H165" s="1" t="s">
        <v>5015</v>
      </c>
      <c r="I165" s="1" t="s">
        <v>5016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9">
        <f t="shared" si="4"/>
        <v>0</v>
      </c>
      <c r="Z165" s="12">
        <f t="shared" si="5"/>
        <v>0</v>
      </c>
    </row>
    <row r="166" spans="1:26">
      <c r="A166" s="7" t="s">
        <v>8</v>
      </c>
      <c r="B166" s="8" t="s">
        <v>479</v>
      </c>
      <c r="C166" s="8" t="s">
        <v>514</v>
      </c>
      <c r="D166" s="8">
        <v>310158</v>
      </c>
      <c r="E166" s="1" t="s">
        <v>2167</v>
      </c>
      <c r="F166" s="8">
        <v>42126606</v>
      </c>
      <c r="G166" s="1" t="s">
        <v>3937</v>
      </c>
      <c r="H166" s="1" t="s">
        <v>5017</v>
      </c>
      <c r="I166" s="1" t="s">
        <v>5018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9">
        <f t="shared" si="4"/>
        <v>0</v>
      </c>
      <c r="Z166" s="12">
        <f t="shared" si="5"/>
        <v>0</v>
      </c>
    </row>
    <row r="167" spans="1:26">
      <c r="A167" s="7" t="s">
        <v>8</v>
      </c>
      <c r="B167" s="8" t="s">
        <v>479</v>
      </c>
      <c r="C167" s="8" t="s">
        <v>515</v>
      </c>
      <c r="D167" s="8">
        <v>305235</v>
      </c>
      <c r="E167" s="1" t="s">
        <v>2168</v>
      </c>
      <c r="F167" s="8">
        <v>36063959</v>
      </c>
      <c r="G167" s="1" t="s">
        <v>3949</v>
      </c>
      <c r="H167" s="1" t="s">
        <v>5019</v>
      </c>
      <c r="I167" s="1" t="s">
        <v>5020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9">
        <f t="shared" si="4"/>
        <v>0</v>
      </c>
      <c r="Z167" s="12">
        <f t="shared" si="5"/>
        <v>0</v>
      </c>
    </row>
    <row r="168" spans="1:26">
      <c r="A168" s="7" t="s">
        <v>8</v>
      </c>
      <c r="B168" s="8" t="s">
        <v>479</v>
      </c>
      <c r="C168" s="8" t="s">
        <v>516</v>
      </c>
      <c r="D168" s="8">
        <v>304654</v>
      </c>
      <c r="E168" s="1" t="s">
        <v>2169</v>
      </c>
      <c r="F168" s="8">
        <v>31816908</v>
      </c>
      <c r="G168" s="1" t="s">
        <v>3937</v>
      </c>
      <c r="H168" s="1" t="s">
        <v>5021</v>
      </c>
      <c r="I168" s="1" t="s">
        <v>5022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9">
        <f t="shared" si="4"/>
        <v>0</v>
      </c>
      <c r="Z168" s="12">
        <f t="shared" si="5"/>
        <v>0</v>
      </c>
    </row>
    <row r="169" spans="1:26">
      <c r="A169" s="7" t="s">
        <v>8</v>
      </c>
      <c r="B169" s="8" t="s">
        <v>479</v>
      </c>
      <c r="C169" s="8" t="s">
        <v>517</v>
      </c>
      <c r="D169" s="8">
        <v>304697</v>
      </c>
      <c r="E169" s="1" t="s">
        <v>2170</v>
      </c>
      <c r="F169" s="8">
        <v>31810543</v>
      </c>
      <c r="G169" s="1" t="s">
        <v>3937</v>
      </c>
      <c r="H169" s="1" t="s">
        <v>5023</v>
      </c>
      <c r="I169" s="1" t="s">
        <v>5024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9">
        <f t="shared" si="4"/>
        <v>0</v>
      </c>
      <c r="Z169" s="12">
        <f t="shared" si="5"/>
        <v>0</v>
      </c>
    </row>
    <row r="170" spans="1:26">
      <c r="A170" s="7" t="s">
        <v>8</v>
      </c>
      <c r="B170" s="8" t="s">
        <v>479</v>
      </c>
      <c r="C170" s="8" t="s">
        <v>518</v>
      </c>
      <c r="D170" s="8">
        <v>304701</v>
      </c>
      <c r="E170" s="1" t="s">
        <v>2171</v>
      </c>
      <c r="F170" s="8">
        <v>36062197</v>
      </c>
      <c r="G170" s="1" t="s">
        <v>3937</v>
      </c>
      <c r="H170" s="1" t="s">
        <v>5025</v>
      </c>
      <c r="I170" s="1" t="s">
        <v>5026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9">
        <f t="shared" si="4"/>
        <v>0</v>
      </c>
      <c r="Z170" s="12">
        <f t="shared" si="5"/>
        <v>0</v>
      </c>
    </row>
    <row r="171" spans="1:26">
      <c r="A171" s="7" t="s">
        <v>8</v>
      </c>
      <c r="B171" s="8" t="s">
        <v>479</v>
      </c>
      <c r="C171" s="8" t="s">
        <v>519</v>
      </c>
      <c r="D171" s="8">
        <v>304727</v>
      </c>
      <c r="E171" s="1" t="s">
        <v>2172</v>
      </c>
      <c r="F171" s="8">
        <v>710273592</v>
      </c>
      <c r="G171" s="1" t="s">
        <v>398</v>
      </c>
      <c r="H171" s="1" t="s">
        <v>5027</v>
      </c>
      <c r="I171" s="1" t="s">
        <v>5028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9">
        <f t="shared" si="4"/>
        <v>0</v>
      </c>
      <c r="Z171" s="12">
        <f t="shared" si="5"/>
        <v>0</v>
      </c>
    </row>
    <row r="172" spans="1:26">
      <c r="A172" s="7" t="s">
        <v>8</v>
      </c>
      <c r="B172" s="8" t="s">
        <v>479</v>
      </c>
      <c r="C172" s="8" t="s">
        <v>520</v>
      </c>
      <c r="D172" s="8">
        <v>304735</v>
      </c>
      <c r="E172" s="1" t="s">
        <v>2173</v>
      </c>
      <c r="F172" s="8">
        <v>710055323</v>
      </c>
      <c r="G172" s="1" t="s">
        <v>398</v>
      </c>
      <c r="H172" s="1" t="s">
        <v>5029</v>
      </c>
      <c r="I172" s="1" t="s">
        <v>5030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9">
        <f t="shared" si="4"/>
        <v>0</v>
      </c>
      <c r="Z172" s="12">
        <f t="shared" si="5"/>
        <v>0</v>
      </c>
    </row>
    <row r="173" spans="1:26">
      <c r="A173" s="7" t="s">
        <v>8</v>
      </c>
      <c r="B173" s="8" t="s">
        <v>479</v>
      </c>
      <c r="C173" s="8" t="s">
        <v>521</v>
      </c>
      <c r="D173" s="8">
        <v>304794</v>
      </c>
      <c r="E173" s="1" t="s">
        <v>2174</v>
      </c>
      <c r="F173" s="8">
        <v>710055340</v>
      </c>
      <c r="G173" s="1" t="s">
        <v>398</v>
      </c>
      <c r="H173" s="1" t="s">
        <v>5031</v>
      </c>
      <c r="I173" s="1" t="s">
        <v>5032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9">
        <f t="shared" si="4"/>
        <v>0</v>
      </c>
      <c r="Z173" s="12">
        <f t="shared" si="5"/>
        <v>0</v>
      </c>
    </row>
    <row r="174" spans="1:26">
      <c r="A174" s="7" t="s">
        <v>8</v>
      </c>
      <c r="B174" s="8" t="s">
        <v>479</v>
      </c>
      <c r="C174" s="8" t="s">
        <v>522</v>
      </c>
      <c r="D174" s="8">
        <v>304891</v>
      </c>
      <c r="E174" s="1" t="s">
        <v>2175</v>
      </c>
      <c r="F174" s="8">
        <v>710055382</v>
      </c>
      <c r="G174" s="1" t="s">
        <v>398</v>
      </c>
      <c r="H174" s="1" t="s">
        <v>5033</v>
      </c>
      <c r="I174" s="1" t="s">
        <v>5034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9">
        <f t="shared" si="4"/>
        <v>0</v>
      </c>
      <c r="Z174" s="12">
        <f t="shared" si="5"/>
        <v>0</v>
      </c>
    </row>
    <row r="175" spans="1:26">
      <c r="A175" s="7" t="s">
        <v>8</v>
      </c>
      <c r="B175" s="8" t="s">
        <v>479</v>
      </c>
      <c r="C175" s="8" t="s">
        <v>523</v>
      </c>
      <c r="D175" s="8">
        <v>304956</v>
      </c>
      <c r="E175" s="1" t="s">
        <v>2176</v>
      </c>
      <c r="F175" s="8">
        <v>36062219</v>
      </c>
      <c r="G175" s="1" t="s">
        <v>398</v>
      </c>
      <c r="H175" s="1" t="s">
        <v>4511</v>
      </c>
      <c r="I175" s="1" t="s">
        <v>5035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9">
        <f t="shared" si="4"/>
        <v>0</v>
      </c>
      <c r="Z175" s="12">
        <f t="shared" si="5"/>
        <v>0</v>
      </c>
    </row>
    <row r="176" spans="1:26">
      <c r="A176" s="7" t="s">
        <v>8</v>
      </c>
      <c r="B176" s="8" t="s">
        <v>479</v>
      </c>
      <c r="C176" s="8" t="s">
        <v>523</v>
      </c>
      <c r="D176" s="8">
        <v>304956</v>
      </c>
      <c r="E176" s="1" t="s">
        <v>2176</v>
      </c>
      <c r="F176" s="8">
        <v>31816681</v>
      </c>
      <c r="G176" s="1" t="s">
        <v>3950</v>
      </c>
      <c r="H176" s="1" t="s">
        <v>4511</v>
      </c>
      <c r="I176" s="1" t="s">
        <v>5036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3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9">
        <f t="shared" si="4"/>
        <v>3</v>
      </c>
      <c r="Z176" s="12">
        <f t="shared" si="5"/>
        <v>600</v>
      </c>
    </row>
    <row r="177" spans="1:26">
      <c r="A177" s="7" t="s">
        <v>8</v>
      </c>
      <c r="B177" s="8" t="s">
        <v>479</v>
      </c>
      <c r="C177" s="8" t="s">
        <v>524</v>
      </c>
      <c r="D177" s="8">
        <v>305022</v>
      </c>
      <c r="E177" s="1" t="s">
        <v>2177</v>
      </c>
      <c r="F177" s="8">
        <v>36062162</v>
      </c>
      <c r="G177" s="1" t="s">
        <v>398</v>
      </c>
      <c r="H177" s="1" t="s">
        <v>58</v>
      </c>
      <c r="I177" s="1" t="s">
        <v>5037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9">
        <f t="shared" si="4"/>
        <v>0</v>
      </c>
      <c r="Z177" s="12">
        <f t="shared" si="5"/>
        <v>0</v>
      </c>
    </row>
    <row r="178" spans="1:26">
      <c r="A178" s="7" t="s">
        <v>8</v>
      </c>
      <c r="B178" s="8" t="s">
        <v>479</v>
      </c>
      <c r="C178" s="8" t="s">
        <v>524</v>
      </c>
      <c r="D178" s="8">
        <v>305022</v>
      </c>
      <c r="E178" s="1" t="s">
        <v>2177</v>
      </c>
      <c r="F178" s="8">
        <v>36062201</v>
      </c>
      <c r="G178" s="1" t="s">
        <v>398</v>
      </c>
      <c r="H178" s="1" t="s">
        <v>58</v>
      </c>
      <c r="I178" s="1" t="s">
        <v>5038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9">
        <f t="shared" si="4"/>
        <v>0</v>
      </c>
      <c r="Z178" s="12">
        <f t="shared" si="5"/>
        <v>0</v>
      </c>
    </row>
    <row r="179" spans="1:26">
      <c r="A179" s="7" t="s">
        <v>8</v>
      </c>
      <c r="B179" s="8" t="s">
        <v>479</v>
      </c>
      <c r="C179" s="8" t="s">
        <v>524</v>
      </c>
      <c r="D179" s="8">
        <v>305022</v>
      </c>
      <c r="E179" s="1" t="s">
        <v>2177</v>
      </c>
      <c r="F179" s="8">
        <v>36062171</v>
      </c>
      <c r="G179" s="1" t="s">
        <v>3951</v>
      </c>
      <c r="H179" s="1" t="s">
        <v>58</v>
      </c>
      <c r="I179" s="1" t="s">
        <v>5039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9">
        <f t="shared" si="4"/>
        <v>0</v>
      </c>
      <c r="Z179" s="12">
        <f t="shared" si="5"/>
        <v>0</v>
      </c>
    </row>
    <row r="180" spans="1:26">
      <c r="A180" s="7" t="s">
        <v>8</v>
      </c>
      <c r="B180" s="8" t="s">
        <v>479</v>
      </c>
      <c r="C180" s="8" t="s">
        <v>524</v>
      </c>
      <c r="D180" s="8">
        <v>305022</v>
      </c>
      <c r="E180" s="1" t="s">
        <v>2177</v>
      </c>
      <c r="F180" s="8">
        <v>36063924</v>
      </c>
      <c r="G180" s="1" t="s">
        <v>3937</v>
      </c>
      <c r="H180" s="1" t="s">
        <v>58</v>
      </c>
      <c r="I180" s="1" t="s">
        <v>5040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9">
        <f t="shared" si="4"/>
        <v>0</v>
      </c>
      <c r="Z180" s="12">
        <f t="shared" si="5"/>
        <v>0</v>
      </c>
    </row>
    <row r="181" spans="1:26">
      <c r="A181" s="7" t="s">
        <v>8</v>
      </c>
      <c r="B181" s="8" t="s">
        <v>479</v>
      </c>
      <c r="C181" s="8" t="s">
        <v>525</v>
      </c>
      <c r="D181" s="8">
        <v>305073</v>
      </c>
      <c r="E181" s="1" t="s">
        <v>2178</v>
      </c>
      <c r="F181" s="8">
        <v>31816860</v>
      </c>
      <c r="G181" s="1" t="s">
        <v>3937</v>
      </c>
      <c r="H181" s="1" t="s">
        <v>5041</v>
      </c>
      <c r="I181" s="1" t="s">
        <v>5042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9">
        <f t="shared" si="4"/>
        <v>0</v>
      </c>
      <c r="Z181" s="12">
        <f t="shared" si="5"/>
        <v>0</v>
      </c>
    </row>
    <row r="182" spans="1:26">
      <c r="A182" s="7" t="s">
        <v>8</v>
      </c>
      <c r="B182" s="8" t="s">
        <v>479</v>
      </c>
      <c r="C182" s="8" t="s">
        <v>526</v>
      </c>
      <c r="D182" s="8">
        <v>304832</v>
      </c>
      <c r="E182" s="1" t="s">
        <v>2179</v>
      </c>
      <c r="F182" s="8">
        <v>35602244</v>
      </c>
      <c r="G182" s="1" t="s">
        <v>398</v>
      </c>
      <c r="H182" s="1" t="s">
        <v>5043</v>
      </c>
      <c r="I182" s="1" t="s">
        <v>233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3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9">
        <f t="shared" si="4"/>
        <v>3</v>
      </c>
      <c r="Z182" s="12">
        <f t="shared" si="5"/>
        <v>600</v>
      </c>
    </row>
    <row r="183" spans="1:26">
      <c r="A183" s="7" t="s">
        <v>8</v>
      </c>
      <c r="B183" s="8" t="s">
        <v>479</v>
      </c>
      <c r="C183" s="8" t="s">
        <v>527</v>
      </c>
      <c r="D183" s="8">
        <v>305103</v>
      </c>
      <c r="E183" s="1" t="s">
        <v>2180</v>
      </c>
      <c r="F183" s="8">
        <v>31817017</v>
      </c>
      <c r="G183" s="1" t="s">
        <v>398</v>
      </c>
      <c r="H183" s="1" t="s">
        <v>5044</v>
      </c>
      <c r="I183" s="1" t="s">
        <v>5045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9">
        <f t="shared" si="4"/>
        <v>0</v>
      </c>
      <c r="Z183" s="12">
        <f t="shared" si="5"/>
        <v>0</v>
      </c>
    </row>
    <row r="184" spans="1:26">
      <c r="A184" s="7" t="s">
        <v>8</v>
      </c>
      <c r="B184" s="8" t="s">
        <v>479</v>
      </c>
      <c r="C184" s="8" t="s">
        <v>528</v>
      </c>
      <c r="D184" s="8">
        <v>305154</v>
      </c>
      <c r="E184" s="1" t="s">
        <v>2181</v>
      </c>
      <c r="F184" s="8">
        <v>42414636</v>
      </c>
      <c r="G184" s="1" t="s">
        <v>3937</v>
      </c>
      <c r="H184" s="1" t="s">
        <v>5046</v>
      </c>
      <c r="I184" s="1" t="s">
        <v>5047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9">
        <f t="shared" si="4"/>
        <v>0</v>
      </c>
      <c r="Z184" s="12">
        <f t="shared" si="5"/>
        <v>0</v>
      </c>
    </row>
    <row r="185" spans="1:26">
      <c r="A185" s="7" t="s">
        <v>8</v>
      </c>
      <c r="B185" s="8" t="s">
        <v>479</v>
      </c>
      <c r="C185" s="8" t="s">
        <v>529</v>
      </c>
      <c r="D185" s="8">
        <v>305162</v>
      </c>
      <c r="E185" s="1" t="s">
        <v>2182</v>
      </c>
      <c r="F185" s="8">
        <v>710055480</v>
      </c>
      <c r="G185" s="1" t="s">
        <v>398</v>
      </c>
      <c r="H185" s="1" t="s">
        <v>5048</v>
      </c>
      <c r="I185" s="1" t="s">
        <v>5049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9">
        <f t="shared" si="4"/>
        <v>0</v>
      </c>
      <c r="Z185" s="12">
        <f t="shared" si="5"/>
        <v>0</v>
      </c>
    </row>
    <row r="186" spans="1:26">
      <c r="A186" s="7" t="s">
        <v>8</v>
      </c>
      <c r="B186" s="8" t="s">
        <v>479</v>
      </c>
      <c r="C186" s="8" t="s">
        <v>530</v>
      </c>
      <c r="D186" s="8">
        <v>305171</v>
      </c>
      <c r="E186" s="1" t="s">
        <v>2183</v>
      </c>
      <c r="F186" s="8">
        <v>31817025</v>
      </c>
      <c r="G186" s="1" t="s">
        <v>3937</v>
      </c>
      <c r="H186" s="1" t="s">
        <v>5050</v>
      </c>
      <c r="I186" s="1" t="s">
        <v>5051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9">
        <f t="shared" si="4"/>
        <v>0</v>
      </c>
      <c r="Z186" s="12">
        <f t="shared" si="5"/>
        <v>0</v>
      </c>
    </row>
    <row r="187" spans="1:26">
      <c r="A187" s="7" t="s">
        <v>8</v>
      </c>
      <c r="B187" s="8" t="s">
        <v>479</v>
      </c>
      <c r="C187" s="8" t="s">
        <v>531</v>
      </c>
      <c r="D187" s="8">
        <v>304662</v>
      </c>
      <c r="E187" s="1" t="s">
        <v>2184</v>
      </c>
      <c r="F187" s="8">
        <v>36071099</v>
      </c>
      <c r="G187" s="1" t="s">
        <v>398</v>
      </c>
      <c r="H187" s="1" t="s">
        <v>5052</v>
      </c>
      <c r="I187" s="1" t="s">
        <v>339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9">
        <f t="shared" si="4"/>
        <v>0</v>
      </c>
      <c r="Z187" s="12">
        <f t="shared" si="5"/>
        <v>0</v>
      </c>
    </row>
    <row r="188" spans="1:26">
      <c r="A188" s="7" t="s">
        <v>8</v>
      </c>
      <c r="B188" s="8" t="s">
        <v>479</v>
      </c>
      <c r="C188" s="8" t="s">
        <v>532</v>
      </c>
      <c r="D188" s="8">
        <v>304671</v>
      </c>
      <c r="E188" s="1" t="s">
        <v>2185</v>
      </c>
      <c r="F188" s="8">
        <v>31810446</v>
      </c>
      <c r="G188" s="1" t="s">
        <v>398</v>
      </c>
      <c r="H188" s="1" t="s">
        <v>5053</v>
      </c>
      <c r="I188" s="1" t="s">
        <v>5054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9">
        <f t="shared" si="4"/>
        <v>0</v>
      </c>
      <c r="Z188" s="12">
        <f t="shared" si="5"/>
        <v>0</v>
      </c>
    </row>
    <row r="189" spans="1:26">
      <c r="A189" s="7" t="s">
        <v>8</v>
      </c>
      <c r="B189" s="8" t="s">
        <v>479</v>
      </c>
      <c r="C189" s="8" t="s">
        <v>533</v>
      </c>
      <c r="D189" s="8">
        <v>304719</v>
      </c>
      <c r="E189" s="1" t="s">
        <v>2186</v>
      </c>
      <c r="F189" s="8">
        <v>31811949</v>
      </c>
      <c r="G189" s="1" t="s">
        <v>3937</v>
      </c>
      <c r="H189" s="1" t="s">
        <v>5055</v>
      </c>
      <c r="I189" s="1" t="s">
        <v>4866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9">
        <f t="shared" si="4"/>
        <v>0</v>
      </c>
      <c r="Z189" s="12">
        <f t="shared" si="5"/>
        <v>0</v>
      </c>
    </row>
    <row r="190" spans="1:26">
      <c r="A190" s="7" t="s">
        <v>8</v>
      </c>
      <c r="B190" s="8" t="s">
        <v>479</v>
      </c>
      <c r="C190" s="8" t="s">
        <v>534</v>
      </c>
      <c r="D190" s="8">
        <v>400009</v>
      </c>
      <c r="E190" s="1" t="s">
        <v>2187</v>
      </c>
      <c r="F190" s="8">
        <v>36062260</v>
      </c>
      <c r="G190" s="1" t="s">
        <v>398</v>
      </c>
      <c r="H190" s="1" t="s">
        <v>5056</v>
      </c>
      <c r="I190" s="1" t="s">
        <v>5057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2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9">
        <f t="shared" si="4"/>
        <v>2</v>
      </c>
      <c r="Z190" s="12">
        <f t="shared" si="5"/>
        <v>400</v>
      </c>
    </row>
    <row r="191" spans="1:26">
      <c r="A191" s="7" t="s">
        <v>8</v>
      </c>
      <c r="B191" s="8" t="s">
        <v>479</v>
      </c>
      <c r="C191" s="8" t="s">
        <v>535</v>
      </c>
      <c r="D191" s="8">
        <v>304751</v>
      </c>
      <c r="E191" s="1" t="s">
        <v>2188</v>
      </c>
      <c r="F191" s="8">
        <v>52827691</v>
      </c>
      <c r="G191" s="1" t="s">
        <v>398</v>
      </c>
      <c r="H191" s="1" t="s">
        <v>5058</v>
      </c>
      <c r="I191" s="1" t="s">
        <v>5059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9">
        <f t="shared" si="4"/>
        <v>0</v>
      </c>
      <c r="Z191" s="12">
        <f t="shared" si="5"/>
        <v>0</v>
      </c>
    </row>
    <row r="192" spans="1:26">
      <c r="A192" s="7" t="s">
        <v>8</v>
      </c>
      <c r="B192" s="8" t="s">
        <v>479</v>
      </c>
      <c r="C192" s="8" t="s">
        <v>536</v>
      </c>
      <c r="D192" s="8">
        <v>305987</v>
      </c>
      <c r="E192" s="1" t="s">
        <v>2189</v>
      </c>
      <c r="F192" s="8">
        <v>710055986</v>
      </c>
      <c r="G192" s="1" t="s">
        <v>398</v>
      </c>
      <c r="H192" s="1" t="s">
        <v>5060</v>
      </c>
      <c r="I192" s="1" t="s">
        <v>5061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9">
        <f t="shared" si="4"/>
        <v>0</v>
      </c>
      <c r="Z192" s="12">
        <f t="shared" si="5"/>
        <v>0</v>
      </c>
    </row>
    <row r="193" spans="1:26">
      <c r="A193" s="7" t="s">
        <v>8</v>
      </c>
      <c r="B193" s="8" t="s">
        <v>479</v>
      </c>
      <c r="C193" s="8" t="s">
        <v>536</v>
      </c>
      <c r="D193" s="8">
        <v>305987</v>
      </c>
      <c r="E193" s="1" t="s">
        <v>2189</v>
      </c>
      <c r="F193" s="8">
        <v>710055994</v>
      </c>
      <c r="G193" s="1" t="s">
        <v>3952</v>
      </c>
      <c r="H193" s="1" t="s">
        <v>5060</v>
      </c>
      <c r="I193" s="1" t="s">
        <v>5061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9">
        <f t="shared" si="4"/>
        <v>0</v>
      </c>
      <c r="Z193" s="12">
        <f t="shared" si="5"/>
        <v>0</v>
      </c>
    </row>
    <row r="194" spans="1:26">
      <c r="A194" s="7" t="s">
        <v>8</v>
      </c>
      <c r="B194" s="8" t="s">
        <v>479</v>
      </c>
      <c r="C194" s="8" t="s">
        <v>537</v>
      </c>
      <c r="D194" s="8">
        <v>304760</v>
      </c>
      <c r="E194" s="1" t="s">
        <v>2190</v>
      </c>
      <c r="F194" s="8">
        <v>52637395</v>
      </c>
      <c r="G194" s="1" t="s">
        <v>398</v>
      </c>
      <c r="H194" s="1" t="s">
        <v>5062</v>
      </c>
      <c r="I194" s="1" t="s">
        <v>5063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9">
        <f t="shared" si="4"/>
        <v>0</v>
      </c>
      <c r="Z194" s="12">
        <f t="shared" si="5"/>
        <v>0</v>
      </c>
    </row>
    <row r="195" spans="1:26">
      <c r="A195" s="7" t="s">
        <v>8</v>
      </c>
      <c r="B195" s="8" t="s">
        <v>479</v>
      </c>
      <c r="C195" s="8" t="s">
        <v>537</v>
      </c>
      <c r="D195" s="8">
        <v>304760</v>
      </c>
      <c r="E195" s="1" t="s">
        <v>2190</v>
      </c>
      <c r="F195" s="8">
        <v>31816916</v>
      </c>
      <c r="G195" s="1" t="s">
        <v>3937</v>
      </c>
      <c r="H195" s="1" t="s">
        <v>5062</v>
      </c>
      <c r="I195" s="1" t="s">
        <v>4889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9">
        <f t="shared" si="4"/>
        <v>0</v>
      </c>
      <c r="Z195" s="12">
        <f t="shared" si="5"/>
        <v>0</v>
      </c>
    </row>
    <row r="196" spans="1:26">
      <c r="A196" s="7" t="s">
        <v>8</v>
      </c>
      <c r="B196" s="8" t="s">
        <v>479</v>
      </c>
      <c r="C196" s="8" t="s">
        <v>538</v>
      </c>
      <c r="D196" s="8">
        <v>800252</v>
      </c>
      <c r="E196" s="1" t="s">
        <v>2191</v>
      </c>
      <c r="F196" s="8">
        <v>710166559</v>
      </c>
      <c r="G196" s="1" t="s">
        <v>398</v>
      </c>
      <c r="H196" s="1" t="s">
        <v>5064</v>
      </c>
      <c r="I196" s="1" t="s">
        <v>5065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9">
        <f t="shared" si="4"/>
        <v>0</v>
      </c>
      <c r="Z196" s="12">
        <f t="shared" si="5"/>
        <v>0</v>
      </c>
    </row>
    <row r="197" spans="1:26">
      <c r="A197" s="7" t="s">
        <v>8</v>
      </c>
      <c r="B197" s="8" t="s">
        <v>479</v>
      </c>
      <c r="C197" s="8" t="s">
        <v>539</v>
      </c>
      <c r="D197" s="8">
        <v>304786</v>
      </c>
      <c r="E197" s="1" t="s">
        <v>2192</v>
      </c>
      <c r="F197" s="8">
        <v>36071145</v>
      </c>
      <c r="G197" s="1" t="s">
        <v>3953</v>
      </c>
      <c r="H197" s="1" t="s">
        <v>4517</v>
      </c>
      <c r="I197" s="1" t="s">
        <v>5066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2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9">
        <f t="shared" si="4"/>
        <v>2</v>
      </c>
      <c r="Z197" s="12">
        <f t="shared" si="5"/>
        <v>400</v>
      </c>
    </row>
    <row r="198" spans="1:26">
      <c r="A198" s="7" t="s">
        <v>8</v>
      </c>
      <c r="B198" s="8" t="s">
        <v>479</v>
      </c>
      <c r="C198" s="8" t="s">
        <v>540</v>
      </c>
      <c r="D198" s="8">
        <v>304841</v>
      </c>
      <c r="E198" s="1" t="s">
        <v>2193</v>
      </c>
      <c r="F198" s="8">
        <v>710055366</v>
      </c>
      <c r="G198" s="1" t="s">
        <v>398</v>
      </c>
      <c r="H198" s="1" t="s">
        <v>5067</v>
      </c>
      <c r="I198" s="1" t="s">
        <v>5068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9">
        <f t="shared" si="4"/>
        <v>0</v>
      </c>
      <c r="Z198" s="12">
        <f t="shared" si="5"/>
        <v>0</v>
      </c>
    </row>
    <row r="199" spans="1:26">
      <c r="A199" s="7" t="s">
        <v>8</v>
      </c>
      <c r="B199" s="8" t="s">
        <v>479</v>
      </c>
      <c r="C199" s="8" t="s">
        <v>541</v>
      </c>
      <c r="D199" s="8">
        <v>306061</v>
      </c>
      <c r="E199" s="1" t="s">
        <v>2194</v>
      </c>
      <c r="F199" s="8">
        <v>36062243</v>
      </c>
      <c r="G199" s="1" t="s">
        <v>398</v>
      </c>
      <c r="H199" s="1" t="s">
        <v>5069</v>
      </c>
      <c r="I199" s="1" t="s">
        <v>5070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9">
        <f t="shared" ref="Y199:Y262" si="6">SUM(J199:X199)</f>
        <v>0</v>
      </c>
      <c r="Z199" s="12">
        <f t="shared" ref="Z199:Z262" si="7">ROUND(Y199*200,0)</f>
        <v>0</v>
      </c>
    </row>
    <row r="200" spans="1:26">
      <c r="A200" s="7" t="s">
        <v>8</v>
      </c>
      <c r="B200" s="8" t="s">
        <v>479</v>
      </c>
      <c r="C200" s="8" t="s">
        <v>542</v>
      </c>
      <c r="D200" s="8">
        <v>304948</v>
      </c>
      <c r="E200" s="1" t="s">
        <v>2195</v>
      </c>
      <c r="F200" s="8">
        <v>53420471</v>
      </c>
      <c r="G200" s="1" t="s">
        <v>398</v>
      </c>
      <c r="H200" s="1" t="s">
        <v>5071</v>
      </c>
      <c r="I200" s="1" t="s">
        <v>5072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9">
        <f t="shared" si="6"/>
        <v>0</v>
      </c>
      <c r="Z200" s="12">
        <f t="shared" si="7"/>
        <v>0</v>
      </c>
    </row>
    <row r="201" spans="1:26">
      <c r="A201" s="7" t="s">
        <v>8</v>
      </c>
      <c r="B201" s="8" t="s">
        <v>479</v>
      </c>
      <c r="C201" s="8" t="s">
        <v>543</v>
      </c>
      <c r="D201" s="8">
        <v>304964</v>
      </c>
      <c r="E201" s="1" t="s">
        <v>2196</v>
      </c>
      <c r="F201" s="8">
        <v>31810462</v>
      </c>
      <c r="G201" s="1" t="s">
        <v>398</v>
      </c>
      <c r="H201" s="1" t="s">
        <v>5073</v>
      </c>
      <c r="I201" s="1" t="s">
        <v>5074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9">
        <f t="shared" si="6"/>
        <v>0</v>
      </c>
      <c r="Z201" s="12">
        <f t="shared" si="7"/>
        <v>0</v>
      </c>
    </row>
    <row r="202" spans="1:26">
      <c r="A202" s="7" t="s">
        <v>8</v>
      </c>
      <c r="B202" s="8" t="s">
        <v>479</v>
      </c>
      <c r="C202" s="8" t="s">
        <v>544</v>
      </c>
      <c r="D202" s="8">
        <v>304981</v>
      </c>
      <c r="E202" s="1" t="s">
        <v>2197</v>
      </c>
      <c r="F202" s="8">
        <v>36071196</v>
      </c>
      <c r="G202" s="1" t="s">
        <v>398</v>
      </c>
      <c r="H202" s="1" t="s">
        <v>5075</v>
      </c>
      <c r="I202" s="1" t="s">
        <v>5076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9">
        <f t="shared" si="6"/>
        <v>0</v>
      </c>
      <c r="Z202" s="12">
        <f t="shared" si="7"/>
        <v>0</v>
      </c>
    </row>
    <row r="203" spans="1:26">
      <c r="A203" s="7" t="s">
        <v>8</v>
      </c>
      <c r="B203" s="8" t="s">
        <v>479</v>
      </c>
      <c r="C203" s="8" t="s">
        <v>545</v>
      </c>
      <c r="D203" s="8">
        <v>306142</v>
      </c>
      <c r="E203" s="1" t="s">
        <v>2198</v>
      </c>
      <c r="F203" s="8">
        <v>710056109</v>
      </c>
      <c r="G203" s="1" t="s">
        <v>398</v>
      </c>
      <c r="H203" s="1" t="s">
        <v>5077</v>
      </c>
      <c r="I203" s="1" t="s">
        <v>5078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9">
        <f t="shared" si="6"/>
        <v>0</v>
      </c>
      <c r="Z203" s="12">
        <f t="shared" si="7"/>
        <v>0</v>
      </c>
    </row>
    <row r="204" spans="1:26">
      <c r="A204" s="7" t="s">
        <v>8</v>
      </c>
      <c r="B204" s="8" t="s">
        <v>479</v>
      </c>
      <c r="C204" s="8" t="s">
        <v>546</v>
      </c>
      <c r="D204" s="8">
        <v>305057</v>
      </c>
      <c r="E204" s="1" t="s">
        <v>2199</v>
      </c>
      <c r="F204" s="8">
        <v>51099021</v>
      </c>
      <c r="G204" s="1" t="s">
        <v>398</v>
      </c>
      <c r="H204" s="1" t="s">
        <v>5079</v>
      </c>
      <c r="I204" s="1" t="s">
        <v>5080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9">
        <f t="shared" si="6"/>
        <v>0</v>
      </c>
      <c r="Z204" s="12">
        <f t="shared" si="7"/>
        <v>0</v>
      </c>
    </row>
    <row r="205" spans="1:26">
      <c r="A205" s="7" t="s">
        <v>8</v>
      </c>
      <c r="B205" s="8" t="s">
        <v>479</v>
      </c>
      <c r="C205" s="8" t="s">
        <v>547</v>
      </c>
      <c r="D205" s="8">
        <v>305065</v>
      </c>
      <c r="E205" s="1" t="s">
        <v>2200</v>
      </c>
      <c r="F205" s="8">
        <v>36071161</v>
      </c>
      <c r="G205" s="1" t="s">
        <v>398</v>
      </c>
      <c r="H205" s="1" t="s">
        <v>60</v>
      </c>
      <c r="I205" s="1" t="s">
        <v>5081</v>
      </c>
      <c r="J205" s="12">
        <v>0</v>
      </c>
      <c r="K205" s="12">
        <v>0</v>
      </c>
      <c r="L205" s="12">
        <v>0</v>
      </c>
      <c r="M205" s="12">
        <v>0</v>
      </c>
      <c r="N205" s="12">
        <v>3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9">
        <f t="shared" si="6"/>
        <v>3</v>
      </c>
      <c r="Z205" s="12">
        <f t="shared" si="7"/>
        <v>600</v>
      </c>
    </row>
    <row r="206" spans="1:26">
      <c r="A206" s="7" t="s">
        <v>8</v>
      </c>
      <c r="B206" s="8" t="s">
        <v>479</v>
      </c>
      <c r="C206" s="8" t="s">
        <v>547</v>
      </c>
      <c r="D206" s="8">
        <v>305065</v>
      </c>
      <c r="E206" s="1" t="s">
        <v>2200</v>
      </c>
      <c r="F206" s="8">
        <v>51896150</v>
      </c>
      <c r="G206" s="1" t="s">
        <v>398</v>
      </c>
      <c r="H206" s="1" t="s">
        <v>60</v>
      </c>
      <c r="I206" s="1" t="s">
        <v>4523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9">
        <f t="shared" si="6"/>
        <v>0</v>
      </c>
      <c r="Z206" s="12">
        <f t="shared" si="7"/>
        <v>0</v>
      </c>
    </row>
    <row r="207" spans="1:26">
      <c r="A207" s="7" t="s">
        <v>8</v>
      </c>
      <c r="B207" s="8" t="s">
        <v>479</v>
      </c>
      <c r="C207" s="8" t="s">
        <v>547</v>
      </c>
      <c r="D207" s="8">
        <v>305065</v>
      </c>
      <c r="E207" s="1" t="s">
        <v>2200</v>
      </c>
      <c r="F207" s="8">
        <v>36071200</v>
      </c>
      <c r="G207" s="1" t="s">
        <v>3954</v>
      </c>
      <c r="H207" s="1" t="s">
        <v>60</v>
      </c>
      <c r="I207" s="1" t="s">
        <v>5082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2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9">
        <f t="shared" si="6"/>
        <v>2</v>
      </c>
      <c r="Z207" s="12">
        <f t="shared" si="7"/>
        <v>400</v>
      </c>
    </row>
    <row r="208" spans="1:26">
      <c r="A208" s="7" t="s">
        <v>8</v>
      </c>
      <c r="B208" s="8" t="s">
        <v>479</v>
      </c>
      <c r="C208" s="8" t="s">
        <v>547</v>
      </c>
      <c r="D208" s="8">
        <v>305065</v>
      </c>
      <c r="E208" s="1" t="s">
        <v>2200</v>
      </c>
      <c r="F208" s="8">
        <v>36071170</v>
      </c>
      <c r="G208" s="1" t="s">
        <v>3955</v>
      </c>
      <c r="H208" s="1" t="s">
        <v>60</v>
      </c>
      <c r="I208" s="1" t="s">
        <v>5083</v>
      </c>
      <c r="J208" s="12">
        <v>5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2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9">
        <f t="shared" si="6"/>
        <v>7</v>
      </c>
      <c r="Z208" s="12">
        <f t="shared" si="7"/>
        <v>1400</v>
      </c>
    </row>
    <row r="209" spans="1:26">
      <c r="A209" s="7" t="s">
        <v>8</v>
      </c>
      <c r="B209" s="8" t="s">
        <v>479</v>
      </c>
      <c r="C209" s="8" t="s">
        <v>548</v>
      </c>
      <c r="D209" s="8">
        <v>305120</v>
      </c>
      <c r="E209" s="1" t="s">
        <v>2201</v>
      </c>
      <c r="F209" s="8">
        <v>36062227</v>
      </c>
      <c r="G209" s="1" t="s">
        <v>398</v>
      </c>
      <c r="H209" s="1" t="s">
        <v>5084</v>
      </c>
      <c r="I209" s="1" t="s">
        <v>4735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9">
        <f t="shared" si="6"/>
        <v>0</v>
      </c>
      <c r="Z209" s="12">
        <f t="shared" si="7"/>
        <v>0</v>
      </c>
    </row>
    <row r="210" spans="1:26">
      <c r="A210" s="7" t="s">
        <v>8</v>
      </c>
      <c r="B210" s="8" t="s">
        <v>479</v>
      </c>
      <c r="C210" s="8" t="s">
        <v>548</v>
      </c>
      <c r="D210" s="8">
        <v>305120</v>
      </c>
      <c r="E210" s="1" t="s">
        <v>2201</v>
      </c>
      <c r="F210" s="8">
        <v>36071226</v>
      </c>
      <c r="G210" s="1" t="s">
        <v>3956</v>
      </c>
      <c r="H210" s="1" t="s">
        <v>5084</v>
      </c>
      <c r="I210" s="1" t="s">
        <v>4735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9">
        <f t="shared" si="6"/>
        <v>0</v>
      </c>
      <c r="Z210" s="12">
        <f t="shared" si="7"/>
        <v>0</v>
      </c>
    </row>
    <row r="211" spans="1:26">
      <c r="A211" s="7" t="s">
        <v>8</v>
      </c>
      <c r="B211" s="8" t="s">
        <v>479</v>
      </c>
      <c r="C211" s="8" t="s">
        <v>549</v>
      </c>
      <c r="D211" s="8">
        <v>305138</v>
      </c>
      <c r="E211" s="1" t="s">
        <v>2202</v>
      </c>
      <c r="F211" s="8">
        <v>710055463</v>
      </c>
      <c r="G211" s="1" t="s">
        <v>398</v>
      </c>
      <c r="H211" s="1" t="s">
        <v>5085</v>
      </c>
      <c r="I211" s="1" t="s">
        <v>5086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9">
        <f t="shared" si="6"/>
        <v>0</v>
      </c>
      <c r="Z211" s="12">
        <f t="shared" si="7"/>
        <v>0</v>
      </c>
    </row>
    <row r="212" spans="1:26">
      <c r="A212" s="7" t="s">
        <v>8</v>
      </c>
      <c r="B212" s="8" t="s">
        <v>479</v>
      </c>
      <c r="C212" s="8" t="s">
        <v>550</v>
      </c>
      <c r="D212" s="8">
        <v>305146</v>
      </c>
      <c r="E212" s="1" t="s">
        <v>2203</v>
      </c>
      <c r="F212" s="8">
        <v>36071102</v>
      </c>
      <c r="G212" s="1" t="s">
        <v>398</v>
      </c>
      <c r="H212" s="1" t="s">
        <v>5087</v>
      </c>
      <c r="I212" s="1" t="s">
        <v>4889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9">
        <f t="shared" si="6"/>
        <v>0</v>
      </c>
      <c r="Z212" s="12">
        <f t="shared" si="7"/>
        <v>0</v>
      </c>
    </row>
    <row r="213" spans="1:26">
      <c r="A213" s="7" t="s">
        <v>8</v>
      </c>
      <c r="B213" s="8" t="s">
        <v>1905</v>
      </c>
      <c r="C213" s="8" t="s">
        <v>1906</v>
      </c>
      <c r="D213" s="8">
        <v>586421</v>
      </c>
      <c r="E213" s="1" t="s">
        <v>3550</v>
      </c>
      <c r="F213" s="8">
        <v>42029210</v>
      </c>
      <c r="G213" s="1" t="s">
        <v>4200</v>
      </c>
      <c r="H213" s="1" t="s">
        <v>333</v>
      </c>
      <c r="I213" s="1" t="s">
        <v>7916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9">
        <f t="shared" si="6"/>
        <v>0</v>
      </c>
      <c r="Z213" s="12">
        <f t="shared" si="7"/>
        <v>0</v>
      </c>
    </row>
    <row r="214" spans="1:26">
      <c r="A214" s="7" t="s">
        <v>8</v>
      </c>
      <c r="B214" s="8" t="s">
        <v>1905</v>
      </c>
      <c r="C214" s="8" t="s">
        <v>1907</v>
      </c>
      <c r="D214" s="8">
        <v>42131685</v>
      </c>
      <c r="E214" s="1" t="s">
        <v>3551</v>
      </c>
      <c r="F214" s="8">
        <v>30815339</v>
      </c>
      <c r="G214" s="1" t="s">
        <v>4201</v>
      </c>
      <c r="H214" s="1" t="s">
        <v>14</v>
      </c>
      <c r="I214" s="1" t="s">
        <v>7917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9">
        <f t="shared" si="6"/>
        <v>0</v>
      </c>
      <c r="Z214" s="12">
        <f t="shared" si="7"/>
        <v>0</v>
      </c>
    </row>
    <row r="215" spans="1:26">
      <c r="A215" s="7" t="s">
        <v>8</v>
      </c>
      <c r="B215" s="8" t="s">
        <v>1905</v>
      </c>
      <c r="C215" s="8" t="s">
        <v>1908</v>
      </c>
      <c r="D215" s="8">
        <v>586358</v>
      </c>
      <c r="E215" s="1" t="s">
        <v>3552</v>
      </c>
      <c r="F215" s="8">
        <v>17318840</v>
      </c>
      <c r="G215" s="1" t="s">
        <v>4202</v>
      </c>
      <c r="H215" s="1" t="s">
        <v>14</v>
      </c>
      <c r="I215" s="1" t="s">
        <v>7918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9">
        <f t="shared" si="6"/>
        <v>0</v>
      </c>
      <c r="Z215" s="12">
        <f t="shared" si="7"/>
        <v>0</v>
      </c>
    </row>
    <row r="216" spans="1:26">
      <c r="A216" s="7" t="s">
        <v>8</v>
      </c>
      <c r="B216" s="8" t="s">
        <v>1905</v>
      </c>
      <c r="C216" s="8" t="s">
        <v>1909</v>
      </c>
      <c r="D216" s="8">
        <v>586722</v>
      </c>
      <c r="E216" s="1" t="s">
        <v>3553</v>
      </c>
      <c r="F216" s="8">
        <v>52547477</v>
      </c>
      <c r="G216" s="1" t="s">
        <v>4203</v>
      </c>
      <c r="H216" s="1" t="s">
        <v>14</v>
      </c>
      <c r="I216" s="1" t="s">
        <v>7919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9">
        <f t="shared" si="6"/>
        <v>0</v>
      </c>
      <c r="Z216" s="12">
        <f t="shared" si="7"/>
        <v>0</v>
      </c>
    </row>
    <row r="217" spans="1:26">
      <c r="A217" s="7" t="s">
        <v>8</v>
      </c>
      <c r="B217" s="8" t="s">
        <v>1905</v>
      </c>
      <c r="C217" s="8" t="s">
        <v>1908</v>
      </c>
      <c r="D217" s="8">
        <v>586358</v>
      </c>
      <c r="E217" s="1" t="s">
        <v>3552</v>
      </c>
      <c r="F217" s="8">
        <v>17318858</v>
      </c>
      <c r="G217" s="1" t="s">
        <v>4204</v>
      </c>
      <c r="H217" s="1" t="s">
        <v>14</v>
      </c>
      <c r="I217" s="1" t="s">
        <v>7920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9">
        <f t="shared" si="6"/>
        <v>0</v>
      </c>
      <c r="Z217" s="12">
        <f t="shared" si="7"/>
        <v>0</v>
      </c>
    </row>
    <row r="218" spans="1:26">
      <c r="A218" s="7" t="s">
        <v>8</v>
      </c>
      <c r="B218" s="8" t="s">
        <v>1905</v>
      </c>
      <c r="C218" s="8" t="s">
        <v>1907</v>
      </c>
      <c r="D218" s="8">
        <v>42131685</v>
      </c>
      <c r="E218" s="1" t="s">
        <v>3551</v>
      </c>
      <c r="F218" s="8">
        <v>30852056</v>
      </c>
      <c r="G218" s="1" t="s">
        <v>4205</v>
      </c>
      <c r="H218" s="1" t="s">
        <v>23</v>
      </c>
      <c r="I218" s="1" t="s">
        <v>7921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9">
        <f t="shared" si="6"/>
        <v>0</v>
      </c>
      <c r="Z218" s="12">
        <f t="shared" si="7"/>
        <v>0</v>
      </c>
    </row>
    <row r="219" spans="1:26">
      <c r="A219" s="7" t="s">
        <v>8</v>
      </c>
      <c r="B219" s="8" t="s">
        <v>1905</v>
      </c>
      <c r="C219" s="8" t="s">
        <v>1910</v>
      </c>
      <c r="D219" s="8">
        <v>585661</v>
      </c>
      <c r="E219" s="1" t="s">
        <v>3554</v>
      </c>
      <c r="F219" s="8">
        <v>42258120</v>
      </c>
      <c r="G219" s="1" t="s">
        <v>4206</v>
      </c>
      <c r="H219" s="1" t="s">
        <v>4493</v>
      </c>
      <c r="I219" s="1" t="s">
        <v>7922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9">
        <f t="shared" si="6"/>
        <v>0</v>
      </c>
      <c r="Z219" s="12">
        <f t="shared" si="7"/>
        <v>0</v>
      </c>
    </row>
    <row r="220" spans="1:26">
      <c r="A220" s="7" t="s">
        <v>8</v>
      </c>
      <c r="B220" s="8" t="s">
        <v>1905</v>
      </c>
      <c r="C220" s="8" t="s">
        <v>1907</v>
      </c>
      <c r="D220" s="8">
        <v>42131685</v>
      </c>
      <c r="E220" s="1" t="s">
        <v>3551</v>
      </c>
      <c r="F220" s="8">
        <v>42263352</v>
      </c>
      <c r="G220" s="1" t="s">
        <v>4207</v>
      </c>
      <c r="H220" s="1" t="s">
        <v>4498</v>
      </c>
      <c r="I220" s="1" t="s">
        <v>7923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9">
        <f t="shared" si="6"/>
        <v>0</v>
      </c>
      <c r="Z220" s="12">
        <f t="shared" si="7"/>
        <v>0</v>
      </c>
    </row>
    <row r="221" spans="1:26">
      <c r="A221" s="7" t="s">
        <v>8</v>
      </c>
      <c r="B221" s="8" t="s">
        <v>1905</v>
      </c>
      <c r="C221" s="8" t="s">
        <v>1907</v>
      </c>
      <c r="D221" s="8">
        <v>42131685</v>
      </c>
      <c r="E221" s="1" t="s">
        <v>3551</v>
      </c>
      <c r="F221" s="8">
        <v>42176182</v>
      </c>
      <c r="G221" s="1" t="s">
        <v>4208</v>
      </c>
      <c r="H221" s="1" t="s">
        <v>39</v>
      </c>
      <c r="I221" s="1" t="s">
        <v>7924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9">
        <f t="shared" si="6"/>
        <v>0</v>
      </c>
      <c r="Z221" s="12">
        <f t="shared" si="7"/>
        <v>0</v>
      </c>
    </row>
    <row r="222" spans="1:26">
      <c r="A222" s="7" t="s">
        <v>8</v>
      </c>
      <c r="B222" s="8" t="s">
        <v>1905</v>
      </c>
      <c r="C222" s="8" t="s">
        <v>1911</v>
      </c>
      <c r="D222" s="8">
        <v>42365023</v>
      </c>
      <c r="E222" s="1" t="s">
        <v>3555</v>
      </c>
      <c r="F222" s="8">
        <v>30848008</v>
      </c>
      <c r="G222" s="1" t="s">
        <v>4209</v>
      </c>
      <c r="H222" s="1" t="s">
        <v>46</v>
      </c>
      <c r="I222" s="1" t="s">
        <v>7925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9">
        <f t="shared" si="6"/>
        <v>0</v>
      </c>
      <c r="Z222" s="12">
        <f t="shared" si="7"/>
        <v>0</v>
      </c>
    </row>
    <row r="223" spans="1:26">
      <c r="A223" s="7" t="s">
        <v>8</v>
      </c>
      <c r="B223" s="8" t="s">
        <v>1905</v>
      </c>
      <c r="C223" s="8" t="s">
        <v>1911</v>
      </c>
      <c r="D223" s="8">
        <v>42365023</v>
      </c>
      <c r="E223" s="1" t="s">
        <v>3555</v>
      </c>
      <c r="F223" s="8">
        <v>30809193</v>
      </c>
      <c r="G223" s="1" t="s">
        <v>4210</v>
      </c>
      <c r="H223" s="1" t="s">
        <v>46</v>
      </c>
      <c r="I223" s="1" t="s">
        <v>7926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9">
        <f t="shared" si="6"/>
        <v>0</v>
      </c>
      <c r="Z223" s="12">
        <f t="shared" si="7"/>
        <v>0</v>
      </c>
    </row>
    <row r="224" spans="1:26">
      <c r="A224" s="7" t="s">
        <v>8</v>
      </c>
      <c r="B224" s="8" t="s">
        <v>1905</v>
      </c>
      <c r="C224" s="8" t="s">
        <v>1907</v>
      </c>
      <c r="D224" s="8">
        <v>42131685</v>
      </c>
      <c r="E224" s="1" t="s">
        <v>3551</v>
      </c>
      <c r="F224" s="8">
        <v>30843006</v>
      </c>
      <c r="G224" s="1" t="s">
        <v>4211</v>
      </c>
      <c r="H224" s="1" t="s">
        <v>46</v>
      </c>
      <c r="I224" s="1" t="s">
        <v>7927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3</v>
      </c>
      <c r="R224" s="12">
        <v>4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9">
        <f t="shared" si="6"/>
        <v>7</v>
      </c>
      <c r="Z224" s="12">
        <f t="shared" si="7"/>
        <v>1400</v>
      </c>
    </row>
    <row r="225" spans="1:26">
      <c r="A225" s="7" t="s">
        <v>8</v>
      </c>
      <c r="B225" s="8" t="s">
        <v>1905</v>
      </c>
      <c r="C225" s="8" t="s">
        <v>1907</v>
      </c>
      <c r="D225" s="8">
        <v>42131685</v>
      </c>
      <c r="E225" s="1" t="s">
        <v>3551</v>
      </c>
      <c r="F225" s="8">
        <v>42178941</v>
      </c>
      <c r="G225" s="1" t="s">
        <v>4212</v>
      </c>
      <c r="H225" s="1" t="s">
        <v>46</v>
      </c>
      <c r="I225" s="1" t="s">
        <v>7928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9">
        <f t="shared" si="6"/>
        <v>0</v>
      </c>
      <c r="Z225" s="12">
        <f t="shared" si="7"/>
        <v>0</v>
      </c>
    </row>
    <row r="226" spans="1:26">
      <c r="A226" s="7" t="s">
        <v>8</v>
      </c>
      <c r="B226" s="8" t="s">
        <v>1905</v>
      </c>
      <c r="C226" s="8" t="s">
        <v>1907</v>
      </c>
      <c r="D226" s="8">
        <v>42131685</v>
      </c>
      <c r="E226" s="1" t="s">
        <v>3551</v>
      </c>
      <c r="F226" s="8">
        <v>54303036</v>
      </c>
      <c r="G226" s="1" t="s">
        <v>4213</v>
      </c>
      <c r="H226" s="1" t="s">
        <v>7929</v>
      </c>
      <c r="I226" s="1" t="s">
        <v>7930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9">
        <f t="shared" si="6"/>
        <v>0</v>
      </c>
      <c r="Z226" s="12">
        <f t="shared" si="7"/>
        <v>0</v>
      </c>
    </row>
    <row r="227" spans="1:26">
      <c r="A227" s="7" t="s">
        <v>8</v>
      </c>
      <c r="B227" s="8" t="s">
        <v>1905</v>
      </c>
      <c r="C227" s="8" t="s">
        <v>1912</v>
      </c>
      <c r="D227" s="8">
        <v>587141</v>
      </c>
      <c r="E227" s="1" t="s">
        <v>3556</v>
      </c>
      <c r="F227" s="8">
        <v>17078334</v>
      </c>
      <c r="G227" s="1" t="s">
        <v>4214</v>
      </c>
      <c r="H227" s="1" t="s">
        <v>412</v>
      </c>
      <c r="I227" s="1" t="s">
        <v>7931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2</v>
      </c>
      <c r="U227" s="12">
        <v>0</v>
      </c>
      <c r="V227" s="12">
        <v>0</v>
      </c>
      <c r="W227" s="12">
        <v>0</v>
      </c>
      <c r="X227" s="12">
        <v>0</v>
      </c>
      <c r="Y227" s="19">
        <f t="shared" si="6"/>
        <v>2</v>
      </c>
      <c r="Z227" s="12">
        <f t="shared" si="7"/>
        <v>400</v>
      </c>
    </row>
    <row r="228" spans="1:26">
      <c r="A228" s="7" t="s">
        <v>8</v>
      </c>
      <c r="B228" s="8" t="s">
        <v>1905</v>
      </c>
      <c r="C228" s="8" t="s">
        <v>1911</v>
      </c>
      <c r="D228" s="8">
        <v>42365023</v>
      </c>
      <c r="E228" s="1" t="s">
        <v>3555</v>
      </c>
      <c r="F228" s="8">
        <v>53687914</v>
      </c>
      <c r="G228" s="1" t="s">
        <v>4215</v>
      </c>
      <c r="H228" s="1" t="s">
        <v>169</v>
      </c>
      <c r="I228" s="1" t="s">
        <v>7932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9">
        <f t="shared" si="6"/>
        <v>0</v>
      </c>
      <c r="Z228" s="12">
        <f t="shared" si="7"/>
        <v>0</v>
      </c>
    </row>
    <row r="229" spans="1:26">
      <c r="A229" s="7" t="s">
        <v>8</v>
      </c>
      <c r="B229" s="8" t="s">
        <v>1905</v>
      </c>
      <c r="C229" s="8" t="s">
        <v>1907</v>
      </c>
      <c r="D229" s="8">
        <v>42131685</v>
      </c>
      <c r="E229" s="1" t="s">
        <v>3551</v>
      </c>
      <c r="F229" s="8">
        <v>42256887</v>
      </c>
      <c r="G229" s="1" t="s">
        <v>4216</v>
      </c>
      <c r="H229" s="1" t="s">
        <v>51</v>
      </c>
      <c r="I229" s="1" t="s">
        <v>7933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9">
        <f t="shared" si="6"/>
        <v>0</v>
      </c>
      <c r="Z229" s="12">
        <f t="shared" si="7"/>
        <v>0</v>
      </c>
    </row>
    <row r="230" spans="1:26">
      <c r="A230" s="7" t="s">
        <v>8</v>
      </c>
      <c r="B230" s="8" t="s">
        <v>1905</v>
      </c>
      <c r="C230" s="8" t="s">
        <v>1909</v>
      </c>
      <c r="D230" s="8">
        <v>586722</v>
      </c>
      <c r="E230" s="1" t="s">
        <v>3553</v>
      </c>
      <c r="F230" s="8">
        <v>588032</v>
      </c>
      <c r="G230" s="1" t="s">
        <v>4217</v>
      </c>
      <c r="H230" s="1" t="s">
        <v>108</v>
      </c>
      <c r="I230" s="1" t="s">
        <v>7934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9</v>
      </c>
      <c r="R230" s="12">
        <v>2</v>
      </c>
      <c r="S230" s="12">
        <v>3</v>
      </c>
      <c r="T230" s="12">
        <v>2</v>
      </c>
      <c r="U230" s="12">
        <v>0</v>
      </c>
      <c r="V230" s="12">
        <v>0</v>
      </c>
      <c r="W230" s="12">
        <v>0</v>
      </c>
      <c r="X230" s="12">
        <v>0</v>
      </c>
      <c r="Y230" s="19">
        <f t="shared" si="6"/>
        <v>16</v>
      </c>
      <c r="Z230" s="12">
        <f t="shared" si="7"/>
        <v>3200</v>
      </c>
    </row>
    <row r="231" spans="1:26">
      <c r="A231" s="7" t="s">
        <v>8</v>
      </c>
      <c r="B231" s="8" t="s">
        <v>1905</v>
      </c>
      <c r="C231" s="8" t="s">
        <v>1911</v>
      </c>
      <c r="D231" s="8">
        <v>42365023</v>
      </c>
      <c r="E231" s="1" t="s">
        <v>3555</v>
      </c>
      <c r="F231" s="8">
        <v>53200250</v>
      </c>
      <c r="G231" s="1" t="s">
        <v>4215</v>
      </c>
      <c r="H231" s="1" t="s">
        <v>108</v>
      </c>
      <c r="I231" s="1" t="s">
        <v>7935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9">
        <f t="shared" si="6"/>
        <v>0</v>
      </c>
      <c r="Z231" s="12">
        <f t="shared" si="7"/>
        <v>0</v>
      </c>
    </row>
    <row r="232" spans="1:26">
      <c r="A232" s="7" t="s">
        <v>8</v>
      </c>
      <c r="B232" s="8" t="s">
        <v>1905</v>
      </c>
      <c r="C232" s="8" t="s">
        <v>1909</v>
      </c>
      <c r="D232" s="8">
        <v>586722</v>
      </c>
      <c r="E232" s="1" t="s">
        <v>3553</v>
      </c>
      <c r="F232" s="8">
        <v>17643902</v>
      </c>
      <c r="G232" s="1" t="s">
        <v>4218</v>
      </c>
      <c r="H232" s="1" t="s">
        <v>108</v>
      </c>
      <c r="I232" s="1" t="s">
        <v>7936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9">
        <f t="shared" si="6"/>
        <v>0</v>
      </c>
      <c r="Z232" s="12">
        <f t="shared" si="7"/>
        <v>0</v>
      </c>
    </row>
    <row r="233" spans="1:26">
      <c r="A233" s="7" t="s">
        <v>8</v>
      </c>
      <c r="B233" s="8" t="s">
        <v>1905</v>
      </c>
      <c r="C233" s="8" t="s">
        <v>1906</v>
      </c>
      <c r="D233" s="8">
        <v>586421</v>
      </c>
      <c r="E233" s="1" t="s">
        <v>3550</v>
      </c>
      <c r="F233" s="8">
        <v>652512</v>
      </c>
      <c r="G233" s="1" t="s">
        <v>4219</v>
      </c>
      <c r="H233" s="1" t="s">
        <v>249</v>
      </c>
      <c r="I233" s="1" t="s">
        <v>7937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9">
        <f t="shared" si="6"/>
        <v>0</v>
      </c>
      <c r="Z233" s="12">
        <f t="shared" si="7"/>
        <v>0</v>
      </c>
    </row>
    <row r="234" spans="1:26">
      <c r="A234" s="7" t="s">
        <v>8</v>
      </c>
      <c r="B234" s="8" t="s">
        <v>1946</v>
      </c>
      <c r="C234" s="8" t="s">
        <v>1947</v>
      </c>
      <c r="D234" s="8">
        <v>36766399</v>
      </c>
      <c r="E234" s="1" t="s">
        <v>3590</v>
      </c>
      <c r="F234" s="8">
        <v>42393141</v>
      </c>
      <c r="G234" s="1" t="s">
        <v>4341</v>
      </c>
      <c r="H234" s="1" t="s">
        <v>258</v>
      </c>
      <c r="I234" s="1" t="s">
        <v>8090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9">
        <f t="shared" si="6"/>
        <v>0</v>
      </c>
      <c r="Z234" s="12">
        <f t="shared" si="7"/>
        <v>0</v>
      </c>
    </row>
    <row r="235" spans="1:26">
      <c r="A235" s="7" t="s">
        <v>8</v>
      </c>
      <c r="B235" s="8" t="s">
        <v>1946</v>
      </c>
      <c r="C235" s="8" t="s">
        <v>1948</v>
      </c>
      <c r="D235" s="8">
        <v>168637</v>
      </c>
      <c r="E235" s="1" t="s">
        <v>3591</v>
      </c>
      <c r="F235" s="8">
        <v>686981</v>
      </c>
      <c r="G235" s="1" t="s">
        <v>4342</v>
      </c>
      <c r="H235" s="1" t="s">
        <v>333</v>
      </c>
      <c r="I235" s="1" t="s">
        <v>8091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9">
        <f t="shared" si="6"/>
        <v>0</v>
      </c>
      <c r="Z235" s="12">
        <f t="shared" si="7"/>
        <v>0</v>
      </c>
    </row>
    <row r="236" spans="1:26">
      <c r="A236" s="7" t="s">
        <v>8</v>
      </c>
      <c r="B236" s="8" t="s">
        <v>1946</v>
      </c>
      <c r="C236" s="8" t="s">
        <v>1949</v>
      </c>
      <c r="D236" s="8">
        <v>35807181</v>
      </c>
      <c r="E236" s="1" t="s">
        <v>3592</v>
      </c>
      <c r="F236" s="8">
        <v>42261121</v>
      </c>
      <c r="G236" s="1" t="s">
        <v>4343</v>
      </c>
      <c r="H236" s="1" t="s">
        <v>14</v>
      </c>
      <c r="I236" s="1" t="s">
        <v>8092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9">
        <f t="shared" si="6"/>
        <v>0</v>
      </c>
      <c r="Z236" s="12">
        <f t="shared" si="7"/>
        <v>0</v>
      </c>
    </row>
    <row r="237" spans="1:26">
      <c r="A237" s="7" t="s">
        <v>8</v>
      </c>
      <c r="B237" s="8" t="s">
        <v>1946</v>
      </c>
      <c r="C237" s="8" t="s">
        <v>1950</v>
      </c>
      <c r="D237" s="8">
        <v>36076082</v>
      </c>
      <c r="E237" s="1" t="s">
        <v>3593</v>
      </c>
      <c r="F237" s="8">
        <v>710229640</v>
      </c>
      <c r="G237" s="1" t="s">
        <v>4344</v>
      </c>
      <c r="H237" s="1" t="s">
        <v>14</v>
      </c>
      <c r="I237" s="1" t="s">
        <v>8093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9">
        <f t="shared" si="6"/>
        <v>0</v>
      </c>
      <c r="Z237" s="12">
        <f t="shared" si="7"/>
        <v>0</v>
      </c>
    </row>
    <row r="238" spans="1:26">
      <c r="A238" s="7" t="s">
        <v>8</v>
      </c>
      <c r="B238" s="8" t="s">
        <v>1946</v>
      </c>
      <c r="C238" s="8" t="s">
        <v>1951</v>
      </c>
      <c r="D238" s="8">
        <v>90000265</v>
      </c>
      <c r="E238" s="1" t="s">
        <v>3594</v>
      </c>
      <c r="F238" s="8">
        <v>37925539</v>
      </c>
      <c r="G238" s="1" t="s">
        <v>4345</v>
      </c>
      <c r="H238" s="1" t="s">
        <v>14</v>
      </c>
      <c r="I238" s="1" t="s">
        <v>8094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9">
        <f t="shared" si="6"/>
        <v>0</v>
      </c>
      <c r="Z238" s="12">
        <f t="shared" si="7"/>
        <v>0</v>
      </c>
    </row>
    <row r="239" spans="1:26">
      <c r="A239" s="7" t="s">
        <v>8</v>
      </c>
      <c r="B239" s="8" t="s">
        <v>1946</v>
      </c>
      <c r="C239" s="8" t="s">
        <v>1950</v>
      </c>
      <c r="D239" s="8">
        <v>36076082</v>
      </c>
      <c r="E239" s="1" t="s">
        <v>3593</v>
      </c>
      <c r="F239" s="8">
        <v>710229631</v>
      </c>
      <c r="G239" s="1" t="s">
        <v>4346</v>
      </c>
      <c r="H239" s="1" t="s">
        <v>14</v>
      </c>
      <c r="I239" s="1" t="s">
        <v>8093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9">
        <f t="shared" si="6"/>
        <v>0</v>
      </c>
      <c r="Z239" s="12">
        <f t="shared" si="7"/>
        <v>0</v>
      </c>
    </row>
    <row r="240" spans="1:26">
      <c r="A240" s="7" t="s">
        <v>8</v>
      </c>
      <c r="B240" s="8" t="s">
        <v>1946</v>
      </c>
      <c r="C240" s="8" t="s">
        <v>1952</v>
      </c>
      <c r="D240" s="8">
        <v>31335225</v>
      </c>
      <c r="E240" s="1" t="s">
        <v>3595</v>
      </c>
      <c r="F240" s="8">
        <v>710213530</v>
      </c>
      <c r="G240" s="1" t="s">
        <v>4347</v>
      </c>
      <c r="H240" s="1" t="s">
        <v>19</v>
      </c>
      <c r="I240" s="1" t="s">
        <v>8095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9">
        <f t="shared" si="6"/>
        <v>0</v>
      </c>
      <c r="Z240" s="12">
        <f t="shared" si="7"/>
        <v>0</v>
      </c>
    </row>
    <row r="241" spans="1:26">
      <c r="A241" s="7" t="s">
        <v>8</v>
      </c>
      <c r="B241" s="8" t="s">
        <v>1946</v>
      </c>
      <c r="C241" s="8" t="s">
        <v>1953</v>
      </c>
      <c r="D241" s="8">
        <v>46482601</v>
      </c>
      <c r="E241" s="1" t="s">
        <v>3596</v>
      </c>
      <c r="F241" s="8">
        <v>30795290</v>
      </c>
      <c r="G241" s="1" t="s">
        <v>4348</v>
      </c>
      <c r="H241" s="1" t="s">
        <v>19</v>
      </c>
      <c r="I241" s="1" t="s">
        <v>4927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9">
        <f t="shared" si="6"/>
        <v>0</v>
      </c>
      <c r="Z241" s="12">
        <f t="shared" si="7"/>
        <v>0</v>
      </c>
    </row>
    <row r="242" spans="1:26">
      <c r="A242" s="7" t="s">
        <v>8</v>
      </c>
      <c r="B242" s="8" t="s">
        <v>1946</v>
      </c>
      <c r="C242" s="8" t="s">
        <v>1954</v>
      </c>
      <c r="D242" s="8">
        <v>37333755</v>
      </c>
      <c r="E242" s="1" t="s">
        <v>3597</v>
      </c>
      <c r="F242" s="8">
        <v>36060674</v>
      </c>
      <c r="G242" s="1" t="s">
        <v>4349</v>
      </c>
      <c r="H242" s="1" t="s">
        <v>19</v>
      </c>
      <c r="I242" s="1" t="s">
        <v>4927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9">
        <f t="shared" si="6"/>
        <v>0</v>
      </c>
      <c r="Z242" s="12">
        <f t="shared" si="7"/>
        <v>0</v>
      </c>
    </row>
    <row r="243" spans="1:26">
      <c r="A243" s="7" t="s">
        <v>8</v>
      </c>
      <c r="B243" s="8" t="s">
        <v>1946</v>
      </c>
      <c r="C243" s="8" t="s">
        <v>1955</v>
      </c>
      <c r="D243" s="8">
        <v>31377491</v>
      </c>
      <c r="E243" s="1" t="s">
        <v>3598</v>
      </c>
      <c r="F243" s="8">
        <v>52413250</v>
      </c>
      <c r="G243" s="1" t="s">
        <v>4350</v>
      </c>
      <c r="H243" s="1" t="s">
        <v>19</v>
      </c>
      <c r="I243" s="1" t="s">
        <v>8095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9">
        <f t="shared" si="6"/>
        <v>0</v>
      </c>
      <c r="Z243" s="12">
        <f t="shared" si="7"/>
        <v>0</v>
      </c>
    </row>
    <row r="244" spans="1:26">
      <c r="A244" s="7" t="s">
        <v>8</v>
      </c>
      <c r="B244" s="8" t="s">
        <v>1946</v>
      </c>
      <c r="C244" s="8" t="s">
        <v>1956</v>
      </c>
      <c r="D244" s="8">
        <v>35893991</v>
      </c>
      <c r="E244" s="1" t="s">
        <v>3599</v>
      </c>
      <c r="F244" s="8">
        <v>710213603</v>
      </c>
      <c r="G244" s="1" t="s">
        <v>4351</v>
      </c>
      <c r="H244" s="1" t="s">
        <v>19</v>
      </c>
      <c r="I244" s="1" t="s">
        <v>8095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9">
        <f t="shared" si="6"/>
        <v>0</v>
      </c>
      <c r="Z244" s="12">
        <f t="shared" si="7"/>
        <v>0</v>
      </c>
    </row>
    <row r="245" spans="1:26">
      <c r="A245" s="7" t="s">
        <v>8</v>
      </c>
      <c r="B245" s="8" t="s">
        <v>1946</v>
      </c>
      <c r="C245" s="8" t="s">
        <v>1956</v>
      </c>
      <c r="D245" s="8">
        <v>35893991</v>
      </c>
      <c r="E245" s="1" t="s">
        <v>3599</v>
      </c>
      <c r="F245" s="8">
        <v>710212674</v>
      </c>
      <c r="G245" s="1" t="s">
        <v>4352</v>
      </c>
      <c r="H245" s="1" t="s">
        <v>19</v>
      </c>
      <c r="I245" s="1" t="s">
        <v>8095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2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9">
        <f t="shared" si="6"/>
        <v>2</v>
      </c>
      <c r="Z245" s="12">
        <f t="shared" si="7"/>
        <v>400</v>
      </c>
    </row>
    <row r="246" spans="1:26">
      <c r="A246" s="7" t="s">
        <v>8</v>
      </c>
      <c r="B246" s="8" t="s">
        <v>1946</v>
      </c>
      <c r="C246" s="8" t="s">
        <v>1957</v>
      </c>
      <c r="D246" s="8">
        <v>17326192</v>
      </c>
      <c r="E246" s="1" t="s">
        <v>3600</v>
      </c>
      <c r="F246" s="8">
        <v>50343971</v>
      </c>
      <c r="G246" s="1" t="s">
        <v>4353</v>
      </c>
      <c r="H246" s="1" t="s">
        <v>23</v>
      </c>
      <c r="I246" s="1" t="s">
        <v>8096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4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9">
        <f t="shared" si="6"/>
        <v>4</v>
      </c>
      <c r="Z246" s="12">
        <f t="shared" si="7"/>
        <v>800</v>
      </c>
    </row>
    <row r="247" spans="1:26">
      <c r="A247" s="7" t="s">
        <v>8</v>
      </c>
      <c r="B247" s="8" t="s">
        <v>1946</v>
      </c>
      <c r="C247" s="8" t="s">
        <v>1958</v>
      </c>
      <c r="D247" s="8">
        <v>35972181</v>
      </c>
      <c r="E247" s="1" t="s">
        <v>3601</v>
      </c>
      <c r="F247" s="8">
        <v>681881</v>
      </c>
      <c r="G247" s="1" t="s">
        <v>4342</v>
      </c>
      <c r="H247" s="1" t="s">
        <v>23</v>
      </c>
      <c r="I247" s="1" t="s">
        <v>8097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9">
        <f t="shared" si="6"/>
        <v>0</v>
      </c>
      <c r="Z247" s="12">
        <f t="shared" si="7"/>
        <v>0</v>
      </c>
    </row>
    <row r="248" spans="1:26">
      <c r="A248" s="7" t="s">
        <v>8</v>
      </c>
      <c r="B248" s="8" t="s">
        <v>1946</v>
      </c>
      <c r="C248" s="8" t="s">
        <v>1959</v>
      </c>
      <c r="D248" s="8">
        <v>90000303</v>
      </c>
      <c r="E248" s="1" t="s">
        <v>3602</v>
      </c>
      <c r="F248" s="8">
        <v>30868645</v>
      </c>
      <c r="G248" s="1" t="s">
        <v>4354</v>
      </c>
      <c r="H248" s="1" t="s">
        <v>23</v>
      </c>
      <c r="I248" s="1" t="s">
        <v>4483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9">
        <f t="shared" si="6"/>
        <v>0</v>
      </c>
      <c r="Z248" s="12">
        <f t="shared" si="7"/>
        <v>0</v>
      </c>
    </row>
    <row r="249" spans="1:26">
      <c r="A249" s="7" t="s">
        <v>8</v>
      </c>
      <c r="B249" s="8" t="s">
        <v>1946</v>
      </c>
      <c r="C249" s="8" t="s">
        <v>1960</v>
      </c>
      <c r="D249" s="8">
        <v>46519335</v>
      </c>
      <c r="E249" s="1" t="s">
        <v>3603</v>
      </c>
      <c r="F249" s="8">
        <v>42268877</v>
      </c>
      <c r="G249" s="1" t="s">
        <v>4355</v>
      </c>
      <c r="H249" s="1" t="s">
        <v>23</v>
      </c>
      <c r="I249" s="1" t="s">
        <v>8098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9">
        <f t="shared" si="6"/>
        <v>0</v>
      </c>
      <c r="Z249" s="12">
        <f t="shared" si="7"/>
        <v>0</v>
      </c>
    </row>
    <row r="250" spans="1:26">
      <c r="A250" s="7" t="s">
        <v>8</v>
      </c>
      <c r="B250" s="8" t="s">
        <v>1946</v>
      </c>
      <c r="C250" s="8" t="s">
        <v>1961</v>
      </c>
      <c r="D250" s="8">
        <v>90000330</v>
      </c>
      <c r="E250" s="1" t="s">
        <v>3604</v>
      </c>
      <c r="F250" s="8">
        <v>31792952</v>
      </c>
      <c r="G250" s="1" t="s">
        <v>4356</v>
      </c>
      <c r="H250" s="1" t="s">
        <v>23</v>
      </c>
      <c r="I250" s="1" t="s">
        <v>4484</v>
      </c>
      <c r="J250" s="12">
        <v>5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9">
        <f t="shared" si="6"/>
        <v>5</v>
      </c>
      <c r="Z250" s="12">
        <f t="shared" si="7"/>
        <v>1000</v>
      </c>
    </row>
    <row r="251" spans="1:26">
      <c r="A251" s="7" t="s">
        <v>8</v>
      </c>
      <c r="B251" s="8" t="s">
        <v>1946</v>
      </c>
      <c r="C251" s="8" t="s">
        <v>1959</v>
      </c>
      <c r="D251" s="8">
        <v>90000303</v>
      </c>
      <c r="E251" s="1" t="s">
        <v>3602</v>
      </c>
      <c r="F251" s="8">
        <v>31789188</v>
      </c>
      <c r="G251" s="1" t="s">
        <v>4341</v>
      </c>
      <c r="H251" s="1" t="s">
        <v>23</v>
      </c>
      <c r="I251" s="1" t="s">
        <v>4483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9">
        <f t="shared" si="6"/>
        <v>0</v>
      </c>
      <c r="Z251" s="12">
        <f t="shared" si="7"/>
        <v>0</v>
      </c>
    </row>
    <row r="252" spans="1:26">
      <c r="A252" s="7" t="s">
        <v>8</v>
      </c>
      <c r="B252" s="8" t="s">
        <v>1946</v>
      </c>
      <c r="C252" s="8" t="s">
        <v>1960</v>
      </c>
      <c r="D252" s="8">
        <v>46519335</v>
      </c>
      <c r="E252" s="1" t="s">
        <v>3603</v>
      </c>
      <c r="F252" s="8">
        <v>42364531</v>
      </c>
      <c r="G252" s="1" t="s">
        <v>4357</v>
      </c>
      <c r="H252" s="1" t="s">
        <v>23</v>
      </c>
      <c r="I252" s="1" t="s">
        <v>8098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9">
        <f t="shared" si="6"/>
        <v>0</v>
      </c>
      <c r="Z252" s="12">
        <f t="shared" si="7"/>
        <v>0</v>
      </c>
    </row>
    <row r="253" spans="1:26">
      <c r="A253" s="7" t="s">
        <v>8</v>
      </c>
      <c r="B253" s="8" t="s">
        <v>1946</v>
      </c>
      <c r="C253" s="8" t="s">
        <v>1957</v>
      </c>
      <c r="D253" s="8">
        <v>17326192</v>
      </c>
      <c r="E253" s="1" t="s">
        <v>3600</v>
      </c>
      <c r="F253" s="8">
        <v>42138027</v>
      </c>
      <c r="G253" s="1" t="s">
        <v>4358</v>
      </c>
      <c r="H253" s="1" t="s">
        <v>23</v>
      </c>
      <c r="I253" s="1" t="s">
        <v>8096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9">
        <f t="shared" si="6"/>
        <v>0</v>
      </c>
      <c r="Z253" s="12">
        <f t="shared" si="7"/>
        <v>0</v>
      </c>
    </row>
    <row r="254" spans="1:26">
      <c r="A254" s="7" t="s">
        <v>8</v>
      </c>
      <c r="B254" s="8" t="s">
        <v>1946</v>
      </c>
      <c r="C254" s="8" t="s">
        <v>1962</v>
      </c>
      <c r="D254" s="8">
        <v>46708502</v>
      </c>
      <c r="E254" s="1" t="s">
        <v>3605</v>
      </c>
      <c r="F254" s="8">
        <v>50723227</v>
      </c>
      <c r="G254" s="1" t="s">
        <v>4359</v>
      </c>
      <c r="H254" s="1" t="s">
        <v>23</v>
      </c>
      <c r="I254" s="1" t="s">
        <v>4481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9">
        <f t="shared" si="6"/>
        <v>0</v>
      </c>
      <c r="Z254" s="12">
        <f t="shared" si="7"/>
        <v>0</v>
      </c>
    </row>
    <row r="255" spans="1:26">
      <c r="A255" s="7" t="s">
        <v>8</v>
      </c>
      <c r="B255" s="8" t="s">
        <v>1946</v>
      </c>
      <c r="C255" s="8" t="s">
        <v>1963</v>
      </c>
      <c r="D255" s="8">
        <v>52560813</v>
      </c>
      <c r="E255" s="1" t="s">
        <v>3606</v>
      </c>
      <c r="F255" s="8">
        <v>710277156</v>
      </c>
      <c r="G255" s="1" t="s">
        <v>4341</v>
      </c>
      <c r="H255" s="1" t="s">
        <v>4938</v>
      </c>
      <c r="I255" s="1" t="s">
        <v>8099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9">
        <f t="shared" si="6"/>
        <v>0</v>
      </c>
      <c r="Z255" s="12">
        <f t="shared" si="7"/>
        <v>0</v>
      </c>
    </row>
    <row r="256" spans="1:26">
      <c r="A256" s="7" t="s">
        <v>8</v>
      </c>
      <c r="B256" s="8" t="s">
        <v>1946</v>
      </c>
      <c r="C256" s="8" t="s">
        <v>1964</v>
      </c>
      <c r="D256" s="8">
        <v>52441334</v>
      </c>
      <c r="E256" s="1" t="s">
        <v>3607</v>
      </c>
      <c r="F256" s="8">
        <v>710280661</v>
      </c>
      <c r="G256" s="1" t="s">
        <v>4360</v>
      </c>
      <c r="H256" s="1" t="s">
        <v>4938</v>
      </c>
      <c r="I256" s="1" t="s">
        <v>4941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9">
        <f t="shared" si="6"/>
        <v>0</v>
      </c>
      <c r="Z256" s="12">
        <f t="shared" si="7"/>
        <v>0</v>
      </c>
    </row>
    <row r="257" spans="1:26">
      <c r="A257" s="7" t="s">
        <v>8</v>
      </c>
      <c r="B257" s="8" t="s">
        <v>1946</v>
      </c>
      <c r="C257" s="8" t="s">
        <v>1965</v>
      </c>
      <c r="D257" s="8">
        <v>90000324</v>
      </c>
      <c r="E257" s="1" t="s">
        <v>3608</v>
      </c>
      <c r="F257" s="8">
        <v>30805473</v>
      </c>
      <c r="G257" s="1" t="s">
        <v>4361</v>
      </c>
      <c r="H257" s="1" t="s">
        <v>4938</v>
      </c>
      <c r="I257" s="1" t="s">
        <v>8100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9">
        <f t="shared" si="6"/>
        <v>0</v>
      </c>
      <c r="Z257" s="12">
        <f t="shared" si="7"/>
        <v>0</v>
      </c>
    </row>
    <row r="258" spans="1:26">
      <c r="A258" s="7" t="s">
        <v>8</v>
      </c>
      <c r="B258" s="8" t="s">
        <v>1946</v>
      </c>
      <c r="C258" s="8" t="s">
        <v>1966</v>
      </c>
      <c r="D258" s="8">
        <v>35839236</v>
      </c>
      <c r="E258" s="1" t="s">
        <v>3609</v>
      </c>
      <c r="F258" s="8">
        <v>30792975</v>
      </c>
      <c r="G258" s="1" t="s">
        <v>4362</v>
      </c>
      <c r="H258" s="1" t="s">
        <v>28</v>
      </c>
      <c r="I258" s="1" t="s">
        <v>8101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9">
        <f t="shared" si="6"/>
        <v>0</v>
      </c>
      <c r="Z258" s="12">
        <f t="shared" si="7"/>
        <v>0</v>
      </c>
    </row>
    <row r="259" spans="1:26">
      <c r="A259" s="7" t="s">
        <v>8</v>
      </c>
      <c r="B259" s="8" t="s">
        <v>1946</v>
      </c>
      <c r="C259" s="8" t="s">
        <v>1967</v>
      </c>
      <c r="D259" s="8">
        <v>52146073</v>
      </c>
      <c r="E259" s="1" t="s">
        <v>3610</v>
      </c>
      <c r="F259" s="8">
        <v>51950774</v>
      </c>
      <c r="G259" s="1" t="s">
        <v>4341</v>
      </c>
      <c r="H259" s="1" t="s">
        <v>28</v>
      </c>
      <c r="I259" s="1" t="s">
        <v>8102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9">
        <f t="shared" si="6"/>
        <v>0</v>
      </c>
      <c r="Z259" s="12">
        <f t="shared" si="7"/>
        <v>0</v>
      </c>
    </row>
    <row r="260" spans="1:26">
      <c r="A260" s="7" t="s">
        <v>8</v>
      </c>
      <c r="B260" s="8" t="s">
        <v>1946</v>
      </c>
      <c r="C260" s="8" t="s">
        <v>1968</v>
      </c>
      <c r="D260" s="8">
        <v>35923890</v>
      </c>
      <c r="E260" s="1" t="s">
        <v>3611</v>
      </c>
      <c r="F260" s="8">
        <v>42183529</v>
      </c>
      <c r="G260" s="1" t="s">
        <v>4341</v>
      </c>
      <c r="H260" s="1" t="s">
        <v>28</v>
      </c>
      <c r="I260" s="1" t="s">
        <v>4944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9">
        <f t="shared" si="6"/>
        <v>0</v>
      </c>
      <c r="Z260" s="12">
        <f t="shared" si="7"/>
        <v>0</v>
      </c>
    </row>
    <row r="261" spans="1:26">
      <c r="A261" s="7" t="s">
        <v>8</v>
      </c>
      <c r="B261" s="8" t="s">
        <v>1946</v>
      </c>
      <c r="C261" s="8" t="s">
        <v>1969</v>
      </c>
      <c r="D261" s="8">
        <v>36061042</v>
      </c>
      <c r="E261" s="1" t="s">
        <v>3612</v>
      </c>
      <c r="F261" s="8">
        <v>36069833</v>
      </c>
      <c r="G261" s="1" t="s">
        <v>4363</v>
      </c>
      <c r="H261" s="1" t="s">
        <v>28</v>
      </c>
      <c r="I261" s="1" t="s">
        <v>8103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9">
        <f t="shared" si="6"/>
        <v>0</v>
      </c>
      <c r="Z261" s="12">
        <f t="shared" si="7"/>
        <v>0</v>
      </c>
    </row>
    <row r="262" spans="1:26">
      <c r="A262" s="7" t="s">
        <v>8</v>
      </c>
      <c r="B262" s="8" t="s">
        <v>1946</v>
      </c>
      <c r="C262" s="8" t="s">
        <v>1967</v>
      </c>
      <c r="D262" s="8">
        <v>52146073</v>
      </c>
      <c r="E262" s="1" t="s">
        <v>3610</v>
      </c>
      <c r="F262" s="8">
        <v>51950766</v>
      </c>
      <c r="G262" s="1" t="s">
        <v>4361</v>
      </c>
      <c r="H262" s="1" t="s">
        <v>28</v>
      </c>
      <c r="I262" s="1" t="s">
        <v>8102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9">
        <f t="shared" si="6"/>
        <v>0</v>
      </c>
      <c r="Z262" s="12">
        <f t="shared" si="7"/>
        <v>0</v>
      </c>
    </row>
    <row r="263" spans="1:26">
      <c r="A263" s="7" t="s">
        <v>8</v>
      </c>
      <c r="B263" s="8" t="s">
        <v>1946</v>
      </c>
      <c r="C263" s="8" t="s">
        <v>1968</v>
      </c>
      <c r="D263" s="8">
        <v>35923890</v>
      </c>
      <c r="E263" s="1" t="s">
        <v>3611</v>
      </c>
      <c r="F263" s="8">
        <v>30858321</v>
      </c>
      <c r="G263" s="1" t="s">
        <v>4361</v>
      </c>
      <c r="H263" s="1" t="s">
        <v>28</v>
      </c>
      <c r="I263" s="1" t="s">
        <v>4944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9">
        <f t="shared" ref="Y263:Y326" si="8">SUM(J263:X263)</f>
        <v>0</v>
      </c>
      <c r="Z263" s="12">
        <f t="shared" ref="Z263:Z326" si="9">ROUND(Y263*200,0)</f>
        <v>0</v>
      </c>
    </row>
    <row r="264" spans="1:26">
      <c r="A264" s="7" t="s">
        <v>8</v>
      </c>
      <c r="B264" s="8" t="s">
        <v>1946</v>
      </c>
      <c r="C264" s="8" t="s">
        <v>1970</v>
      </c>
      <c r="D264" s="8">
        <v>50073893</v>
      </c>
      <c r="E264" s="1" t="s">
        <v>3613</v>
      </c>
      <c r="F264" s="8">
        <v>891657</v>
      </c>
      <c r="G264" s="1" t="s">
        <v>4364</v>
      </c>
      <c r="H264" s="1" t="s">
        <v>4952</v>
      </c>
      <c r="I264" s="1" t="s">
        <v>8104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9">
        <f t="shared" si="8"/>
        <v>0</v>
      </c>
      <c r="Z264" s="12">
        <f t="shared" si="9"/>
        <v>0</v>
      </c>
    </row>
    <row r="265" spans="1:26">
      <c r="A265" s="7" t="s">
        <v>8</v>
      </c>
      <c r="B265" s="8" t="s">
        <v>1946</v>
      </c>
      <c r="C265" s="8" t="s">
        <v>1971</v>
      </c>
      <c r="D265" s="8">
        <v>13999745</v>
      </c>
      <c r="E265" s="1" t="s">
        <v>3614</v>
      </c>
      <c r="F265" s="8">
        <v>30804825</v>
      </c>
      <c r="G265" s="1" t="s">
        <v>4365</v>
      </c>
      <c r="H265" s="1" t="s">
        <v>35</v>
      </c>
      <c r="I265" s="1" t="s">
        <v>8105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9">
        <f t="shared" si="8"/>
        <v>0</v>
      </c>
      <c r="Z265" s="12">
        <f t="shared" si="9"/>
        <v>0</v>
      </c>
    </row>
    <row r="266" spans="1:26">
      <c r="A266" s="7" t="s">
        <v>8</v>
      </c>
      <c r="B266" s="8" t="s">
        <v>1946</v>
      </c>
      <c r="C266" s="8" t="s">
        <v>1972</v>
      </c>
      <c r="D266" s="8">
        <v>31406025</v>
      </c>
      <c r="E266" s="1" t="s">
        <v>3615</v>
      </c>
      <c r="F266" s="8">
        <v>710224460</v>
      </c>
      <c r="G266" s="1" t="s">
        <v>4341</v>
      </c>
      <c r="H266" s="1" t="s">
        <v>35</v>
      </c>
      <c r="I266" s="1" t="s">
        <v>8106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9">
        <f t="shared" si="8"/>
        <v>0</v>
      </c>
      <c r="Z266" s="12">
        <f t="shared" si="9"/>
        <v>0</v>
      </c>
    </row>
    <row r="267" spans="1:26">
      <c r="A267" s="7" t="s">
        <v>8</v>
      </c>
      <c r="B267" s="8" t="s">
        <v>1946</v>
      </c>
      <c r="C267" s="8" t="s">
        <v>1973</v>
      </c>
      <c r="D267" s="8">
        <v>90000112</v>
      </c>
      <c r="E267" s="1" t="s">
        <v>3616</v>
      </c>
      <c r="F267" s="8">
        <v>30865425</v>
      </c>
      <c r="G267" s="1" t="s">
        <v>4366</v>
      </c>
      <c r="H267" s="1" t="s">
        <v>35</v>
      </c>
      <c r="I267" s="1" t="s">
        <v>8107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9">
        <f t="shared" si="8"/>
        <v>0</v>
      </c>
      <c r="Z267" s="12">
        <f t="shared" si="9"/>
        <v>0</v>
      </c>
    </row>
    <row r="268" spans="1:26">
      <c r="A268" s="7" t="s">
        <v>8</v>
      </c>
      <c r="B268" s="8" t="s">
        <v>1946</v>
      </c>
      <c r="C268" s="8" t="s">
        <v>1974</v>
      </c>
      <c r="D268" s="8">
        <v>30851581</v>
      </c>
      <c r="E268" s="1" t="s">
        <v>3617</v>
      </c>
      <c r="F268" s="8">
        <v>42169623</v>
      </c>
      <c r="G268" s="1" t="s">
        <v>4367</v>
      </c>
      <c r="H268" s="1" t="s">
        <v>39</v>
      </c>
      <c r="I268" s="1" t="s">
        <v>4961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9">
        <f t="shared" si="8"/>
        <v>0</v>
      </c>
      <c r="Z268" s="12">
        <f t="shared" si="9"/>
        <v>0</v>
      </c>
    </row>
    <row r="269" spans="1:26">
      <c r="A269" s="7" t="s">
        <v>8</v>
      </c>
      <c r="B269" s="8" t="s">
        <v>1946</v>
      </c>
      <c r="C269" s="8" t="s">
        <v>1975</v>
      </c>
      <c r="D269" s="8">
        <v>50685465</v>
      </c>
      <c r="E269" s="1" t="s">
        <v>3618</v>
      </c>
      <c r="F269" s="8">
        <v>53799062</v>
      </c>
      <c r="G269" s="1" t="s">
        <v>4368</v>
      </c>
      <c r="H269" s="1" t="s">
        <v>39</v>
      </c>
      <c r="I269" s="1" t="s">
        <v>8108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9">
        <f t="shared" si="8"/>
        <v>0</v>
      </c>
      <c r="Z269" s="12">
        <f t="shared" si="9"/>
        <v>0</v>
      </c>
    </row>
    <row r="270" spans="1:26">
      <c r="A270" s="7" t="s">
        <v>8</v>
      </c>
      <c r="B270" s="8" t="s">
        <v>1946</v>
      </c>
      <c r="C270" s="8" t="s">
        <v>1976</v>
      </c>
      <c r="D270" s="8">
        <v>37924745</v>
      </c>
      <c r="E270" s="1" t="s">
        <v>3619</v>
      </c>
      <c r="F270" s="8">
        <v>42134048</v>
      </c>
      <c r="G270" s="1" t="s">
        <v>4369</v>
      </c>
      <c r="H270" s="1" t="s">
        <v>39</v>
      </c>
      <c r="I270" s="1" t="s">
        <v>8109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9">
        <f t="shared" si="8"/>
        <v>0</v>
      </c>
      <c r="Z270" s="12">
        <f t="shared" si="9"/>
        <v>0</v>
      </c>
    </row>
    <row r="271" spans="1:26">
      <c r="A271" s="7" t="s">
        <v>8</v>
      </c>
      <c r="B271" s="8" t="s">
        <v>1946</v>
      </c>
      <c r="C271" s="8" t="s">
        <v>1974</v>
      </c>
      <c r="D271" s="8">
        <v>30851581</v>
      </c>
      <c r="E271" s="1" t="s">
        <v>3617</v>
      </c>
      <c r="F271" s="8">
        <v>30797969</v>
      </c>
      <c r="G271" s="1" t="s">
        <v>4370</v>
      </c>
      <c r="H271" s="1" t="s">
        <v>39</v>
      </c>
      <c r="I271" s="1" t="s">
        <v>4961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9">
        <f t="shared" si="8"/>
        <v>0</v>
      </c>
      <c r="Z271" s="12">
        <f t="shared" si="9"/>
        <v>0</v>
      </c>
    </row>
    <row r="272" spans="1:26">
      <c r="A272" s="7" t="s">
        <v>8</v>
      </c>
      <c r="B272" s="8" t="s">
        <v>1946</v>
      </c>
      <c r="C272" s="8" t="s">
        <v>1976</v>
      </c>
      <c r="D272" s="8">
        <v>37924745</v>
      </c>
      <c r="E272" s="1" t="s">
        <v>3619</v>
      </c>
      <c r="F272" s="8">
        <v>42363501</v>
      </c>
      <c r="G272" s="1" t="s">
        <v>4371</v>
      </c>
      <c r="H272" s="1" t="s">
        <v>39</v>
      </c>
      <c r="I272" s="1" t="s">
        <v>8109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36</v>
      </c>
      <c r="X272" s="12">
        <v>8</v>
      </c>
      <c r="Y272" s="19">
        <f t="shared" si="8"/>
        <v>44</v>
      </c>
      <c r="Z272" s="12">
        <f t="shared" si="9"/>
        <v>8800</v>
      </c>
    </row>
    <row r="273" spans="1:26">
      <c r="A273" s="7" t="s">
        <v>8</v>
      </c>
      <c r="B273" s="8" t="s">
        <v>1946</v>
      </c>
      <c r="C273" s="8" t="s">
        <v>1977</v>
      </c>
      <c r="D273" s="8">
        <v>47326824</v>
      </c>
      <c r="E273" s="1" t="s">
        <v>3620</v>
      </c>
      <c r="F273" s="8">
        <v>30804663</v>
      </c>
      <c r="G273" s="1" t="s">
        <v>4372</v>
      </c>
      <c r="H273" s="1" t="s">
        <v>4962</v>
      </c>
      <c r="I273" s="1" t="s">
        <v>8110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9">
        <f t="shared" si="8"/>
        <v>0</v>
      </c>
      <c r="Z273" s="12">
        <f t="shared" si="9"/>
        <v>0</v>
      </c>
    </row>
    <row r="274" spans="1:26">
      <c r="A274" s="7" t="s">
        <v>8</v>
      </c>
      <c r="B274" s="8" t="s">
        <v>1946</v>
      </c>
      <c r="C274" s="8" t="s">
        <v>1978</v>
      </c>
      <c r="D274" s="8">
        <v>50638050</v>
      </c>
      <c r="E274" s="1" t="s">
        <v>3621</v>
      </c>
      <c r="F274" s="8">
        <v>36070793</v>
      </c>
      <c r="G274" s="1" t="s">
        <v>4373</v>
      </c>
      <c r="H274" s="1" t="s">
        <v>46</v>
      </c>
      <c r="I274" s="1" t="s">
        <v>8111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9">
        <f t="shared" si="8"/>
        <v>0</v>
      </c>
      <c r="Z274" s="12">
        <f t="shared" si="9"/>
        <v>0</v>
      </c>
    </row>
    <row r="275" spans="1:26">
      <c r="A275" s="7" t="s">
        <v>8</v>
      </c>
      <c r="B275" s="8" t="s">
        <v>1946</v>
      </c>
      <c r="C275" s="8" t="s">
        <v>1979</v>
      </c>
      <c r="D275" s="8">
        <v>30846510</v>
      </c>
      <c r="E275" s="1" t="s">
        <v>3622</v>
      </c>
      <c r="F275" s="8">
        <v>53200268</v>
      </c>
      <c r="G275" s="1" t="s">
        <v>4374</v>
      </c>
      <c r="H275" s="1" t="s">
        <v>46</v>
      </c>
      <c r="I275" s="1" t="s">
        <v>8112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9">
        <f t="shared" si="8"/>
        <v>0</v>
      </c>
      <c r="Z275" s="12">
        <f t="shared" si="9"/>
        <v>0</v>
      </c>
    </row>
    <row r="276" spans="1:26">
      <c r="A276" s="7" t="s">
        <v>8</v>
      </c>
      <c r="B276" s="8" t="s">
        <v>1946</v>
      </c>
      <c r="C276" s="8" t="s">
        <v>1980</v>
      </c>
      <c r="D276" s="8">
        <v>35870494</v>
      </c>
      <c r="E276" s="1" t="s">
        <v>3623</v>
      </c>
      <c r="F276" s="8">
        <v>42254647</v>
      </c>
      <c r="G276" s="1" t="s">
        <v>4375</v>
      </c>
      <c r="H276" s="1" t="s">
        <v>46</v>
      </c>
      <c r="I276" s="1" t="s">
        <v>4508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9">
        <f t="shared" si="8"/>
        <v>0</v>
      </c>
      <c r="Z276" s="12">
        <f t="shared" si="9"/>
        <v>0</v>
      </c>
    </row>
    <row r="277" spans="1:26">
      <c r="A277" s="7" t="s">
        <v>8</v>
      </c>
      <c r="B277" s="8" t="s">
        <v>1946</v>
      </c>
      <c r="C277" s="8" t="s">
        <v>1981</v>
      </c>
      <c r="D277" s="8">
        <v>35872144</v>
      </c>
      <c r="E277" s="1" t="s">
        <v>3624</v>
      </c>
      <c r="F277" s="8">
        <v>30849934</v>
      </c>
      <c r="G277" s="1" t="s">
        <v>4376</v>
      </c>
      <c r="H277" s="1" t="s">
        <v>46</v>
      </c>
      <c r="I277" s="1" t="s">
        <v>8113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9">
        <f t="shared" si="8"/>
        <v>0</v>
      </c>
      <c r="Z277" s="12">
        <f t="shared" si="9"/>
        <v>0</v>
      </c>
    </row>
    <row r="278" spans="1:26">
      <c r="A278" s="7" t="s">
        <v>8</v>
      </c>
      <c r="B278" s="8" t="s">
        <v>1946</v>
      </c>
      <c r="C278" s="8" t="s">
        <v>1982</v>
      </c>
      <c r="D278" s="8">
        <v>50922718</v>
      </c>
      <c r="E278" s="1" t="s">
        <v>3625</v>
      </c>
      <c r="F278" s="8">
        <v>42182760</v>
      </c>
      <c r="G278" s="1" t="s">
        <v>4377</v>
      </c>
      <c r="H278" s="1" t="s">
        <v>46</v>
      </c>
      <c r="I278" s="1" t="s">
        <v>8112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9">
        <f t="shared" si="8"/>
        <v>0</v>
      </c>
      <c r="Z278" s="12">
        <f t="shared" si="9"/>
        <v>0</v>
      </c>
    </row>
    <row r="279" spans="1:26">
      <c r="A279" s="7" t="s">
        <v>8</v>
      </c>
      <c r="B279" s="8" t="s">
        <v>1946</v>
      </c>
      <c r="C279" s="8" t="s">
        <v>1983</v>
      </c>
      <c r="D279" s="8">
        <v>90000036</v>
      </c>
      <c r="E279" s="1" t="s">
        <v>3626</v>
      </c>
      <c r="F279" s="8">
        <v>36068284</v>
      </c>
      <c r="G279" s="1" t="s">
        <v>4378</v>
      </c>
      <c r="H279" s="1" t="s">
        <v>46</v>
      </c>
      <c r="I279" s="1" t="s">
        <v>8114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9">
        <f t="shared" si="8"/>
        <v>0</v>
      </c>
      <c r="Z279" s="12">
        <f t="shared" si="9"/>
        <v>0</v>
      </c>
    </row>
    <row r="280" spans="1:26">
      <c r="A280" s="7" t="s">
        <v>8</v>
      </c>
      <c r="B280" s="8" t="s">
        <v>1946</v>
      </c>
      <c r="C280" s="8" t="s">
        <v>1984</v>
      </c>
      <c r="D280" s="8">
        <v>90000241</v>
      </c>
      <c r="E280" s="1" t="s">
        <v>3627</v>
      </c>
      <c r="F280" s="8">
        <v>42258031</v>
      </c>
      <c r="G280" s="1" t="s">
        <v>4341</v>
      </c>
      <c r="H280" s="1" t="s">
        <v>46</v>
      </c>
      <c r="I280" s="1" t="s">
        <v>8115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9">
        <f t="shared" si="8"/>
        <v>0</v>
      </c>
      <c r="Z280" s="12">
        <f t="shared" si="9"/>
        <v>0</v>
      </c>
    </row>
    <row r="281" spans="1:26">
      <c r="A281" s="7" t="s">
        <v>8</v>
      </c>
      <c r="B281" s="8" t="s">
        <v>1946</v>
      </c>
      <c r="C281" s="8" t="s">
        <v>1985</v>
      </c>
      <c r="D281" s="8">
        <v>90000213</v>
      </c>
      <c r="E281" s="1" t="s">
        <v>3628</v>
      </c>
      <c r="F281" s="8">
        <v>50448692</v>
      </c>
      <c r="G281" s="1" t="s">
        <v>4341</v>
      </c>
      <c r="H281" s="1" t="s">
        <v>46</v>
      </c>
      <c r="I281" s="1" t="s">
        <v>8116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9">
        <f t="shared" si="8"/>
        <v>0</v>
      </c>
      <c r="Z281" s="12">
        <f t="shared" si="9"/>
        <v>0</v>
      </c>
    </row>
    <row r="282" spans="1:26">
      <c r="A282" s="7" t="s">
        <v>8</v>
      </c>
      <c r="B282" s="8" t="s">
        <v>1946</v>
      </c>
      <c r="C282" s="8" t="s">
        <v>1986</v>
      </c>
      <c r="D282" s="8">
        <v>42266513</v>
      </c>
      <c r="E282" s="1" t="s">
        <v>3629</v>
      </c>
      <c r="F282" s="8">
        <v>42448484</v>
      </c>
      <c r="G282" s="1" t="s">
        <v>4379</v>
      </c>
      <c r="H282" s="1" t="s">
        <v>46</v>
      </c>
      <c r="I282" s="1" t="s">
        <v>8117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2</v>
      </c>
      <c r="U282" s="12">
        <v>0</v>
      </c>
      <c r="V282" s="12">
        <v>0</v>
      </c>
      <c r="W282" s="12">
        <v>0</v>
      </c>
      <c r="X282" s="12">
        <v>0</v>
      </c>
      <c r="Y282" s="19">
        <f t="shared" si="8"/>
        <v>2</v>
      </c>
      <c r="Z282" s="12">
        <f t="shared" si="9"/>
        <v>400</v>
      </c>
    </row>
    <row r="283" spans="1:26">
      <c r="A283" s="7" t="s">
        <v>8</v>
      </c>
      <c r="B283" s="8" t="s">
        <v>1946</v>
      </c>
      <c r="C283" s="8" t="s">
        <v>1987</v>
      </c>
      <c r="D283" s="8">
        <v>35969318</v>
      </c>
      <c r="E283" s="1" t="s">
        <v>3630</v>
      </c>
      <c r="F283" s="8">
        <v>30866952</v>
      </c>
      <c r="G283" s="1" t="s">
        <v>4380</v>
      </c>
      <c r="H283" s="1" t="s">
        <v>46</v>
      </c>
      <c r="I283" s="1" t="s">
        <v>8118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9">
        <f t="shared" si="8"/>
        <v>0</v>
      </c>
      <c r="Z283" s="12">
        <f t="shared" si="9"/>
        <v>0</v>
      </c>
    </row>
    <row r="284" spans="1:26">
      <c r="A284" s="7" t="s">
        <v>8</v>
      </c>
      <c r="B284" s="8" t="s">
        <v>1946</v>
      </c>
      <c r="C284" s="8" t="s">
        <v>1988</v>
      </c>
      <c r="D284" s="8">
        <v>90000311</v>
      </c>
      <c r="E284" s="1" t="s">
        <v>3631</v>
      </c>
      <c r="F284" s="8">
        <v>50537431</v>
      </c>
      <c r="G284" s="1" t="s">
        <v>4381</v>
      </c>
      <c r="H284" s="1" t="s">
        <v>46</v>
      </c>
      <c r="I284" s="1" t="s">
        <v>47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9">
        <f t="shared" si="8"/>
        <v>0</v>
      </c>
      <c r="Z284" s="12">
        <f t="shared" si="9"/>
        <v>0</v>
      </c>
    </row>
    <row r="285" spans="1:26">
      <c r="A285" s="7" t="s">
        <v>8</v>
      </c>
      <c r="B285" s="8" t="s">
        <v>1946</v>
      </c>
      <c r="C285" s="8" t="s">
        <v>1989</v>
      </c>
      <c r="D285" s="8">
        <v>90000010</v>
      </c>
      <c r="E285" s="1" t="s">
        <v>3632</v>
      </c>
      <c r="F285" s="8">
        <v>31801722</v>
      </c>
      <c r="G285" s="1" t="s">
        <v>4382</v>
      </c>
      <c r="H285" s="1" t="s">
        <v>46</v>
      </c>
      <c r="I285" s="1" t="s">
        <v>8119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9">
        <f t="shared" si="8"/>
        <v>0</v>
      </c>
      <c r="Z285" s="12">
        <f t="shared" si="9"/>
        <v>0</v>
      </c>
    </row>
    <row r="286" spans="1:26">
      <c r="A286" s="7" t="s">
        <v>8</v>
      </c>
      <c r="B286" s="8" t="s">
        <v>1946</v>
      </c>
      <c r="C286" s="8" t="s">
        <v>1978</v>
      </c>
      <c r="D286" s="8">
        <v>50638050</v>
      </c>
      <c r="E286" s="1" t="s">
        <v>3621</v>
      </c>
      <c r="F286" s="8">
        <v>31744265</v>
      </c>
      <c r="G286" s="1" t="s">
        <v>4361</v>
      </c>
      <c r="H286" s="1" t="s">
        <v>46</v>
      </c>
      <c r="I286" s="1" t="s">
        <v>8111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9">
        <f t="shared" si="8"/>
        <v>0</v>
      </c>
      <c r="Z286" s="12">
        <f t="shared" si="9"/>
        <v>0</v>
      </c>
    </row>
    <row r="287" spans="1:26">
      <c r="A287" s="7" t="s">
        <v>8</v>
      </c>
      <c r="B287" s="8" t="s">
        <v>1946</v>
      </c>
      <c r="C287" s="8" t="s">
        <v>1984</v>
      </c>
      <c r="D287" s="8">
        <v>90000241</v>
      </c>
      <c r="E287" s="1" t="s">
        <v>3627</v>
      </c>
      <c r="F287" s="8">
        <v>30843201</v>
      </c>
      <c r="G287" s="1" t="s">
        <v>4383</v>
      </c>
      <c r="H287" s="1" t="s">
        <v>46</v>
      </c>
      <c r="I287" s="1" t="s">
        <v>8120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9">
        <f t="shared" si="8"/>
        <v>0</v>
      </c>
      <c r="Z287" s="12">
        <f t="shared" si="9"/>
        <v>0</v>
      </c>
    </row>
    <row r="288" spans="1:26">
      <c r="A288" s="7" t="s">
        <v>8</v>
      </c>
      <c r="B288" s="8" t="s">
        <v>1946</v>
      </c>
      <c r="C288" s="8" t="s">
        <v>1990</v>
      </c>
      <c r="D288" s="8">
        <v>35697547</v>
      </c>
      <c r="E288" s="1" t="s">
        <v>3633</v>
      </c>
      <c r="F288" s="8">
        <v>36082040</v>
      </c>
      <c r="G288" s="1" t="s">
        <v>4384</v>
      </c>
      <c r="H288" s="1" t="s">
        <v>79</v>
      </c>
      <c r="I288" s="1" t="s">
        <v>8121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9">
        <f t="shared" si="8"/>
        <v>0</v>
      </c>
      <c r="Z288" s="12">
        <f t="shared" si="9"/>
        <v>0</v>
      </c>
    </row>
    <row r="289" spans="1:26">
      <c r="A289" s="7" t="s">
        <v>8</v>
      </c>
      <c r="B289" s="8" t="s">
        <v>1946</v>
      </c>
      <c r="C289" s="8" t="s">
        <v>1990</v>
      </c>
      <c r="D289" s="8">
        <v>35697547</v>
      </c>
      <c r="E289" s="1" t="s">
        <v>3633</v>
      </c>
      <c r="F289" s="8">
        <v>686476</v>
      </c>
      <c r="G289" s="1" t="s">
        <v>4385</v>
      </c>
      <c r="H289" s="1" t="s">
        <v>79</v>
      </c>
      <c r="I289" s="1" t="s">
        <v>8121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9">
        <f t="shared" si="8"/>
        <v>0</v>
      </c>
      <c r="Z289" s="12">
        <f t="shared" si="9"/>
        <v>0</v>
      </c>
    </row>
    <row r="290" spans="1:26">
      <c r="A290" s="7" t="s">
        <v>8</v>
      </c>
      <c r="B290" s="8" t="s">
        <v>1946</v>
      </c>
      <c r="C290" s="8" t="s">
        <v>1969</v>
      </c>
      <c r="D290" s="8">
        <v>36061042</v>
      </c>
      <c r="E290" s="1" t="s">
        <v>3612</v>
      </c>
      <c r="F290" s="8">
        <v>42409136</v>
      </c>
      <c r="G290" s="1" t="s">
        <v>4363</v>
      </c>
      <c r="H290" s="1" t="s">
        <v>424</v>
      </c>
      <c r="I290" s="1" t="s">
        <v>4885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9">
        <f t="shared" si="8"/>
        <v>0</v>
      </c>
      <c r="Z290" s="12">
        <f t="shared" si="9"/>
        <v>0</v>
      </c>
    </row>
    <row r="291" spans="1:26">
      <c r="A291" s="7" t="s">
        <v>8</v>
      </c>
      <c r="B291" s="8" t="s">
        <v>1946</v>
      </c>
      <c r="C291" s="8" t="s">
        <v>1991</v>
      </c>
      <c r="D291" s="8">
        <v>50349872</v>
      </c>
      <c r="E291" s="1" t="s">
        <v>3634</v>
      </c>
      <c r="F291" s="8">
        <v>52590968</v>
      </c>
      <c r="G291" s="1" t="s">
        <v>4341</v>
      </c>
      <c r="H291" s="1" t="s">
        <v>58</v>
      </c>
      <c r="I291" s="1" t="s">
        <v>8122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9">
        <f t="shared" si="8"/>
        <v>0</v>
      </c>
      <c r="Z291" s="12">
        <f t="shared" si="9"/>
        <v>0</v>
      </c>
    </row>
    <row r="292" spans="1:26">
      <c r="A292" s="7" t="s">
        <v>8</v>
      </c>
      <c r="B292" s="8" t="s">
        <v>1946</v>
      </c>
      <c r="C292" s="8" t="s">
        <v>1992</v>
      </c>
      <c r="D292" s="8">
        <v>50550152</v>
      </c>
      <c r="E292" s="1" t="s">
        <v>3635</v>
      </c>
      <c r="F292" s="8">
        <v>710276338</v>
      </c>
      <c r="G292" s="1" t="s">
        <v>4386</v>
      </c>
      <c r="H292" s="1" t="s">
        <v>58</v>
      </c>
      <c r="I292" s="1" t="s">
        <v>8123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9">
        <f t="shared" si="8"/>
        <v>0</v>
      </c>
      <c r="Z292" s="12">
        <f t="shared" si="9"/>
        <v>0</v>
      </c>
    </row>
    <row r="293" spans="1:26">
      <c r="A293" s="7" t="s">
        <v>8</v>
      </c>
      <c r="B293" s="8" t="s">
        <v>1946</v>
      </c>
      <c r="C293" s="8" t="s">
        <v>1948</v>
      </c>
      <c r="D293" s="8">
        <v>168637</v>
      </c>
      <c r="E293" s="1" t="s">
        <v>3591</v>
      </c>
      <c r="F293" s="8">
        <v>686964</v>
      </c>
      <c r="G293" s="1" t="s">
        <v>4342</v>
      </c>
      <c r="H293" s="1" t="s">
        <v>355</v>
      </c>
      <c r="I293" s="1" t="s">
        <v>8124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9">
        <f t="shared" si="8"/>
        <v>0</v>
      </c>
      <c r="Z293" s="12">
        <f t="shared" si="9"/>
        <v>0</v>
      </c>
    </row>
    <row r="294" spans="1:26">
      <c r="A294" s="7" t="s">
        <v>8</v>
      </c>
      <c r="B294" s="8" t="s">
        <v>1946</v>
      </c>
      <c r="C294" s="8" t="s">
        <v>1993</v>
      </c>
      <c r="D294" s="8">
        <v>31807429</v>
      </c>
      <c r="E294" s="1" t="s">
        <v>3636</v>
      </c>
      <c r="F294" s="8">
        <v>42395933</v>
      </c>
      <c r="G294" s="1" t="s">
        <v>4342</v>
      </c>
      <c r="H294" s="1" t="s">
        <v>301</v>
      </c>
      <c r="I294" s="1" t="s">
        <v>8125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9">
        <f t="shared" si="8"/>
        <v>0</v>
      </c>
      <c r="Z294" s="12">
        <f t="shared" si="9"/>
        <v>0</v>
      </c>
    </row>
    <row r="295" spans="1:26">
      <c r="A295" s="7" t="s">
        <v>8</v>
      </c>
      <c r="B295" s="8" t="s">
        <v>1946</v>
      </c>
      <c r="C295" s="8" t="s">
        <v>1947</v>
      </c>
      <c r="D295" s="8">
        <v>36766399</v>
      </c>
      <c r="E295" s="1" t="s">
        <v>3590</v>
      </c>
      <c r="F295" s="8">
        <v>53279603</v>
      </c>
      <c r="G295" s="1" t="s">
        <v>4341</v>
      </c>
      <c r="H295" s="1" t="s">
        <v>5052</v>
      </c>
      <c r="I295" s="1" t="s">
        <v>8126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9">
        <f t="shared" si="8"/>
        <v>0</v>
      </c>
      <c r="Z295" s="12">
        <f t="shared" si="9"/>
        <v>0</v>
      </c>
    </row>
    <row r="296" spans="1:26">
      <c r="A296" s="7" t="s">
        <v>8</v>
      </c>
      <c r="B296" s="8" t="s">
        <v>1946</v>
      </c>
      <c r="C296" s="8" t="s">
        <v>1994</v>
      </c>
      <c r="D296" s="8">
        <v>90000299</v>
      </c>
      <c r="E296" s="1" t="s">
        <v>3637</v>
      </c>
      <c r="F296" s="8">
        <v>50096630</v>
      </c>
      <c r="G296" s="1" t="s">
        <v>4341</v>
      </c>
      <c r="H296" s="1" t="s">
        <v>60</v>
      </c>
      <c r="I296" s="1" t="s">
        <v>4523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2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9">
        <f t="shared" si="8"/>
        <v>2</v>
      </c>
      <c r="Z296" s="12">
        <f t="shared" si="9"/>
        <v>400</v>
      </c>
    </row>
    <row r="297" spans="1:26">
      <c r="A297" s="7" t="s">
        <v>8</v>
      </c>
      <c r="B297" s="8" t="s">
        <v>1946</v>
      </c>
      <c r="C297" s="8" t="s">
        <v>1947</v>
      </c>
      <c r="D297" s="8">
        <v>36766399</v>
      </c>
      <c r="E297" s="1" t="s">
        <v>3590</v>
      </c>
      <c r="F297" s="8">
        <v>54047099</v>
      </c>
      <c r="G297" s="1" t="s">
        <v>4341</v>
      </c>
      <c r="H297" s="1" t="s">
        <v>196</v>
      </c>
      <c r="I297" s="1" t="s">
        <v>8127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9">
        <f t="shared" si="8"/>
        <v>0</v>
      </c>
      <c r="Z297" s="12">
        <f t="shared" si="9"/>
        <v>0</v>
      </c>
    </row>
    <row r="298" spans="1:26">
      <c r="A298" s="7" t="s">
        <v>8</v>
      </c>
      <c r="B298" s="8" t="s">
        <v>1946</v>
      </c>
      <c r="C298" s="8" t="s">
        <v>1995</v>
      </c>
      <c r="D298" s="8">
        <v>35998407</v>
      </c>
      <c r="E298" s="1" t="s">
        <v>3638</v>
      </c>
      <c r="F298" s="8">
        <v>710224133</v>
      </c>
      <c r="G298" s="1" t="s">
        <v>4341</v>
      </c>
      <c r="H298" s="1" t="s">
        <v>6827</v>
      </c>
      <c r="I298" s="1" t="s">
        <v>8128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9">
        <f t="shared" si="8"/>
        <v>0</v>
      </c>
      <c r="Z298" s="12">
        <f t="shared" si="9"/>
        <v>0</v>
      </c>
    </row>
    <row r="299" spans="1:26">
      <c r="A299" s="7" t="s">
        <v>64</v>
      </c>
      <c r="B299" s="8" t="s">
        <v>3</v>
      </c>
      <c r="C299" s="8" t="s">
        <v>62</v>
      </c>
      <c r="D299" s="8">
        <v>54130531</v>
      </c>
      <c r="E299" s="1" t="s">
        <v>63</v>
      </c>
      <c r="F299" s="8">
        <v>14478</v>
      </c>
      <c r="G299" s="1" t="s">
        <v>65</v>
      </c>
      <c r="H299" s="1" t="s">
        <v>67</v>
      </c>
      <c r="I299" s="1" t="s">
        <v>68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9">
        <f t="shared" si="8"/>
        <v>0</v>
      </c>
      <c r="Z299" s="12">
        <f t="shared" si="9"/>
        <v>0</v>
      </c>
    </row>
    <row r="300" spans="1:26">
      <c r="A300" s="7" t="s">
        <v>64</v>
      </c>
      <c r="B300" s="8" t="s">
        <v>3</v>
      </c>
      <c r="C300" s="8" t="s">
        <v>62</v>
      </c>
      <c r="D300" s="8">
        <v>54130531</v>
      </c>
      <c r="E300" s="1" t="s">
        <v>63</v>
      </c>
      <c r="F300" s="8">
        <v>17050171</v>
      </c>
      <c r="G300" s="1" t="s">
        <v>69</v>
      </c>
      <c r="H300" s="1" t="s">
        <v>66</v>
      </c>
      <c r="I300" s="1" t="s">
        <v>73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9">
        <f t="shared" si="8"/>
        <v>0</v>
      </c>
      <c r="Z300" s="12">
        <f t="shared" si="9"/>
        <v>0</v>
      </c>
    </row>
    <row r="301" spans="1:26">
      <c r="A301" s="7" t="s">
        <v>64</v>
      </c>
      <c r="B301" s="8" t="s">
        <v>3</v>
      </c>
      <c r="C301" s="8" t="s">
        <v>62</v>
      </c>
      <c r="D301" s="8">
        <v>54130531</v>
      </c>
      <c r="E301" s="1" t="s">
        <v>63</v>
      </c>
      <c r="F301" s="8">
        <v>35630132</v>
      </c>
      <c r="G301" s="1" t="s">
        <v>70</v>
      </c>
      <c r="H301" s="1" t="s">
        <v>66</v>
      </c>
      <c r="I301" s="1" t="s">
        <v>74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9">
        <f t="shared" si="8"/>
        <v>0</v>
      </c>
      <c r="Z301" s="12">
        <f t="shared" si="9"/>
        <v>0</v>
      </c>
    </row>
    <row r="302" spans="1:26">
      <c r="A302" s="7" t="s">
        <v>64</v>
      </c>
      <c r="B302" s="8" t="s">
        <v>3</v>
      </c>
      <c r="C302" s="8" t="s">
        <v>62</v>
      </c>
      <c r="D302" s="8">
        <v>54130531</v>
      </c>
      <c r="E302" s="1" t="s">
        <v>63</v>
      </c>
      <c r="F302" s="8">
        <v>35630124</v>
      </c>
      <c r="G302" s="1" t="s">
        <v>71</v>
      </c>
      <c r="H302" s="1" t="s">
        <v>66</v>
      </c>
      <c r="I302" s="1" t="s">
        <v>75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9">
        <f t="shared" si="8"/>
        <v>0</v>
      </c>
      <c r="Z302" s="12">
        <f t="shared" si="9"/>
        <v>0</v>
      </c>
    </row>
    <row r="303" spans="1:26">
      <c r="A303" s="7" t="s">
        <v>64</v>
      </c>
      <c r="B303" s="8" t="s">
        <v>3</v>
      </c>
      <c r="C303" s="8" t="s">
        <v>62</v>
      </c>
      <c r="D303" s="8">
        <v>54130531</v>
      </c>
      <c r="E303" s="1" t="s">
        <v>63</v>
      </c>
      <c r="F303" s="8">
        <v>350206</v>
      </c>
      <c r="G303" s="1" t="s">
        <v>72</v>
      </c>
      <c r="H303" s="1" t="s">
        <v>76</v>
      </c>
      <c r="I303" s="1" t="s">
        <v>77</v>
      </c>
      <c r="J303" s="12">
        <v>5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9">
        <f t="shared" si="8"/>
        <v>5</v>
      </c>
      <c r="Z303" s="12">
        <f t="shared" si="9"/>
        <v>1000</v>
      </c>
    </row>
    <row r="304" spans="1:26">
      <c r="A304" s="7" t="s">
        <v>64</v>
      </c>
      <c r="B304" s="8" t="s">
        <v>3</v>
      </c>
      <c r="C304" s="8" t="s">
        <v>62</v>
      </c>
      <c r="D304" s="8">
        <v>54130531</v>
      </c>
      <c r="E304" s="1" t="s">
        <v>63</v>
      </c>
      <c r="F304" s="8">
        <v>42286280</v>
      </c>
      <c r="G304" s="1" t="s">
        <v>78</v>
      </c>
      <c r="H304" s="1" t="s">
        <v>79</v>
      </c>
      <c r="I304" s="1" t="s">
        <v>80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9">
        <f t="shared" si="8"/>
        <v>0</v>
      </c>
      <c r="Z304" s="12">
        <f t="shared" si="9"/>
        <v>0</v>
      </c>
    </row>
    <row r="305" spans="1:26">
      <c r="A305" s="7" t="s">
        <v>64</v>
      </c>
      <c r="B305" s="8" t="s">
        <v>3</v>
      </c>
      <c r="C305" s="8" t="s">
        <v>62</v>
      </c>
      <c r="D305" s="8">
        <v>54130531</v>
      </c>
      <c r="E305" s="1" t="s">
        <v>63</v>
      </c>
      <c r="F305" s="8">
        <v>35630035</v>
      </c>
      <c r="G305" s="1" t="s">
        <v>70</v>
      </c>
      <c r="H305" s="1" t="s">
        <v>81</v>
      </c>
      <c r="I305" s="1" t="s">
        <v>82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9">
        <f t="shared" si="8"/>
        <v>0</v>
      </c>
      <c r="Z305" s="12">
        <f t="shared" si="9"/>
        <v>0</v>
      </c>
    </row>
    <row r="306" spans="1:26">
      <c r="A306" s="7" t="s">
        <v>64</v>
      </c>
      <c r="B306" s="8" t="s">
        <v>3</v>
      </c>
      <c r="C306" s="8" t="s">
        <v>62</v>
      </c>
      <c r="D306" s="8">
        <v>54130531</v>
      </c>
      <c r="E306" s="1" t="s">
        <v>63</v>
      </c>
      <c r="F306" s="8">
        <v>35629983</v>
      </c>
      <c r="G306" s="1" t="s">
        <v>78</v>
      </c>
      <c r="H306" s="1" t="s">
        <v>83</v>
      </c>
      <c r="I306" s="1" t="s">
        <v>84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9">
        <f t="shared" si="8"/>
        <v>0</v>
      </c>
      <c r="Z306" s="12">
        <f t="shared" si="9"/>
        <v>0</v>
      </c>
    </row>
    <row r="307" spans="1:26">
      <c r="A307" s="7" t="s">
        <v>64</v>
      </c>
      <c r="B307" s="8" t="s">
        <v>3</v>
      </c>
      <c r="C307" s="8" t="s">
        <v>62</v>
      </c>
      <c r="D307" s="8">
        <v>54130531</v>
      </c>
      <c r="E307" s="1" t="s">
        <v>63</v>
      </c>
      <c r="F307" s="8">
        <v>35630078</v>
      </c>
      <c r="G307" s="1" t="s">
        <v>70</v>
      </c>
      <c r="H307" s="1" t="s">
        <v>85</v>
      </c>
      <c r="I307" s="1" t="s">
        <v>86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9">
        <f t="shared" si="8"/>
        <v>0</v>
      </c>
      <c r="Z307" s="12">
        <f t="shared" si="9"/>
        <v>0</v>
      </c>
    </row>
    <row r="308" spans="1:26">
      <c r="A308" s="7" t="s">
        <v>64</v>
      </c>
      <c r="B308" s="8" t="s">
        <v>3</v>
      </c>
      <c r="C308" s="8" t="s">
        <v>62</v>
      </c>
      <c r="D308" s="8">
        <v>54130531</v>
      </c>
      <c r="E308" s="1" t="s">
        <v>63</v>
      </c>
      <c r="F308" s="8">
        <v>35630027</v>
      </c>
      <c r="G308" s="1" t="s">
        <v>22</v>
      </c>
      <c r="H308" s="1" t="s">
        <v>87</v>
      </c>
      <c r="I308" s="1" t="s">
        <v>88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9">
        <f t="shared" si="8"/>
        <v>0</v>
      </c>
      <c r="Z308" s="12">
        <f t="shared" si="9"/>
        <v>0</v>
      </c>
    </row>
    <row r="309" spans="1:26">
      <c r="A309" s="7" t="s">
        <v>64</v>
      </c>
      <c r="B309" s="8" t="s">
        <v>3</v>
      </c>
      <c r="C309" s="8" t="s">
        <v>62</v>
      </c>
      <c r="D309" s="8">
        <v>54130531</v>
      </c>
      <c r="E309" s="1" t="s">
        <v>63</v>
      </c>
      <c r="F309" s="8">
        <v>163309</v>
      </c>
      <c r="G309" s="1" t="s">
        <v>53</v>
      </c>
      <c r="H309" s="1" t="s">
        <v>89</v>
      </c>
      <c r="I309" s="1" t="s">
        <v>90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9">
        <f t="shared" si="8"/>
        <v>0</v>
      </c>
      <c r="Z309" s="12">
        <f t="shared" si="9"/>
        <v>0</v>
      </c>
    </row>
    <row r="310" spans="1:26">
      <c r="A310" s="7" t="s">
        <v>64</v>
      </c>
      <c r="B310" s="8" t="s">
        <v>3</v>
      </c>
      <c r="C310" s="8" t="s">
        <v>62</v>
      </c>
      <c r="D310" s="8">
        <v>54130531</v>
      </c>
      <c r="E310" s="1" t="s">
        <v>63</v>
      </c>
      <c r="F310" s="8">
        <v>158461</v>
      </c>
      <c r="G310" s="1" t="s">
        <v>22</v>
      </c>
      <c r="H310" s="1" t="s">
        <v>89</v>
      </c>
      <c r="I310" s="1" t="s">
        <v>91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9">
        <f t="shared" si="8"/>
        <v>0</v>
      </c>
      <c r="Z310" s="12">
        <f t="shared" si="9"/>
        <v>0</v>
      </c>
    </row>
    <row r="311" spans="1:26">
      <c r="A311" s="7" t="s">
        <v>64</v>
      </c>
      <c r="B311" s="8" t="s">
        <v>3</v>
      </c>
      <c r="C311" s="8" t="s">
        <v>62</v>
      </c>
      <c r="D311" s="8">
        <v>54130531</v>
      </c>
      <c r="E311" s="1" t="s">
        <v>63</v>
      </c>
      <c r="F311" s="8">
        <v>35629959</v>
      </c>
      <c r="G311" s="1" t="s">
        <v>22</v>
      </c>
      <c r="H311" s="1" t="s">
        <v>92</v>
      </c>
      <c r="I311" s="1" t="s">
        <v>93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9">
        <f t="shared" si="8"/>
        <v>0</v>
      </c>
      <c r="Z311" s="12">
        <f t="shared" si="9"/>
        <v>0</v>
      </c>
    </row>
    <row r="312" spans="1:26">
      <c r="A312" s="7" t="s">
        <v>64</v>
      </c>
      <c r="B312" s="8" t="s">
        <v>3</v>
      </c>
      <c r="C312" s="8" t="s">
        <v>62</v>
      </c>
      <c r="D312" s="8">
        <v>54130531</v>
      </c>
      <c r="E312" s="1" t="s">
        <v>63</v>
      </c>
      <c r="F312" s="8">
        <v>42399653</v>
      </c>
      <c r="G312" s="1" t="s">
        <v>22</v>
      </c>
      <c r="H312" s="1" t="s">
        <v>94</v>
      </c>
      <c r="I312" s="1" t="s">
        <v>95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9">
        <f t="shared" si="8"/>
        <v>0</v>
      </c>
      <c r="Z312" s="12">
        <f t="shared" si="9"/>
        <v>0</v>
      </c>
    </row>
    <row r="313" spans="1:26">
      <c r="A313" s="7" t="s">
        <v>64</v>
      </c>
      <c r="B313" s="8" t="s">
        <v>3</v>
      </c>
      <c r="C313" s="8" t="s">
        <v>62</v>
      </c>
      <c r="D313" s="8">
        <v>54130531</v>
      </c>
      <c r="E313" s="1" t="s">
        <v>63</v>
      </c>
      <c r="F313" s="8">
        <v>181935</v>
      </c>
      <c r="G313" s="1" t="s">
        <v>22</v>
      </c>
      <c r="H313" s="1" t="s">
        <v>96</v>
      </c>
      <c r="I313" s="1" t="s">
        <v>97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9">
        <f t="shared" si="8"/>
        <v>0</v>
      </c>
      <c r="Z313" s="12">
        <f t="shared" si="9"/>
        <v>0</v>
      </c>
    </row>
    <row r="314" spans="1:26">
      <c r="A314" s="7" t="s">
        <v>64</v>
      </c>
      <c r="B314" s="8" t="s">
        <v>3</v>
      </c>
      <c r="C314" s="8" t="s">
        <v>62</v>
      </c>
      <c r="D314" s="8">
        <v>54130531</v>
      </c>
      <c r="E314" s="1" t="s">
        <v>63</v>
      </c>
      <c r="F314" s="8">
        <v>35629908</v>
      </c>
      <c r="G314" s="1" t="s">
        <v>33</v>
      </c>
      <c r="H314" s="1" t="s">
        <v>98</v>
      </c>
      <c r="I314" s="1" t="s">
        <v>99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9">
        <f t="shared" si="8"/>
        <v>0</v>
      </c>
      <c r="Z314" s="12">
        <f t="shared" si="9"/>
        <v>0</v>
      </c>
    </row>
    <row r="315" spans="1:26">
      <c r="A315" s="7" t="s">
        <v>64</v>
      </c>
      <c r="B315" s="8" t="s">
        <v>3</v>
      </c>
      <c r="C315" s="8" t="s">
        <v>62</v>
      </c>
      <c r="D315" s="8">
        <v>54130531</v>
      </c>
      <c r="E315" s="1" t="s">
        <v>63</v>
      </c>
      <c r="F315" s="8">
        <v>35630108</v>
      </c>
      <c r="G315" s="1" t="s">
        <v>70</v>
      </c>
      <c r="H315" s="1" t="s">
        <v>100</v>
      </c>
      <c r="I315" s="1" t="s">
        <v>101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9">
        <f t="shared" si="8"/>
        <v>0</v>
      </c>
      <c r="Z315" s="12">
        <f t="shared" si="9"/>
        <v>0</v>
      </c>
    </row>
    <row r="316" spans="1:26">
      <c r="A316" s="7" t="s">
        <v>64</v>
      </c>
      <c r="B316" s="8" t="s">
        <v>3</v>
      </c>
      <c r="C316" s="8" t="s">
        <v>62</v>
      </c>
      <c r="D316" s="8">
        <v>54130531</v>
      </c>
      <c r="E316" s="1" t="s">
        <v>63</v>
      </c>
      <c r="F316" s="8">
        <v>35629932</v>
      </c>
      <c r="G316" s="1" t="s">
        <v>70</v>
      </c>
      <c r="H316" s="1" t="s">
        <v>103</v>
      </c>
      <c r="I316" s="1" t="s">
        <v>104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9">
        <f t="shared" si="8"/>
        <v>0</v>
      </c>
      <c r="Z316" s="12">
        <f t="shared" si="9"/>
        <v>0</v>
      </c>
    </row>
    <row r="317" spans="1:26">
      <c r="A317" s="7" t="s">
        <v>64</v>
      </c>
      <c r="B317" s="8" t="s">
        <v>3</v>
      </c>
      <c r="C317" s="8" t="s">
        <v>62</v>
      </c>
      <c r="D317" s="8">
        <v>54130531</v>
      </c>
      <c r="E317" s="1" t="s">
        <v>63</v>
      </c>
      <c r="F317" s="8">
        <v>35629967</v>
      </c>
      <c r="G317" s="1" t="s">
        <v>70</v>
      </c>
      <c r="H317" s="1" t="s">
        <v>105</v>
      </c>
      <c r="I317" s="1" t="s">
        <v>106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9">
        <f t="shared" si="8"/>
        <v>0</v>
      </c>
      <c r="Z317" s="12">
        <f t="shared" si="9"/>
        <v>0</v>
      </c>
    </row>
    <row r="318" spans="1:26">
      <c r="A318" s="7" t="s">
        <v>64</v>
      </c>
      <c r="B318" s="8" t="s">
        <v>3</v>
      </c>
      <c r="C318" s="8" t="s">
        <v>62</v>
      </c>
      <c r="D318" s="8">
        <v>54130531</v>
      </c>
      <c r="E318" s="1" t="s">
        <v>63</v>
      </c>
      <c r="F318" s="8">
        <v>35630043</v>
      </c>
      <c r="G318" s="1" t="s">
        <v>22</v>
      </c>
      <c r="H318" s="1" t="s">
        <v>102</v>
      </c>
      <c r="I318" s="1" t="s">
        <v>107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9">
        <f t="shared" si="8"/>
        <v>0</v>
      </c>
      <c r="Z318" s="12">
        <f t="shared" si="9"/>
        <v>0</v>
      </c>
    </row>
    <row r="319" spans="1:26">
      <c r="A319" s="7" t="s">
        <v>64</v>
      </c>
      <c r="B319" s="8" t="s">
        <v>3</v>
      </c>
      <c r="C319" s="8" t="s">
        <v>62</v>
      </c>
      <c r="D319" s="8">
        <v>54130531</v>
      </c>
      <c r="E319" s="1" t="s">
        <v>63</v>
      </c>
      <c r="F319" s="8">
        <v>35629860</v>
      </c>
      <c r="G319" s="1" t="s">
        <v>22</v>
      </c>
      <c r="H319" s="1" t="s">
        <v>108</v>
      </c>
      <c r="I319" s="1" t="s">
        <v>109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9">
        <f t="shared" si="8"/>
        <v>0</v>
      </c>
      <c r="Z319" s="12">
        <f t="shared" si="9"/>
        <v>0</v>
      </c>
    </row>
    <row r="320" spans="1:26">
      <c r="A320" s="7" t="s">
        <v>64</v>
      </c>
      <c r="B320" s="8" t="s">
        <v>3</v>
      </c>
      <c r="C320" s="8" t="s">
        <v>62</v>
      </c>
      <c r="D320" s="8">
        <v>54130531</v>
      </c>
      <c r="E320" s="1" t="s">
        <v>63</v>
      </c>
      <c r="F320" s="8">
        <v>35630060</v>
      </c>
      <c r="G320" s="1" t="s">
        <v>22</v>
      </c>
      <c r="H320" s="1" t="s">
        <v>108</v>
      </c>
      <c r="I320" s="1" t="s">
        <v>110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9">
        <f t="shared" si="8"/>
        <v>0</v>
      </c>
      <c r="Z320" s="12">
        <f t="shared" si="9"/>
        <v>0</v>
      </c>
    </row>
    <row r="321" spans="1:26">
      <c r="A321" s="7" t="s">
        <v>64</v>
      </c>
      <c r="B321" s="8" t="s">
        <v>3</v>
      </c>
      <c r="C321" s="8" t="s">
        <v>62</v>
      </c>
      <c r="D321" s="8">
        <v>54130531</v>
      </c>
      <c r="E321" s="1" t="s">
        <v>63</v>
      </c>
      <c r="F321" s="8">
        <v>51279177</v>
      </c>
      <c r="G321" s="1" t="s">
        <v>22</v>
      </c>
      <c r="H321" s="1" t="s">
        <v>108</v>
      </c>
      <c r="I321" s="1" t="s">
        <v>111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9">
        <f t="shared" si="8"/>
        <v>0</v>
      </c>
      <c r="Z321" s="12">
        <f t="shared" si="9"/>
        <v>0</v>
      </c>
    </row>
    <row r="322" spans="1:26">
      <c r="A322" s="7" t="s">
        <v>64</v>
      </c>
      <c r="B322" s="8" t="s">
        <v>3</v>
      </c>
      <c r="C322" s="8" t="s">
        <v>62</v>
      </c>
      <c r="D322" s="8">
        <v>54130531</v>
      </c>
      <c r="E322" s="1" t="s">
        <v>63</v>
      </c>
      <c r="F322" s="8">
        <v>163317</v>
      </c>
      <c r="G322" s="1" t="s">
        <v>53</v>
      </c>
      <c r="H322" s="1" t="s">
        <v>112</v>
      </c>
      <c r="I322" s="1" t="s">
        <v>113</v>
      </c>
      <c r="J322" s="12">
        <v>0</v>
      </c>
      <c r="K322" s="12">
        <v>0</v>
      </c>
      <c r="L322" s="12">
        <v>0</v>
      </c>
      <c r="M322" s="12">
        <v>12</v>
      </c>
      <c r="N322" s="12">
        <v>9</v>
      </c>
      <c r="O322" s="12">
        <v>4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9">
        <f t="shared" si="8"/>
        <v>25</v>
      </c>
      <c r="Z322" s="12">
        <f t="shared" si="9"/>
        <v>5000</v>
      </c>
    </row>
    <row r="323" spans="1:26">
      <c r="A323" s="7" t="s">
        <v>64</v>
      </c>
      <c r="B323" s="8" t="s">
        <v>470</v>
      </c>
      <c r="C323" s="8" t="s">
        <v>472</v>
      </c>
      <c r="D323" s="8">
        <v>37836901</v>
      </c>
      <c r="E323" s="1" t="s">
        <v>2126</v>
      </c>
      <c r="F323" s="8">
        <v>160130</v>
      </c>
      <c r="G323" s="1" t="s">
        <v>3805</v>
      </c>
      <c r="H323" s="1" t="s">
        <v>66</v>
      </c>
      <c r="I323" s="1" t="s">
        <v>4524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9">
        <f t="shared" si="8"/>
        <v>0</v>
      </c>
      <c r="Z323" s="12">
        <f t="shared" si="9"/>
        <v>0</v>
      </c>
    </row>
    <row r="324" spans="1:26">
      <c r="A324" s="7" t="s">
        <v>64</v>
      </c>
      <c r="B324" s="8" t="s">
        <v>470</v>
      </c>
      <c r="C324" s="8" t="s">
        <v>472</v>
      </c>
      <c r="D324" s="8">
        <v>37836901</v>
      </c>
      <c r="E324" s="1" t="s">
        <v>2126</v>
      </c>
      <c r="F324" s="8">
        <v>17050090</v>
      </c>
      <c r="G324" s="1" t="s">
        <v>3806</v>
      </c>
      <c r="H324" s="1" t="s">
        <v>66</v>
      </c>
      <c r="I324" s="1" t="s">
        <v>4525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9">
        <f t="shared" si="8"/>
        <v>0</v>
      </c>
      <c r="Z324" s="12">
        <f t="shared" si="9"/>
        <v>0</v>
      </c>
    </row>
    <row r="325" spans="1:26">
      <c r="A325" s="7" t="s">
        <v>64</v>
      </c>
      <c r="B325" s="8" t="s">
        <v>470</v>
      </c>
      <c r="C325" s="8" t="s">
        <v>472</v>
      </c>
      <c r="D325" s="8">
        <v>37836901</v>
      </c>
      <c r="E325" s="1" t="s">
        <v>2126</v>
      </c>
      <c r="F325" s="8">
        <v>53638549</v>
      </c>
      <c r="G325" s="1" t="s">
        <v>3807</v>
      </c>
      <c r="H325" s="1" t="s">
        <v>66</v>
      </c>
      <c r="I325" s="1" t="s">
        <v>4526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9">
        <f t="shared" si="8"/>
        <v>0</v>
      </c>
      <c r="Z325" s="12">
        <f t="shared" si="9"/>
        <v>0</v>
      </c>
    </row>
    <row r="326" spans="1:26">
      <c r="A326" s="7" t="s">
        <v>64</v>
      </c>
      <c r="B326" s="8" t="s">
        <v>470</v>
      </c>
      <c r="C326" s="8" t="s">
        <v>472</v>
      </c>
      <c r="D326" s="8">
        <v>37836901</v>
      </c>
      <c r="E326" s="1" t="s">
        <v>2126</v>
      </c>
      <c r="F326" s="8">
        <v>53638522</v>
      </c>
      <c r="G326" s="1" t="s">
        <v>22</v>
      </c>
      <c r="H326" s="1" t="s">
        <v>66</v>
      </c>
      <c r="I326" s="1" t="s">
        <v>4527</v>
      </c>
      <c r="J326" s="12">
        <v>5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9">
        <f t="shared" si="8"/>
        <v>5</v>
      </c>
      <c r="Z326" s="12">
        <f t="shared" si="9"/>
        <v>1000</v>
      </c>
    </row>
    <row r="327" spans="1:26">
      <c r="A327" s="7" t="s">
        <v>64</v>
      </c>
      <c r="B327" s="8" t="s">
        <v>470</v>
      </c>
      <c r="C327" s="8" t="s">
        <v>472</v>
      </c>
      <c r="D327" s="8">
        <v>37836901</v>
      </c>
      <c r="E327" s="1" t="s">
        <v>2126</v>
      </c>
      <c r="F327" s="8">
        <v>891649</v>
      </c>
      <c r="G327" s="1" t="s">
        <v>3808</v>
      </c>
      <c r="H327" s="1" t="s">
        <v>66</v>
      </c>
      <c r="I327" s="1" t="s">
        <v>4528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9">
        <f t="shared" ref="Y327:Y390" si="10">SUM(J327:X327)</f>
        <v>0</v>
      </c>
      <c r="Z327" s="12">
        <f t="shared" ref="Z327:Z390" si="11">ROUND(Y327*200,0)</f>
        <v>0</v>
      </c>
    </row>
    <row r="328" spans="1:26">
      <c r="A328" s="7" t="s">
        <v>64</v>
      </c>
      <c r="B328" s="8" t="s">
        <v>470</v>
      </c>
      <c r="C328" s="8" t="s">
        <v>472</v>
      </c>
      <c r="D328" s="8">
        <v>37836901</v>
      </c>
      <c r="E328" s="1" t="s">
        <v>2126</v>
      </c>
      <c r="F328" s="8">
        <v>607312</v>
      </c>
      <c r="G328" s="1" t="s">
        <v>3809</v>
      </c>
      <c r="H328" s="1" t="s">
        <v>66</v>
      </c>
      <c r="I328" s="1" t="s">
        <v>4529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9">
        <f t="shared" si="10"/>
        <v>0</v>
      </c>
      <c r="Z328" s="12">
        <f t="shared" si="11"/>
        <v>0</v>
      </c>
    </row>
    <row r="329" spans="1:26">
      <c r="A329" s="7" t="s">
        <v>64</v>
      </c>
      <c r="B329" s="8" t="s">
        <v>470</v>
      </c>
      <c r="C329" s="8" t="s">
        <v>472</v>
      </c>
      <c r="D329" s="8">
        <v>37836901</v>
      </c>
      <c r="E329" s="1" t="s">
        <v>2126</v>
      </c>
      <c r="F329" s="8">
        <v>17050103</v>
      </c>
      <c r="G329" s="1" t="s">
        <v>3810</v>
      </c>
      <c r="H329" s="1" t="s">
        <v>79</v>
      </c>
      <c r="I329" s="1" t="s">
        <v>4530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9">
        <f t="shared" si="10"/>
        <v>0</v>
      </c>
      <c r="Z329" s="12">
        <f t="shared" si="11"/>
        <v>0</v>
      </c>
    </row>
    <row r="330" spans="1:26">
      <c r="A330" s="7" t="s">
        <v>64</v>
      </c>
      <c r="B330" s="8" t="s">
        <v>470</v>
      </c>
      <c r="C330" s="8" t="s">
        <v>472</v>
      </c>
      <c r="D330" s="8">
        <v>37836901</v>
      </c>
      <c r="E330" s="1" t="s">
        <v>2126</v>
      </c>
      <c r="F330" s="8">
        <v>160407</v>
      </c>
      <c r="G330" s="1" t="s">
        <v>3811</v>
      </c>
      <c r="H330" s="1" t="s">
        <v>79</v>
      </c>
      <c r="I330" s="1" t="s">
        <v>4530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9">
        <f t="shared" si="10"/>
        <v>0</v>
      </c>
      <c r="Z330" s="12">
        <f t="shared" si="11"/>
        <v>0</v>
      </c>
    </row>
    <row r="331" spans="1:26">
      <c r="A331" s="7" t="s">
        <v>64</v>
      </c>
      <c r="B331" s="8" t="s">
        <v>470</v>
      </c>
      <c r="C331" s="8" t="s">
        <v>472</v>
      </c>
      <c r="D331" s="8">
        <v>37836901</v>
      </c>
      <c r="E331" s="1" t="s">
        <v>2126</v>
      </c>
      <c r="F331" s="8">
        <v>44351</v>
      </c>
      <c r="G331" s="1" t="s">
        <v>3812</v>
      </c>
      <c r="H331" s="1" t="s">
        <v>4531</v>
      </c>
      <c r="I331" s="1" t="s">
        <v>4532</v>
      </c>
      <c r="J331" s="12">
        <v>5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9">
        <f t="shared" si="10"/>
        <v>5</v>
      </c>
      <c r="Z331" s="12">
        <f t="shared" si="11"/>
        <v>1000</v>
      </c>
    </row>
    <row r="332" spans="1:26">
      <c r="A332" s="7" t="s">
        <v>64</v>
      </c>
      <c r="B332" s="8" t="s">
        <v>470</v>
      </c>
      <c r="C332" s="8" t="s">
        <v>472</v>
      </c>
      <c r="D332" s="8">
        <v>37836901</v>
      </c>
      <c r="E332" s="1" t="s">
        <v>2126</v>
      </c>
      <c r="F332" s="8">
        <v>17050146</v>
      </c>
      <c r="G332" s="1" t="s">
        <v>3813</v>
      </c>
      <c r="H332" s="1" t="s">
        <v>83</v>
      </c>
      <c r="I332" s="1" t="s">
        <v>4533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9">
        <f t="shared" si="10"/>
        <v>0</v>
      </c>
      <c r="Z332" s="12">
        <f t="shared" si="11"/>
        <v>0</v>
      </c>
    </row>
    <row r="333" spans="1:26">
      <c r="A333" s="7" t="s">
        <v>64</v>
      </c>
      <c r="B333" s="8" t="s">
        <v>470</v>
      </c>
      <c r="C333" s="8" t="s">
        <v>472</v>
      </c>
      <c r="D333" s="8">
        <v>37836901</v>
      </c>
      <c r="E333" s="1" t="s">
        <v>2126</v>
      </c>
      <c r="F333" s="8">
        <v>160156</v>
      </c>
      <c r="G333" s="1" t="s">
        <v>3814</v>
      </c>
      <c r="H333" s="1" t="s">
        <v>83</v>
      </c>
      <c r="I333" s="1" t="s">
        <v>4533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2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9">
        <f t="shared" si="10"/>
        <v>2</v>
      </c>
      <c r="Z333" s="12">
        <f t="shared" si="11"/>
        <v>400</v>
      </c>
    </row>
    <row r="334" spans="1:26">
      <c r="A334" s="7" t="s">
        <v>64</v>
      </c>
      <c r="B334" s="8" t="s">
        <v>470</v>
      </c>
      <c r="C334" s="8" t="s">
        <v>472</v>
      </c>
      <c r="D334" s="8">
        <v>37836901</v>
      </c>
      <c r="E334" s="1" t="s">
        <v>2126</v>
      </c>
      <c r="F334" s="8">
        <v>351873</v>
      </c>
      <c r="G334" s="1" t="s">
        <v>3815</v>
      </c>
      <c r="H334" s="1" t="s">
        <v>83</v>
      </c>
      <c r="I334" s="1" t="s">
        <v>4534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9">
        <f t="shared" si="10"/>
        <v>0</v>
      </c>
      <c r="Z334" s="12">
        <f t="shared" si="11"/>
        <v>0</v>
      </c>
    </row>
    <row r="335" spans="1:26">
      <c r="A335" s="7" t="s">
        <v>64</v>
      </c>
      <c r="B335" s="8" t="s">
        <v>470</v>
      </c>
      <c r="C335" s="8" t="s">
        <v>472</v>
      </c>
      <c r="D335" s="8">
        <v>37836901</v>
      </c>
      <c r="E335" s="1" t="s">
        <v>2126</v>
      </c>
      <c r="F335" s="8">
        <v>158984</v>
      </c>
      <c r="G335" s="1" t="s">
        <v>3808</v>
      </c>
      <c r="H335" s="1" t="s">
        <v>83</v>
      </c>
      <c r="I335" s="1" t="s">
        <v>4535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9">
        <f t="shared" si="10"/>
        <v>0</v>
      </c>
      <c r="Z335" s="12">
        <f t="shared" si="11"/>
        <v>0</v>
      </c>
    </row>
    <row r="336" spans="1:26">
      <c r="A336" s="7" t="s">
        <v>64</v>
      </c>
      <c r="B336" s="8" t="s">
        <v>470</v>
      </c>
      <c r="C336" s="8" t="s">
        <v>472</v>
      </c>
      <c r="D336" s="8">
        <v>37836901</v>
      </c>
      <c r="E336" s="1" t="s">
        <v>2126</v>
      </c>
      <c r="F336" s="8">
        <v>160351</v>
      </c>
      <c r="G336" s="1" t="s">
        <v>3816</v>
      </c>
      <c r="H336" s="1" t="s">
        <v>85</v>
      </c>
      <c r="I336" s="1" t="s">
        <v>4536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4</v>
      </c>
      <c r="Q336" s="12">
        <v>0</v>
      </c>
      <c r="R336" s="12">
        <v>2</v>
      </c>
      <c r="S336" s="12">
        <v>3</v>
      </c>
      <c r="T336" s="12">
        <v>0</v>
      </c>
      <c r="U336" s="12">
        <f>1+1</f>
        <v>2</v>
      </c>
      <c r="V336" s="12">
        <v>0</v>
      </c>
      <c r="W336" s="12">
        <v>0</v>
      </c>
      <c r="X336" s="12">
        <v>0</v>
      </c>
      <c r="Y336" s="19">
        <f t="shared" si="10"/>
        <v>11</v>
      </c>
      <c r="Z336" s="12">
        <f t="shared" si="11"/>
        <v>2200</v>
      </c>
    </row>
    <row r="337" spans="1:26">
      <c r="A337" s="7" t="s">
        <v>64</v>
      </c>
      <c r="B337" s="8" t="s">
        <v>470</v>
      </c>
      <c r="C337" s="8" t="s">
        <v>472</v>
      </c>
      <c r="D337" s="8">
        <v>37836901</v>
      </c>
      <c r="E337" s="1" t="s">
        <v>2126</v>
      </c>
      <c r="F337" s="8">
        <v>400238</v>
      </c>
      <c r="G337" s="1" t="s">
        <v>3776</v>
      </c>
      <c r="H337" s="1" t="s">
        <v>85</v>
      </c>
      <c r="I337" s="1" t="s">
        <v>4537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3</v>
      </c>
      <c r="T337" s="12">
        <v>2</v>
      </c>
      <c r="U337" s="12">
        <v>0</v>
      </c>
      <c r="V337" s="12">
        <v>0</v>
      </c>
      <c r="W337" s="12">
        <v>0</v>
      </c>
      <c r="X337" s="12">
        <v>0</v>
      </c>
      <c r="Y337" s="19">
        <f t="shared" si="10"/>
        <v>5</v>
      </c>
      <c r="Z337" s="12">
        <f t="shared" si="11"/>
        <v>1000</v>
      </c>
    </row>
    <row r="338" spans="1:26">
      <c r="A338" s="7" t="s">
        <v>64</v>
      </c>
      <c r="B338" s="8" t="s">
        <v>470</v>
      </c>
      <c r="C338" s="8" t="s">
        <v>472</v>
      </c>
      <c r="D338" s="8">
        <v>37836901</v>
      </c>
      <c r="E338" s="1" t="s">
        <v>2126</v>
      </c>
      <c r="F338" s="8">
        <v>160164</v>
      </c>
      <c r="G338" s="1" t="s">
        <v>3817</v>
      </c>
      <c r="H338" s="1" t="s">
        <v>89</v>
      </c>
      <c r="I338" s="1" t="s">
        <v>4538</v>
      </c>
      <c r="J338" s="12">
        <v>5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9">
        <f t="shared" si="10"/>
        <v>5</v>
      </c>
      <c r="Z338" s="12">
        <f t="shared" si="11"/>
        <v>1000</v>
      </c>
    </row>
    <row r="339" spans="1:26">
      <c r="A339" s="7" t="s">
        <v>64</v>
      </c>
      <c r="B339" s="8" t="s">
        <v>470</v>
      </c>
      <c r="C339" s="8" t="s">
        <v>472</v>
      </c>
      <c r="D339" s="8">
        <v>37836901</v>
      </c>
      <c r="E339" s="1" t="s">
        <v>2126</v>
      </c>
      <c r="F339" s="8">
        <v>17053811</v>
      </c>
      <c r="G339" s="1" t="s">
        <v>3777</v>
      </c>
      <c r="H339" s="1" t="s">
        <v>89</v>
      </c>
      <c r="I339" s="1" t="s">
        <v>4539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9">
        <f t="shared" si="10"/>
        <v>0</v>
      </c>
      <c r="Z339" s="12">
        <f t="shared" si="11"/>
        <v>0</v>
      </c>
    </row>
    <row r="340" spans="1:26">
      <c r="A340" s="7" t="s">
        <v>64</v>
      </c>
      <c r="B340" s="8" t="s">
        <v>470</v>
      </c>
      <c r="C340" s="8" t="s">
        <v>472</v>
      </c>
      <c r="D340" s="8">
        <v>37836901</v>
      </c>
      <c r="E340" s="1" t="s">
        <v>2126</v>
      </c>
      <c r="F340" s="8">
        <v>17050324</v>
      </c>
      <c r="G340" s="1" t="s">
        <v>3798</v>
      </c>
      <c r="H340" s="1" t="s">
        <v>89</v>
      </c>
      <c r="I340" s="1" t="s">
        <v>4540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9">
        <f t="shared" si="10"/>
        <v>0</v>
      </c>
      <c r="Z340" s="12">
        <f t="shared" si="11"/>
        <v>0</v>
      </c>
    </row>
    <row r="341" spans="1:26">
      <c r="A341" s="7" t="s">
        <v>64</v>
      </c>
      <c r="B341" s="8" t="s">
        <v>470</v>
      </c>
      <c r="C341" s="8" t="s">
        <v>472</v>
      </c>
      <c r="D341" s="8">
        <v>37836901</v>
      </c>
      <c r="E341" s="1" t="s">
        <v>2126</v>
      </c>
      <c r="F341" s="8">
        <v>52617726</v>
      </c>
      <c r="G341" s="1" t="s">
        <v>3784</v>
      </c>
      <c r="H341" s="1" t="s">
        <v>89</v>
      </c>
      <c r="I341" s="1" t="s">
        <v>4539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9">
        <f t="shared" si="10"/>
        <v>0</v>
      </c>
      <c r="Z341" s="12">
        <f t="shared" si="11"/>
        <v>0</v>
      </c>
    </row>
    <row r="342" spans="1:26">
      <c r="A342" s="7" t="s">
        <v>64</v>
      </c>
      <c r="B342" s="8" t="s">
        <v>470</v>
      </c>
      <c r="C342" s="8" t="s">
        <v>472</v>
      </c>
      <c r="D342" s="8">
        <v>37836901</v>
      </c>
      <c r="E342" s="1" t="s">
        <v>2126</v>
      </c>
      <c r="F342" s="8">
        <v>160318</v>
      </c>
      <c r="G342" s="1" t="s">
        <v>3818</v>
      </c>
      <c r="H342" s="1" t="s">
        <v>92</v>
      </c>
      <c r="I342" s="1" t="s">
        <v>4541</v>
      </c>
      <c r="J342" s="12">
        <v>5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2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9">
        <f t="shared" si="10"/>
        <v>7</v>
      </c>
      <c r="Z342" s="12">
        <f t="shared" si="11"/>
        <v>1400</v>
      </c>
    </row>
    <row r="343" spans="1:26">
      <c r="A343" s="7" t="s">
        <v>64</v>
      </c>
      <c r="B343" s="8" t="s">
        <v>470</v>
      </c>
      <c r="C343" s="8" t="s">
        <v>472</v>
      </c>
      <c r="D343" s="8">
        <v>37836901</v>
      </c>
      <c r="E343" s="1" t="s">
        <v>2126</v>
      </c>
      <c r="F343" s="8">
        <v>162019</v>
      </c>
      <c r="G343" s="1" t="s">
        <v>3819</v>
      </c>
      <c r="H343" s="1" t="s">
        <v>92</v>
      </c>
      <c r="I343" s="1" t="s">
        <v>4542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9">
        <f t="shared" si="10"/>
        <v>0</v>
      </c>
      <c r="Z343" s="12">
        <f t="shared" si="11"/>
        <v>0</v>
      </c>
    </row>
    <row r="344" spans="1:26">
      <c r="A344" s="7" t="s">
        <v>64</v>
      </c>
      <c r="B344" s="8" t="s">
        <v>470</v>
      </c>
      <c r="C344" s="8" t="s">
        <v>472</v>
      </c>
      <c r="D344" s="8">
        <v>37836901</v>
      </c>
      <c r="E344" s="1" t="s">
        <v>2126</v>
      </c>
      <c r="F344" s="8">
        <v>654302</v>
      </c>
      <c r="G344" s="1" t="s">
        <v>3815</v>
      </c>
      <c r="H344" s="1" t="s">
        <v>92</v>
      </c>
      <c r="I344" s="1" t="s">
        <v>4543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2</v>
      </c>
      <c r="U344" s="12">
        <v>0</v>
      </c>
      <c r="V344" s="12">
        <v>0</v>
      </c>
      <c r="W344" s="12">
        <v>0</v>
      </c>
      <c r="X344" s="12">
        <v>0</v>
      </c>
      <c r="Y344" s="19">
        <f t="shared" si="10"/>
        <v>2</v>
      </c>
      <c r="Z344" s="12">
        <f t="shared" si="11"/>
        <v>400</v>
      </c>
    </row>
    <row r="345" spans="1:26">
      <c r="A345" s="7" t="s">
        <v>64</v>
      </c>
      <c r="B345" s="8" t="s">
        <v>470</v>
      </c>
      <c r="C345" s="8" t="s">
        <v>472</v>
      </c>
      <c r="D345" s="8">
        <v>37836901</v>
      </c>
      <c r="E345" s="1" t="s">
        <v>2126</v>
      </c>
      <c r="F345" s="8">
        <v>891568</v>
      </c>
      <c r="G345" s="1" t="s">
        <v>3798</v>
      </c>
      <c r="H345" s="1" t="s">
        <v>92</v>
      </c>
      <c r="I345" s="1" t="s">
        <v>4544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9">
        <f t="shared" si="10"/>
        <v>0</v>
      </c>
      <c r="Z345" s="12">
        <f t="shared" si="11"/>
        <v>0</v>
      </c>
    </row>
    <row r="346" spans="1:26">
      <c r="A346" s="7" t="s">
        <v>64</v>
      </c>
      <c r="B346" s="8" t="s">
        <v>470</v>
      </c>
      <c r="C346" s="8" t="s">
        <v>472</v>
      </c>
      <c r="D346" s="8">
        <v>37836901</v>
      </c>
      <c r="E346" s="1" t="s">
        <v>2126</v>
      </c>
      <c r="F346" s="8">
        <v>161454</v>
      </c>
      <c r="G346" s="1" t="s">
        <v>3770</v>
      </c>
      <c r="H346" s="1" t="s">
        <v>92</v>
      </c>
      <c r="I346" s="1" t="s">
        <v>4545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4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9">
        <f t="shared" si="10"/>
        <v>4</v>
      </c>
      <c r="Z346" s="12">
        <f t="shared" si="11"/>
        <v>800</v>
      </c>
    </row>
    <row r="347" spans="1:26">
      <c r="A347" s="7" t="s">
        <v>64</v>
      </c>
      <c r="B347" s="8" t="s">
        <v>470</v>
      </c>
      <c r="C347" s="8" t="s">
        <v>472</v>
      </c>
      <c r="D347" s="8">
        <v>37836901</v>
      </c>
      <c r="E347" s="1" t="s">
        <v>2126</v>
      </c>
      <c r="F347" s="8">
        <v>53638581</v>
      </c>
      <c r="G347" s="1" t="s">
        <v>22</v>
      </c>
      <c r="H347" s="1" t="s">
        <v>4546</v>
      </c>
      <c r="I347" s="1" t="s">
        <v>4547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3</v>
      </c>
      <c r="T347" s="12">
        <v>2</v>
      </c>
      <c r="U347" s="12">
        <v>1</v>
      </c>
      <c r="V347" s="12">
        <v>0</v>
      </c>
      <c r="W347" s="12">
        <v>0</v>
      </c>
      <c r="X347" s="12">
        <v>0</v>
      </c>
      <c r="Y347" s="19">
        <f t="shared" si="10"/>
        <v>6</v>
      </c>
      <c r="Z347" s="12">
        <f t="shared" si="11"/>
        <v>1200</v>
      </c>
    </row>
    <row r="348" spans="1:26">
      <c r="A348" s="7" t="s">
        <v>64</v>
      </c>
      <c r="B348" s="8" t="s">
        <v>470</v>
      </c>
      <c r="C348" s="8" t="s">
        <v>472</v>
      </c>
      <c r="D348" s="8">
        <v>37836901</v>
      </c>
      <c r="E348" s="1" t="s">
        <v>2126</v>
      </c>
      <c r="F348" s="8">
        <v>36092479</v>
      </c>
      <c r="G348" s="1" t="s">
        <v>3820</v>
      </c>
      <c r="H348" s="1" t="s">
        <v>94</v>
      </c>
      <c r="I348" s="1" t="s">
        <v>4548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4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9">
        <f t="shared" si="10"/>
        <v>4</v>
      </c>
      <c r="Z348" s="12">
        <f t="shared" si="11"/>
        <v>800</v>
      </c>
    </row>
    <row r="349" spans="1:26">
      <c r="A349" s="7" t="s">
        <v>64</v>
      </c>
      <c r="B349" s="8" t="s">
        <v>470</v>
      </c>
      <c r="C349" s="8" t="s">
        <v>472</v>
      </c>
      <c r="D349" s="8">
        <v>37836901</v>
      </c>
      <c r="E349" s="1" t="s">
        <v>2126</v>
      </c>
      <c r="F349" s="8">
        <v>160342</v>
      </c>
      <c r="G349" s="1" t="s">
        <v>3775</v>
      </c>
      <c r="H349" s="1" t="s">
        <v>96</v>
      </c>
      <c r="I349" s="1" t="s">
        <v>4549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2</v>
      </c>
      <c r="S349" s="12">
        <v>0</v>
      </c>
      <c r="T349" s="12">
        <v>0</v>
      </c>
      <c r="U349" s="12">
        <v>0</v>
      </c>
      <c r="V349" s="12">
        <v>10</v>
      </c>
      <c r="W349" s="12">
        <v>0</v>
      </c>
      <c r="X349" s="12">
        <v>0</v>
      </c>
      <c r="Y349" s="19">
        <f t="shared" si="10"/>
        <v>12</v>
      </c>
      <c r="Z349" s="12">
        <f t="shared" si="11"/>
        <v>2400</v>
      </c>
    </row>
    <row r="350" spans="1:26">
      <c r="A350" s="7" t="s">
        <v>64</v>
      </c>
      <c r="B350" s="8" t="s">
        <v>470</v>
      </c>
      <c r="C350" s="8" t="s">
        <v>472</v>
      </c>
      <c r="D350" s="8">
        <v>37836901</v>
      </c>
      <c r="E350" s="1" t="s">
        <v>2126</v>
      </c>
      <c r="F350" s="8">
        <v>400220</v>
      </c>
      <c r="G350" s="1" t="s">
        <v>3776</v>
      </c>
      <c r="H350" s="1" t="s">
        <v>96</v>
      </c>
      <c r="I350" s="1" t="s">
        <v>4550</v>
      </c>
      <c r="J350" s="12">
        <v>5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2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9">
        <f t="shared" si="10"/>
        <v>7</v>
      </c>
      <c r="Z350" s="12">
        <f t="shared" si="11"/>
        <v>1400</v>
      </c>
    </row>
    <row r="351" spans="1:26">
      <c r="A351" s="7" t="s">
        <v>64</v>
      </c>
      <c r="B351" s="8" t="s">
        <v>470</v>
      </c>
      <c r="C351" s="8" t="s">
        <v>472</v>
      </c>
      <c r="D351" s="8">
        <v>37836901</v>
      </c>
      <c r="E351" s="1" t="s">
        <v>2126</v>
      </c>
      <c r="F351" s="8">
        <v>351997</v>
      </c>
      <c r="G351" s="1" t="s">
        <v>3821</v>
      </c>
      <c r="H351" s="1" t="s">
        <v>96</v>
      </c>
      <c r="I351" s="1" t="s">
        <v>4551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9">
        <f t="shared" si="10"/>
        <v>0</v>
      </c>
      <c r="Z351" s="12">
        <f t="shared" si="11"/>
        <v>0</v>
      </c>
    </row>
    <row r="352" spans="1:26">
      <c r="A352" s="7" t="s">
        <v>64</v>
      </c>
      <c r="B352" s="8" t="s">
        <v>470</v>
      </c>
      <c r="C352" s="8" t="s">
        <v>472</v>
      </c>
      <c r="D352" s="8">
        <v>37836901</v>
      </c>
      <c r="E352" s="1" t="s">
        <v>2126</v>
      </c>
      <c r="F352" s="8">
        <v>17050456</v>
      </c>
      <c r="G352" s="1" t="s">
        <v>3792</v>
      </c>
      <c r="H352" s="1" t="s">
        <v>103</v>
      </c>
      <c r="I352" s="1" t="s">
        <v>4552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9">
        <f t="shared" si="10"/>
        <v>0</v>
      </c>
      <c r="Z352" s="12">
        <f t="shared" si="11"/>
        <v>0</v>
      </c>
    </row>
    <row r="353" spans="1:26">
      <c r="A353" s="7" t="s">
        <v>64</v>
      </c>
      <c r="B353" s="8" t="s">
        <v>470</v>
      </c>
      <c r="C353" s="8" t="s">
        <v>472</v>
      </c>
      <c r="D353" s="8">
        <v>37836901</v>
      </c>
      <c r="E353" s="1" t="s">
        <v>2126</v>
      </c>
      <c r="F353" s="8">
        <v>53638611</v>
      </c>
      <c r="G353" s="1" t="s">
        <v>22</v>
      </c>
      <c r="H353" s="1" t="s">
        <v>105</v>
      </c>
      <c r="I353" s="1" t="s">
        <v>4553</v>
      </c>
      <c r="J353" s="12">
        <v>5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9">
        <f t="shared" si="10"/>
        <v>5</v>
      </c>
      <c r="Z353" s="12">
        <f t="shared" si="11"/>
        <v>1000</v>
      </c>
    </row>
    <row r="354" spans="1:26">
      <c r="A354" s="7" t="s">
        <v>64</v>
      </c>
      <c r="B354" s="8" t="s">
        <v>470</v>
      </c>
      <c r="C354" s="8" t="s">
        <v>472</v>
      </c>
      <c r="D354" s="8">
        <v>37836901</v>
      </c>
      <c r="E354" s="1" t="s">
        <v>2126</v>
      </c>
      <c r="F354" s="8">
        <v>160369</v>
      </c>
      <c r="G354" s="1" t="s">
        <v>3822</v>
      </c>
      <c r="H354" s="1" t="s">
        <v>102</v>
      </c>
      <c r="I354" s="1" t="s">
        <v>4554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9">
        <f t="shared" si="10"/>
        <v>0</v>
      </c>
      <c r="Z354" s="12">
        <f t="shared" si="11"/>
        <v>0</v>
      </c>
    </row>
    <row r="355" spans="1:26">
      <c r="A355" s="7" t="s">
        <v>64</v>
      </c>
      <c r="B355" s="8" t="s">
        <v>470</v>
      </c>
      <c r="C355" s="8" t="s">
        <v>472</v>
      </c>
      <c r="D355" s="8">
        <v>37836901</v>
      </c>
      <c r="E355" s="1" t="s">
        <v>2126</v>
      </c>
      <c r="F355" s="8">
        <v>893137</v>
      </c>
      <c r="G355" s="1" t="s">
        <v>3823</v>
      </c>
      <c r="H355" s="1" t="s">
        <v>102</v>
      </c>
      <c r="I355" s="1" t="s">
        <v>4555</v>
      </c>
      <c r="J355" s="12">
        <v>5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9">
        <f t="shared" si="10"/>
        <v>5</v>
      </c>
      <c r="Z355" s="12">
        <f t="shared" si="11"/>
        <v>1000</v>
      </c>
    </row>
    <row r="356" spans="1:26">
      <c r="A356" s="7" t="s">
        <v>64</v>
      </c>
      <c r="B356" s="8" t="s">
        <v>470</v>
      </c>
      <c r="C356" s="8" t="s">
        <v>472</v>
      </c>
      <c r="D356" s="8">
        <v>37836901</v>
      </c>
      <c r="E356" s="1" t="s">
        <v>2126</v>
      </c>
      <c r="F356" s="8">
        <v>607347</v>
      </c>
      <c r="G356" s="1" t="s">
        <v>3783</v>
      </c>
      <c r="H356" s="1" t="s">
        <v>102</v>
      </c>
      <c r="I356" s="1" t="s">
        <v>4556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9">
        <f t="shared" si="10"/>
        <v>0</v>
      </c>
      <c r="Z356" s="12">
        <f t="shared" si="11"/>
        <v>0</v>
      </c>
    </row>
    <row r="357" spans="1:26">
      <c r="A357" s="7" t="s">
        <v>64</v>
      </c>
      <c r="B357" s="8" t="s">
        <v>470</v>
      </c>
      <c r="C357" s="8" t="s">
        <v>472</v>
      </c>
      <c r="D357" s="8">
        <v>37836901</v>
      </c>
      <c r="E357" s="1" t="s">
        <v>2126</v>
      </c>
      <c r="F357" s="8">
        <v>160466</v>
      </c>
      <c r="G357" s="1" t="s">
        <v>3824</v>
      </c>
      <c r="H357" s="1" t="s">
        <v>108</v>
      </c>
      <c r="I357" s="1" t="s">
        <v>4557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4</v>
      </c>
      <c r="Q357" s="12">
        <f>6+3</f>
        <v>9</v>
      </c>
      <c r="R357" s="12">
        <v>6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9">
        <f t="shared" si="10"/>
        <v>19</v>
      </c>
      <c r="Z357" s="12">
        <f t="shared" si="11"/>
        <v>3800</v>
      </c>
    </row>
    <row r="358" spans="1:26">
      <c r="A358" s="7" t="s">
        <v>64</v>
      </c>
      <c r="B358" s="8" t="s">
        <v>470</v>
      </c>
      <c r="C358" s="8" t="s">
        <v>472</v>
      </c>
      <c r="D358" s="8">
        <v>37836901</v>
      </c>
      <c r="E358" s="1" t="s">
        <v>2126</v>
      </c>
      <c r="F358" s="8">
        <v>162001</v>
      </c>
      <c r="G358" s="1" t="s">
        <v>3776</v>
      </c>
      <c r="H358" s="1" t="s">
        <v>108</v>
      </c>
      <c r="I358" s="1" t="s">
        <v>4558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9">
        <f t="shared" si="10"/>
        <v>0</v>
      </c>
      <c r="Z358" s="12">
        <f t="shared" si="11"/>
        <v>0</v>
      </c>
    </row>
    <row r="359" spans="1:26">
      <c r="A359" s="7" t="s">
        <v>64</v>
      </c>
      <c r="B359" s="8" t="s">
        <v>470</v>
      </c>
      <c r="C359" s="8" t="s">
        <v>472</v>
      </c>
      <c r="D359" s="8">
        <v>37836901</v>
      </c>
      <c r="E359" s="1" t="s">
        <v>2126</v>
      </c>
      <c r="F359" s="8">
        <v>53242599</v>
      </c>
      <c r="G359" s="1" t="s">
        <v>22</v>
      </c>
      <c r="H359" s="1" t="s">
        <v>108</v>
      </c>
      <c r="I359" s="1" t="s">
        <v>4559</v>
      </c>
      <c r="J359" s="12">
        <v>0</v>
      </c>
      <c r="K359" s="12">
        <v>0</v>
      </c>
      <c r="L359" s="12">
        <v>0</v>
      </c>
      <c r="M359" s="12">
        <v>0</v>
      </c>
      <c r="N359" s="12">
        <v>3</v>
      </c>
      <c r="O359" s="12">
        <v>2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9">
        <f t="shared" si="10"/>
        <v>5</v>
      </c>
      <c r="Z359" s="12">
        <f t="shared" si="11"/>
        <v>1000</v>
      </c>
    </row>
    <row r="360" spans="1:26">
      <c r="A360" s="7" t="s">
        <v>64</v>
      </c>
      <c r="B360" s="8" t="s">
        <v>470</v>
      </c>
      <c r="C360" s="8" t="s">
        <v>472</v>
      </c>
      <c r="D360" s="8">
        <v>37836901</v>
      </c>
      <c r="E360" s="1" t="s">
        <v>2126</v>
      </c>
      <c r="F360" s="8">
        <v>17053676</v>
      </c>
      <c r="G360" s="1" t="s">
        <v>3825</v>
      </c>
      <c r="H360" s="1" t="s">
        <v>108</v>
      </c>
      <c r="I360" s="1" t="s">
        <v>4560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9">
        <f t="shared" si="10"/>
        <v>0</v>
      </c>
      <c r="Z360" s="12">
        <f t="shared" si="11"/>
        <v>0</v>
      </c>
    </row>
    <row r="361" spans="1:26">
      <c r="A361" s="7" t="s">
        <v>64</v>
      </c>
      <c r="B361" s="8" t="s">
        <v>470</v>
      </c>
      <c r="C361" s="8" t="s">
        <v>472</v>
      </c>
      <c r="D361" s="8">
        <v>37836901</v>
      </c>
      <c r="E361" s="1" t="s">
        <v>2126</v>
      </c>
      <c r="F361" s="8">
        <v>17055385</v>
      </c>
      <c r="G361" s="1" t="s">
        <v>3792</v>
      </c>
      <c r="H361" s="1" t="s">
        <v>108</v>
      </c>
      <c r="I361" s="1" t="s">
        <v>4561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9">
        <f t="shared" si="10"/>
        <v>0</v>
      </c>
      <c r="Z361" s="12">
        <f t="shared" si="11"/>
        <v>0</v>
      </c>
    </row>
    <row r="362" spans="1:26">
      <c r="A362" s="7" t="s">
        <v>64</v>
      </c>
      <c r="B362" s="8" t="s">
        <v>470</v>
      </c>
      <c r="C362" s="8" t="s">
        <v>472</v>
      </c>
      <c r="D362" s="8">
        <v>37836901</v>
      </c>
      <c r="E362" s="1" t="s">
        <v>2126</v>
      </c>
      <c r="F362" s="8">
        <v>893412</v>
      </c>
      <c r="G362" s="1" t="s">
        <v>3815</v>
      </c>
      <c r="H362" s="1" t="s">
        <v>108</v>
      </c>
      <c r="I362" s="1" t="s">
        <v>4562</v>
      </c>
      <c r="J362" s="12">
        <v>5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9">
        <f t="shared" si="10"/>
        <v>5</v>
      </c>
      <c r="Z362" s="12">
        <f t="shared" si="11"/>
        <v>1000</v>
      </c>
    </row>
    <row r="363" spans="1:26">
      <c r="A363" s="7" t="s">
        <v>64</v>
      </c>
      <c r="B363" s="8" t="s">
        <v>470</v>
      </c>
      <c r="C363" s="8" t="s">
        <v>472</v>
      </c>
      <c r="D363" s="8">
        <v>37836901</v>
      </c>
      <c r="E363" s="1" t="s">
        <v>2126</v>
      </c>
      <c r="F363" s="8">
        <v>162451</v>
      </c>
      <c r="G363" s="1" t="s">
        <v>3826</v>
      </c>
      <c r="H363" s="1" t="s">
        <v>108</v>
      </c>
      <c r="I363" s="1" t="s">
        <v>4563</v>
      </c>
      <c r="J363" s="12">
        <v>5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9">
        <f t="shared" si="10"/>
        <v>5</v>
      </c>
      <c r="Z363" s="12">
        <f t="shared" si="11"/>
        <v>1000</v>
      </c>
    </row>
    <row r="364" spans="1:26">
      <c r="A364" s="7" t="s">
        <v>64</v>
      </c>
      <c r="B364" s="8" t="s">
        <v>470</v>
      </c>
      <c r="C364" s="8" t="s">
        <v>472</v>
      </c>
      <c r="D364" s="8">
        <v>37836901</v>
      </c>
      <c r="E364" s="1" t="s">
        <v>2126</v>
      </c>
      <c r="F364" s="8">
        <v>491861</v>
      </c>
      <c r="G364" s="1" t="s">
        <v>3781</v>
      </c>
      <c r="H364" s="1" t="s">
        <v>108</v>
      </c>
      <c r="I364" s="1" t="s">
        <v>4564</v>
      </c>
      <c r="J364" s="12">
        <v>5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4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9">
        <f t="shared" si="10"/>
        <v>9</v>
      </c>
      <c r="Z364" s="12">
        <f t="shared" si="11"/>
        <v>1800</v>
      </c>
    </row>
    <row r="365" spans="1:26">
      <c r="A365" s="7" t="s">
        <v>64</v>
      </c>
      <c r="B365" s="8" t="s">
        <v>470</v>
      </c>
      <c r="C365" s="8" t="s">
        <v>472</v>
      </c>
      <c r="D365" s="8">
        <v>37836901</v>
      </c>
      <c r="E365" s="1" t="s">
        <v>2126</v>
      </c>
      <c r="F365" s="8">
        <v>399817</v>
      </c>
      <c r="G365" s="1" t="s">
        <v>3827</v>
      </c>
      <c r="H365" s="1" t="s">
        <v>108</v>
      </c>
      <c r="I365" s="1" t="s">
        <v>4565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9">
        <f t="shared" si="10"/>
        <v>0</v>
      </c>
      <c r="Z365" s="12">
        <f t="shared" si="11"/>
        <v>0</v>
      </c>
    </row>
    <row r="366" spans="1:26">
      <c r="A366" s="7" t="s">
        <v>64</v>
      </c>
      <c r="B366" s="8" t="s">
        <v>470</v>
      </c>
      <c r="C366" s="8" t="s">
        <v>472</v>
      </c>
      <c r="D366" s="8">
        <v>37836901</v>
      </c>
      <c r="E366" s="1" t="s">
        <v>2126</v>
      </c>
      <c r="F366" s="8">
        <v>36082058</v>
      </c>
      <c r="G366" s="1" t="s">
        <v>3828</v>
      </c>
      <c r="H366" s="1" t="s">
        <v>108</v>
      </c>
      <c r="I366" s="1" t="s">
        <v>4566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3</v>
      </c>
      <c r="R366" s="12">
        <v>2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9">
        <f t="shared" si="10"/>
        <v>5</v>
      </c>
      <c r="Z366" s="12">
        <f t="shared" si="11"/>
        <v>1000</v>
      </c>
    </row>
    <row r="367" spans="1:26">
      <c r="A367" s="7" t="s">
        <v>64</v>
      </c>
      <c r="B367" s="8" t="s">
        <v>470</v>
      </c>
      <c r="C367" s="8" t="s">
        <v>472</v>
      </c>
      <c r="D367" s="8">
        <v>37836901</v>
      </c>
      <c r="E367" s="1" t="s">
        <v>2126</v>
      </c>
      <c r="F367" s="8">
        <v>607371</v>
      </c>
      <c r="G367" s="1" t="s">
        <v>3783</v>
      </c>
      <c r="H367" s="1" t="s">
        <v>108</v>
      </c>
      <c r="I367" s="1" t="s">
        <v>4567</v>
      </c>
      <c r="J367" s="12">
        <v>5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2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9">
        <f t="shared" si="10"/>
        <v>7</v>
      </c>
      <c r="Z367" s="12">
        <f t="shared" si="11"/>
        <v>1400</v>
      </c>
    </row>
    <row r="368" spans="1:26">
      <c r="A368" s="7" t="s">
        <v>64</v>
      </c>
      <c r="B368" s="8" t="s">
        <v>479</v>
      </c>
      <c r="C368" s="8" t="s">
        <v>551</v>
      </c>
      <c r="D368" s="8">
        <v>305308</v>
      </c>
      <c r="E368" s="1" t="s">
        <v>2204</v>
      </c>
      <c r="F368" s="8">
        <v>710055501</v>
      </c>
      <c r="G368" s="1" t="s">
        <v>3956</v>
      </c>
      <c r="H368" s="1" t="s">
        <v>5088</v>
      </c>
      <c r="I368" s="1" t="s">
        <v>5089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9">
        <f t="shared" si="10"/>
        <v>0</v>
      </c>
      <c r="Z368" s="12">
        <f t="shared" si="11"/>
        <v>0</v>
      </c>
    </row>
    <row r="369" spans="1:26">
      <c r="A369" s="7" t="s">
        <v>64</v>
      </c>
      <c r="B369" s="8" t="s">
        <v>479</v>
      </c>
      <c r="C369" s="8" t="s">
        <v>552</v>
      </c>
      <c r="D369" s="8">
        <v>31871224</v>
      </c>
      <c r="E369" s="1" t="s">
        <v>2205</v>
      </c>
      <c r="F369" s="8">
        <v>37851888</v>
      </c>
      <c r="G369" s="1" t="s">
        <v>3957</v>
      </c>
      <c r="H369" s="1" t="s">
        <v>5090</v>
      </c>
      <c r="I369" s="1" t="s">
        <v>5091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9">
        <f t="shared" si="10"/>
        <v>0</v>
      </c>
      <c r="Z369" s="12">
        <f t="shared" si="11"/>
        <v>0</v>
      </c>
    </row>
    <row r="370" spans="1:26">
      <c r="A370" s="7" t="s">
        <v>64</v>
      </c>
      <c r="B370" s="8" t="s">
        <v>479</v>
      </c>
      <c r="C370" s="8" t="s">
        <v>553</v>
      </c>
      <c r="D370" s="8">
        <v>305341</v>
      </c>
      <c r="E370" s="1" t="s">
        <v>2206</v>
      </c>
      <c r="F370" s="8">
        <v>37836412</v>
      </c>
      <c r="G370" s="1" t="s">
        <v>3958</v>
      </c>
      <c r="H370" s="1" t="s">
        <v>5092</v>
      </c>
      <c r="I370" s="1" t="s">
        <v>5093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9">
        <f t="shared" si="10"/>
        <v>0</v>
      </c>
      <c r="Z370" s="12">
        <f t="shared" si="11"/>
        <v>0</v>
      </c>
    </row>
    <row r="371" spans="1:26">
      <c r="A371" s="7" t="s">
        <v>64</v>
      </c>
      <c r="B371" s="8" t="s">
        <v>479</v>
      </c>
      <c r="C371" s="8" t="s">
        <v>554</v>
      </c>
      <c r="D371" s="8">
        <v>305430</v>
      </c>
      <c r="E371" s="1" t="s">
        <v>2207</v>
      </c>
      <c r="F371" s="8">
        <v>37836447</v>
      </c>
      <c r="G371" s="1" t="s">
        <v>3959</v>
      </c>
      <c r="H371" s="1" t="s">
        <v>5094</v>
      </c>
      <c r="I371" s="1" t="s">
        <v>5095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9">
        <f t="shared" si="10"/>
        <v>0</v>
      </c>
      <c r="Z371" s="12">
        <f t="shared" si="11"/>
        <v>0</v>
      </c>
    </row>
    <row r="372" spans="1:26">
      <c r="A372" s="7" t="s">
        <v>64</v>
      </c>
      <c r="B372" s="8" t="s">
        <v>479</v>
      </c>
      <c r="C372" s="8" t="s">
        <v>555</v>
      </c>
      <c r="D372" s="8">
        <v>305383</v>
      </c>
      <c r="E372" s="1" t="s">
        <v>2208</v>
      </c>
      <c r="F372" s="8">
        <v>36081078</v>
      </c>
      <c r="G372" s="1" t="s">
        <v>398</v>
      </c>
      <c r="H372" s="1" t="s">
        <v>66</v>
      </c>
      <c r="I372" s="1" t="s">
        <v>5096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9">
        <f t="shared" si="10"/>
        <v>0</v>
      </c>
      <c r="Z372" s="12">
        <f t="shared" si="11"/>
        <v>0</v>
      </c>
    </row>
    <row r="373" spans="1:26">
      <c r="A373" s="7" t="s">
        <v>64</v>
      </c>
      <c r="B373" s="8" t="s">
        <v>479</v>
      </c>
      <c r="C373" s="8" t="s">
        <v>555</v>
      </c>
      <c r="D373" s="8">
        <v>305383</v>
      </c>
      <c r="E373" s="1" t="s">
        <v>2208</v>
      </c>
      <c r="F373" s="8">
        <v>36081086</v>
      </c>
      <c r="G373" s="1" t="s">
        <v>398</v>
      </c>
      <c r="H373" s="1" t="s">
        <v>66</v>
      </c>
      <c r="I373" s="1" t="s">
        <v>5097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9">
        <f t="shared" si="10"/>
        <v>0</v>
      </c>
      <c r="Z373" s="12">
        <f t="shared" si="11"/>
        <v>0</v>
      </c>
    </row>
    <row r="374" spans="1:26">
      <c r="A374" s="7" t="s">
        <v>64</v>
      </c>
      <c r="B374" s="8" t="s">
        <v>479</v>
      </c>
      <c r="C374" s="8" t="s">
        <v>555</v>
      </c>
      <c r="D374" s="8">
        <v>305383</v>
      </c>
      <c r="E374" s="1" t="s">
        <v>2208</v>
      </c>
      <c r="F374" s="8">
        <v>36086576</v>
      </c>
      <c r="G374" s="1" t="s">
        <v>3960</v>
      </c>
      <c r="H374" s="1" t="s">
        <v>66</v>
      </c>
      <c r="I374" s="1" t="s">
        <v>5098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9">
        <f t="shared" si="10"/>
        <v>0</v>
      </c>
      <c r="Z374" s="12">
        <f t="shared" si="11"/>
        <v>0</v>
      </c>
    </row>
    <row r="375" spans="1:26">
      <c r="A375" s="7" t="s">
        <v>64</v>
      </c>
      <c r="B375" s="8" t="s">
        <v>479</v>
      </c>
      <c r="C375" s="8" t="s">
        <v>555</v>
      </c>
      <c r="D375" s="8">
        <v>305383</v>
      </c>
      <c r="E375" s="1" t="s">
        <v>2208</v>
      </c>
      <c r="F375" s="8">
        <v>36081019</v>
      </c>
      <c r="G375" s="1" t="s">
        <v>3961</v>
      </c>
      <c r="H375" s="1" t="s">
        <v>66</v>
      </c>
      <c r="I375" s="1" t="s">
        <v>5099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9">
        <f t="shared" si="10"/>
        <v>0</v>
      </c>
      <c r="Z375" s="12">
        <f t="shared" si="11"/>
        <v>0</v>
      </c>
    </row>
    <row r="376" spans="1:26">
      <c r="A376" s="7" t="s">
        <v>64</v>
      </c>
      <c r="B376" s="8" t="s">
        <v>479</v>
      </c>
      <c r="C376" s="8" t="s">
        <v>555</v>
      </c>
      <c r="D376" s="8">
        <v>305383</v>
      </c>
      <c r="E376" s="1" t="s">
        <v>2208</v>
      </c>
      <c r="F376" s="8">
        <v>36086789</v>
      </c>
      <c r="G376" s="1" t="s">
        <v>3962</v>
      </c>
      <c r="H376" s="1" t="s">
        <v>66</v>
      </c>
      <c r="I376" s="1" t="s">
        <v>5100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9">
        <f t="shared" si="10"/>
        <v>0</v>
      </c>
      <c r="Z376" s="12">
        <f t="shared" si="11"/>
        <v>0</v>
      </c>
    </row>
    <row r="377" spans="1:26">
      <c r="A377" s="7" t="s">
        <v>64</v>
      </c>
      <c r="B377" s="8" t="s">
        <v>479</v>
      </c>
      <c r="C377" s="8" t="s">
        <v>556</v>
      </c>
      <c r="D377" s="8">
        <v>305391</v>
      </c>
      <c r="E377" s="1" t="s">
        <v>2209</v>
      </c>
      <c r="F377" s="8">
        <v>36086592</v>
      </c>
      <c r="G377" s="1" t="s">
        <v>398</v>
      </c>
      <c r="H377" s="1" t="s">
        <v>5101</v>
      </c>
      <c r="I377" s="1" t="s">
        <v>5102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9">
        <f t="shared" si="10"/>
        <v>0</v>
      </c>
      <c r="Z377" s="12">
        <f t="shared" si="11"/>
        <v>0</v>
      </c>
    </row>
    <row r="378" spans="1:26">
      <c r="A378" s="7" t="s">
        <v>64</v>
      </c>
      <c r="B378" s="8" t="s">
        <v>479</v>
      </c>
      <c r="C378" s="8" t="s">
        <v>556</v>
      </c>
      <c r="D378" s="8">
        <v>305391</v>
      </c>
      <c r="E378" s="1" t="s">
        <v>2209</v>
      </c>
      <c r="F378" s="8">
        <v>36086584</v>
      </c>
      <c r="G378" s="1" t="s">
        <v>3963</v>
      </c>
      <c r="H378" s="1" t="s">
        <v>5101</v>
      </c>
      <c r="I378" s="1" t="s">
        <v>5103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9">
        <f t="shared" si="10"/>
        <v>0</v>
      </c>
      <c r="Z378" s="12">
        <f t="shared" si="11"/>
        <v>0</v>
      </c>
    </row>
    <row r="379" spans="1:26">
      <c r="A379" s="7" t="s">
        <v>64</v>
      </c>
      <c r="B379" s="8" t="s">
        <v>479</v>
      </c>
      <c r="C379" s="8" t="s">
        <v>557</v>
      </c>
      <c r="D379" s="8">
        <v>305405</v>
      </c>
      <c r="E379" s="1" t="s">
        <v>2210</v>
      </c>
      <c r="F379" s="8">
        <v>36094137</v>
      </c>
      <c r="G379" s="1" t="s">
        <v>3956</v>
      </c>
      <c r="H379" s="1" t="s">
        <v>5104</v>
      </c>
      <c r="I379" s="1" t="s">
        <v>5105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9">
        <f t="shared" si="10"/>
        <v>0</v>
      </c>
      <c r="Z379" s="12">
        <f t="shared" si="11"/>
        <v>0</v>
      </c>
    </row>
    <row r="380" spans="1:26">
      <c r="A380" s="7" t="s">
        <v>64</v>
      </c>
      <c r="B380" s="8" t="s">
        <v>479</v>
      </c>
      <c r="C380" s="8" t="s">
        <v>558</v>
      </c>
      <c r="D380" s="8">
        <v>305413</v>
      </c>
      <c r="E380" s="1" t="s">
        <v>2211</v>
      </c>
      <c r="F380" s="8">
        <v>36081094</v>
      </c>
      <c r="G380" s="1" t="s">
        <v>3956</v>
      </c>
      <c r="H380" s="1" t="s">
        <v>5106</v>
      </c>
      <c r="I380" s="1" t="s">
        <v>5107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9">
        <f t="shared" si="10"/>
        <v>0</v>
      </c>
      <c r="Z380" s="12">
        <f t="shared" si="11"/>
        <v>0</v>
      </c>
    </row>
    <row r="381" spans="1:26">
      <c r="A381" s="7" t="s">
        <v>64</v>
      </c>
      <c r="B381" s="8" t="s">
        <v>479</v>
      </c>
      <c r="C381" s="8" t="s">
        <v>559</v>
      </c>
      <c r="D381" s="8">
        <v>655449</v>
      </c>
      <c r="E381" s="1" t="s">
        <v>2212</v>
      </c>
      <c r="F381" s="8">
        <v>710055781</v>
      </c>
      <c r="G381" s="1" t="s">
        <v>3956</v>
      </c>
      <c r="H381" s="1" t="s">
        <v>5108</v>
      </c>
      <c r="I381" s="1" t="s">
        <v>5109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9">
        <f t="shared" si="10"/>
        <v>0</v>
      </c>
      <c r="Z381" s="12">
        <f t="shared" si="11"/>
        <v>0</v>
      </c>
    </row>
    <row r="382" spans="1:26">
      <c r="A382" s="7" t="s">
        <v>64</v>
      </c>
      <c r="B382" s="8" t="s">
        <v>479</v>
      </c>
      <c r="C382" s="8" t="s">
        <v>560</v>
      </c>
      <c r="D382" s="8">
        <v>305421</v>
      </c>
      <c r="E382" s="1" t="s">
        <v>2213</v>
      </c>
      <c r="F382" s="8">
        <v>37836382</v>
      </c>
      <c r="G382" s="1" t="s">
        <v>3964</v>
      </c>
      <c r="H382" s="1" t="s">
        <v>5110</v>
      </c>
      <c r="I382" s="1" t="s">
        <v>5076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9">
        <f t="shared" si="10"/>
        <v>0</v>
      </c>
      <c r="Z382" s="12">
        <f t="shared" si="11"/>
        <v>0</v>
      </c>
    </row>
    <row r="383" spans="1:26">
      <c r="A383" s="7" t="s">
        <v>64</v>
      </c>
      <c r="B383" s="8" t="s">
        <v>479</v>
      </c>
      <c r="C383" s="8" t="s">
        <v>561</v>
      </c>
      <c r="D383" s="8">
        <v>305472</v>
      </c>
      <c r="E383" s="1" t="s">
        <v>2214</v>
      </c>
      <c r="F383" s="8">
        <v>37836439</v>
      </c>
      <c r="G383" s="1" t="s">
        <v>3940</v>
      </c>
      <c r="H383" s="1" t="s">
        <v>5111</v>
      </c>
      <c r="I383" s="1" t="s">
        <v>5112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9">
        <f t="shared" si="10"/>
        <v>0</v>
      </c>
      <c r="Z383" s="12">
        <f t="shared" si="11"/>
        <v>0</v>
      </c>
    </row>
    <row r="384" spans="1:26">
      <c r="A384" s="7" t="s">
        <v>64</v>
      </c>
      <c r="B384" s="8" t="s">
        <v>479</v>
      </c>
      <c r="C384" s="8" t="s">
        <v>562</v>
      </c>
      <c r="D384" s="8">
        <v>305511</v>
      </c>
      <c r="E384" s="1" t="s">
        <v>2215</v>
      </c>
      <c r="F384" s="8">
        <v>710055633</v>
      </c>
      <c r="G384" s="1" t="s">
        <v>3956</v>
      </c>
      <c r="H384" s="1" t="s">
        <v>5113</v>
      </c>
      <c r="I384" s="1" t="s">
        <v>5114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9">
        <f t="shared" si="10"/>
        <v>0</v>
      </c>
      <c r="Z384" s="12">
        <f t="shared" si="11"/>
        <v>0</v>
      </c>
    </row>
    <row r="385" spans="1:26">
      <c r="A385" s="7" t="s">
        <v>64</v>
      </c>
      <c r="B385" s="8" t="s">
        <v>479</v>
      </c>
      <c r="C385" s="8" t="s">
        <v>563</v>
      </c>
      <c r="D385" s="8">
        <v>305537</v>
      </c>
      <c r="E385" s="1" t="s">
        <v>2216</v>
      </c>
      <c r="F385" s="8">
        <v>710055650</v>
      </c>
      <c r="G385" s="1" t="s">
        <v>3965</v>
      </c>
      <c r="H385" s="1" t="s">
        <v>5115</v>
      </c>
      <c r="I385" s="1" t="s">
        <v>5116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9">
        <f t="shared" si="10"/>
        <v>0</v>
      </c>
      <c r="Z385" s="12">
        <f t="shared" si="11"/>
        <v>0</v>
      </c>
    </row>
    <row r="386" spans="1:26">
      <c r="A386" s="7" t="s">
        <v>64</v>
      </c>
      <c r="B386" s="8" t="s">
        <v>479</v>
      </c>
      <c r="C386" s="8" t="s">
        <v>564</v>
      </c>
      <c r="D386" s="8">
        <v>305545</v>
      </c>
      <c r="E386" s="1" t="s">
        <v>2217</v>
      </c>
      <c r="F386" s="8">
        <v>52250270</v>
      </c>
      <c r="G386" s="1" t="s">
        <v>398</v>
      </c>
      <c r="H386" s="1" t="s">
        <v>5117</v>
      </c>
      <c r="I386" s="1" t="s">
        <v>5118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9">
        <f t="shared" si="10"/>
        <v>0</v>
      </c>
      <c r="Z386" s="12">
        <f t="shared" si="11"/>
        <v>0</v>
      </c>
    </row>
    <row r="387" spans="1:26">
      <c r="A387" s="7" t="s">
        <v>64</v>
      </c>
      <c r="B387" s="8" t="s">
        <v>479</v>
      </c>
      <c r="C387" s="8" t="s">
        <v>565</v>
      </c>
      <c r="D387" s="8">
        <v>305553</v>
      </c>
      <c r="E387" s="1" t="s">
        <v>2218</v>
      </c>
      <c r="F387" s="8">
        <v>36094102</v>
      </c>
      <c r="G387" s="1" t="s">
        <v>398</v>
      </c>
      <c r="H387" s="1" t="s">
        <v>5119</v>
      </c>
      <c r="I387" s="1" t="s">
        <v>5120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9">
        <f t="shared" si="10"/>
        <v>0</v>
      </c>
      <c r="Z387" s="12">
        <f t="shared" si="11"/>
        <v>0</v>
      </c>
    </row>
    <row r="388" spans="1:26">
      <c r="A388" s="7" t="s">
        <v>64</v>
      </c>
      <c r="B388" s="8" t="s">
        <v>479</v>
      </c>
      <c r="C388" s="8" t="s">
        <v>565</v>
      </c>
      <c r="D388" s="8">
        <v>305553</v>
      </c>
      <c r="E388" s="1" t="s">
        <v>2218</v>
      </c>
      <c r="F388" s="8">
        <v>36094099</v>
      </c>
      <c r="G388" s="1" t="s">
        <v>3966</v>
      </c>
      <c r="H388" s="1" t="s">
        <v>5119</v>
      </c>
      <c r="I388" s="1" t="s">
        <v>5121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9">
        <f t="shared" si="10"/>
        <v>0</v>
      </c>
      <c r="Z388" s="12">
        <f t="shared" si="11"/>
        <v>0</v>
      </c>
    </row>
    <row r="389" spans="1:26">
      <c r="A389" s="7" t="s">
        <v>64</v>
      </c>
      <c r="B389" s="8" t="s">
        <v>479</v>
      </c>
      <c r="C389" s="8" t="s">
        <v>566</v>
      </c>
      <c r="D389" s="8">
        <v>800210</v>
      </c>
      <c r="E389" s="1" t="s">
        <v>2219</v>
      </c>
      <c r="F389" s="8">
        <v>710055560</v>
      </c>
      <c r="G389" s="1" t="s">
        <v>3956</v>
      </c>
      <c r="H389" s="1" t="s">
        <v>5122</v>
      </c>
      <c r="I389" s="1" t="s">
        <v>5123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9">
        <f t="shared" si="10"/>
        <v>0</v>
      </c>
      <c r="Z389" s="12">
        <f t="shared" si="11"/>
        <v>0</v>
      </c>
    </row>
    <row r="390" spans="1:26">
      <c r="A390" s="7" t="s">
        <v>64</v>
      </c>
      <c r="B390" s="8" t="s">
        <v>479</v>
      </c>
      <c r="C390" s="8" t="s">
        <v>567</v>
      </c>
      <c r="D390" s="8">
        <v>305596</v>
      </c>
      <c r="E390" s="1" t="s">
        <v>2220</v>
      </c>
      <c r="F390" s="8">
        <v>710055706</v>
      </c>
      <c r="G390" s="1" t="s">
        <v>3956</v>
      </c>
      <c r="H390" s="1" t="s">
        <v>5124</v>
      </c>
      <c r="I390" s="1" t="s">
        <v>5125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9">
        <f t="shared" si="10"/>
        <v>0</v>
      </c>
      <c r="Z390" s="12">
        <f t="shared" si="11"/>
        <v>0</v>
      </c>
    </row>
    <row r="391" spans="1:26">
      <c r="A391" s="7" t="s">
        <v>64</v>
      </c>
      <c r="B391" s="8" t="s">
        <v>479</v>
      </c>
      <c r="C391" s="8" t="s">
        <v>568</v>
      </c>
      <c r="D391" s="8">
        <v>305626</v>
      </c>
      <c r="E391" s="1" t="s">
        <v>2221</v>
      </c>
      <c r="F391" s="8">
        <v>36094111</v>
      </c>
      <c r="G391" s="1" t="s">
        <v>3967</v>
      </c>
      <c r="H391" s="1" t="s">
        <v>5126</v>
      </c>
      <c r="I391" s="1" t="s">
        <v>5127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9">
        <f t="shared" ref="Y391:Y454" si="12">SUM(J391:X391)</f>
        <v>0</v>
      </c>
      <c r="Z391" s="12">
        <f t="shared" ref="Z391:Z454" si="13">ROUND(Y391*200,0)</f>
        <v>0</v>
      </c>
    </row>
    <row r="392" spans="1:26">
      <c r="A392" s="7" t="s">
        <v>64</v>
      </c>
      <c r="B392" s="8" t="s">
        <v>479</v>
      </c>
      <c r="C392" s="8" t="s">
        <v>569</v>
      </c>
      <c r="D392" s="8">
        <v>305634</v>
      </c>
      <c r="E392" s="1" t="s">
        <v>2222</v>
      </c>
      <c r="F392" s="8">
        <v>710055714</v>
      </c>
      <c r="G392" s="1" t="s">
        <v>3956</v>
      </c>
      <c r="H392" s="1" t="s">
        <v>5128</v>
      </c>
      <c r="I392" s="1" t="s">
        <v>5129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9">
        <f t="shared" si="12"/>
        <v>0</v>
      </c>
      <c r="Z392" s="12">
        <f t="shared" si="13"/>
        <v>0</v>
      </c>
    </row>
    <row r="393" spans="1:26">
      <c r="A393" s="7" t="s">
        <v>64</v>
      </c>
      <c r="B393" s="8" t="s">
        <v>479</v>
      </c>
      <c r="C393" s="8" t="s">
        <v>570</v>
      </c>
      <c r="D393" s="8">
        <v>305642</v>
      </c>
      <c r="E393" s="1" t="s">
        <v>2223</v>
      </c>
      <c r="F393" s="8">
        <v>37836391</v>
      </c>
      <c r="G393" s="1" t="s">
        <v>3968</v>
      </c>
      <c r="H393" s="1" t="s">
        <v>76</v>
      </c>
      <c r="I393" s="1" t="s">
        <v>5130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9">
        <f t="shared" si="12"/>
        <v>0</v>
      </c>
      <c r="Z393" s="12">
        <f t="shared" si="13"/>
        <v>0</v>
      </c>
    </row>
    <row r="394" spans="1:26">
      <c r="A394" s="7" t="s">
        <v>64</v>
      </c>
      <c r="B394" s="8" t="s">
        <v>479</v>
      </c>
      <c r="C394" s="8" t="s">
        <v>571</v>
      </c>
      <c r="D394" s="8">
        <v>305669</v>
      </c>
      <c r="E394" s="1" t="s">
        <v>2224</v>
      </c>
      <c r="F394" s="8">
        <v>36086606</v>
      </c>
      <c r="G394" s="1" t="s">
        <v>3969</v>
      </c>
      <c r="H394" s="1" t="s">
        <v>5131</v>
      </c>
      <c r="I394" s="1" t="s">
        <v>5132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9">
        <f t="shared" si="12"/>
        <v>0</v>
      </c>
      <c r="Z394" s="12">
        <f t="shared" si="13"/>
        <v>0</v>
      </c>
    </row>
    <row r="395" spans="1:26">
      <c r="A395" s="7" t="s">
        <v>64</v>
      </c>
      <c r="B395" s="8" t="s">
        <v>479</v>
      </c>
      <c r="C395" s="8" t="s">
        <v>572</v>
      </c>
      <c r="D395" s="8">
        <v>305707</v>
      </c>
      <c r="E395" s="1" t="s">
        <v>2225</v>
      </c>
      <c r="F395" s="8">
        <v>37847571</v>
      </c>
      <c r="G395" s="1" t="s">
        <v>3940</v>
      </c>
      <c r="H395" s="1" t="s">
        <v>5133</v>
      </c>
      <c r="I395" s="1" t="s">
        <v>5134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9">
        <f t="shared" si="12"/>
        <v>0</v>
      </c>
      <c r="Z395" s="12">
        <f t="shared" si="13"/>
        <v>0</v>
      </c>
    </row>
    <row r="396" spans="1:26">
      <c r="A396" s="7" t="s">
        <v>64</v>
      </c>
      <c r="B396" s="8" t="s">
        <v>479</v>
      </c>
      <c r="C396" s="8" t="s">
        <v>573</v>
      </c>
      <c r="D396" s="8">
        <v>305715</v>
      </c>
      <c r="E396" s="1" t="s">
        <v>2226</v>
      </c>
      <c r="F396" s="8">
        <v>37836374</v>
      </c>
      <c r="G396" s="1" t="s">
        <v>3956</v>
      </c>
      <c r="H396" s="1" t="s">
        <v>5135</v>
      </c>
      <c r="I396" s="1" t="s">
        <v>5136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9">
        <f t="shared" si="12"/>
        <v>0</v>
      </c>
      <c r="Z396" s="12">
        <f t="shared" si="13"/>
        <v>0</v>
      </c>
    </row>
    <row r="397" spans="1:26">
      <c r="A397" s="7" t="s">
        <v>64</v>
      </c>
      <c r="B397" s="8" t="s">
        <v>479</v>
      </c>
      <c r="C397" s="8" t="s">
        <v>574</v>
      </c>
      <c r="D397" s="8">
        <v>305723</v>
      </c>
      <c r="E397" s="1" t="s">
        <v>2227</v>
      </c>
      <c r="F397" s="8">
        <v>36086568</v>
      </c>
      <c r="G397" s="1" t="s">
        <v>3970</v>
      </c>
      <c r="H397" s="1" t="s">
        <v>79</v>
      </c>
      <c r="I397" s="1" t="s">
        <v>5137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9">
        <f t="shared" si="12"/>
        <v>0</v>
      </c>
      <c r="Z397" s="12">
        <f t="shared" si="13"/>
        <v>0</v>
      </c>
    </row>
    <row r="398" spans="1:26">
      <c r="A398" s="7" t="s">
        <v>64</v>
      </c>
      <c r="B398" s="8" t="s">
        <v>479</v>
      </c>
      <c r="C398" s="8" t="s">
        <v>574</v>
      </c>
      <c r="D398" s="8">
        <v>305723</v>
      </c>
      <c r="E398" s="1" t="s">
        <v>2227</v>
      </c>
      <c r="F398" s="8">
        <v>36081001</v>
      </c>
      <c r="G398" s="1" t="s">
        <v>3971</v>
      </c>
      <c r="H398" s="1" t="s">
        <v>79</v>
      </c>
      <c r="I398" s="1" t="s">
        <v>5138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9">
        <f t="shared" si="12"/>
        <v>0</v>
      </c>
      <c r="Z398" s="12">
        <f t="shared" si="13"/>
        <v>0</v>
      </c>
    </row>
    <row r="399" spans="1:26">
      <c r="A399" s="7" t="s">
        <v>64</v>
      </c>
      <c r="B399" s="8" t="s">
        <v>479</v>
      </c>
      <c r="C399" s="8" t="s">
        <v>574</v>
      </c>
      <c r="D399" s="8">
        <v>305723</v>
      </c>
      <c r="E399" s="1" t="s">
        <v>2227</v>
      </c>
      <c r="F399" s="8">
        <v>710160860</v>
      </c>
      <c r="G399" s="1" t="s">
        <v>3956</v>
      </c>
      <c r="H399" s="1" t="s">
        <v>79</v>
      </c>
      <c r="I399" s="1" t="s">
        <v>5139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9">
        <f t="shared" si="12"/>
        <v>0</v>
      </c>
      <c r="Z399" s="12">
        <f t="shared" si="13"/>
        <v>0</v>
      </c>
    </row>
    <row r="400" spans="1:26">
      <c r="A400" s="7" t="s">
        <v>64</v>
      </c>
      <c r="B400" s="8" t="s">
        <v>479</v>
      </c>
      <c r="C400" s="8" t="s">
        <v>575</v>
      </c>
      <c r="D400" s="8">
        <v>305731</v>
      </c>
      <c r="E400" s="1" t="s">
        <v>2228</v>
      </c>
      <c r="F400" s="8">
        <v>42404771</v>
      </c>
      <c r="G400" s="1" t="s">
        <v>3972</v>
      </c>
      <c r="H400" s="1" t="s">
        <v>5140</v>
      </c>
      <c r="I400" s="1" t="s">
        <v>5141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9">
        <f t="shared" si="12"/>
        <v>0</v>
      </c>
      <c r="Z400" s="12">
        <f t="shared" si="13"/>
        <v>0</v>
      </c>
    </row>
    <row r="401" spans="1:26">
      <c r="A401" s="7" t="s">
        <v>64</v>
      </c>
      <c r="B401" s="8" t="s">
        <v>479</v>
      </c>
      <c r="C401" s="8" t="s">
        <v>576</v>
      </c>
      <c r="D401" s="8">
        <v>305740</v>
      </c>
      <c r="E401" s="1" t="s">
        <v>2229</v>
      </c>
      <c r="F401" s="8">
        <v>36081051</v>
      </c>
      <c r="G401" s="1" t="s">
        <v>3956</v>
      </c>
      <c r="H401" s="1" t="s">
        <v>5142</v>
      </c>
      <c r="I401" s="1" t="s">
        <v>5143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9">
        <f t="shared" si="12"/>
        <v>0</v>
      </c>
      <c r="Z401" s="12">
        <f t="shared" si="13"/>
        <v>0</v>
      </c>
    </row>
    <row r="402" spans="1:26">
      <c r="A402" s="7" t="s">
        <v>64</v>
      </c>
      <c r="B402" s="8" t="s">
        <v>479</v>
      </c>
      <c r="C402" s="8" t="s">
        <v>577</v>
      </c>
      <c r="D402" s="8">
        <v>305766</v>
      </c>
      <c r="E402" s="1" t="s">
        <v>2230</v>
      </c>
      <c r="F402" s="8">
        <v>36081043</v>
      </c>
      <c r="G402" s="1" t="s">
        <v>3973</v>
      </c>
      <c r="H402" s="1" t="s">
        <v>5144</v>
      </c>
      <c r="I402" s="1" t="s">
        <v>5145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9">
        <f t="shared" si="12"/>
        <v>0</v>
      </c>
      <c r="Z402" s="12">
        <f t="shared" si="13"/>
        <v>0</v>
      </c>
    </row>
    <row r="403" spans="1:26">
      <c r="A403" s="7" t="s">
        <v>64</v>
      </c>
      <c r="B403" s="8" t="s">
        <v>479</v>
      </c>
      <c r="C403" s="8" t="s">
        <v>578</v>
      </c>
      <c r="D403" s="8">
        <v>305791</v>
      </c>
      <c r="E403" s="1" t="s">
        <v>2231</v>
      </c>
      <c r="F403" s="8">
        <v>710055811</v>
      </c>
      <c r="G403" s="1" t="s">
        <v>398</v>
      </c>
      <c r="H403" s="1" t="s">
        <v>5146</v>
      </c>
      <c r="I403" s="1" t="s">
        <v>5147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9">
        <f t="shared" si="12"/>
        <v>0</v>
      </c>
      <c r="Z403" s="12">
        <f t="shared" si="13"/>
        <v>0</v>
      </c>
    </row>
    <row r="404" spans="1:26">
      <c r="A404" s="7" t="s">
        <v>64</v>
      </c>
      <c r="B404" s="8" t="s">
        <v>479</v>
      </c>
      <c r="C404" s="8" t="s">
        <v>579</v>
      </c>
      <c r="D404" s="8">
        <v>305804</v>
      </c>
      <c r="E404" s="1" t="s">
        <v>2232</v>
      </c>
      <c r="F404" s="8">
        <v>710055820</v>
      </c>
      <c r="G404" s="1" t="s">
        <v>3956</v>
      </c>
      <c r="H404" s="1" t="s">
        <v>5148</v>
      </c>
      <c r="I404" s="1" t="s">
        <v>5149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9">
        <f t="shared" si="12"/>
        <v>0</v>
      </c>
      <c r="Z404" s="12">
        <f t="shared" si="13"/>
        <v>0</v>
      </c>
    </row>
    <row r="405" spans="1:26">
      <c r="A405" s="7" t="s">
        <v>64</v>
      </c>
      <c r="B405" s="8" t="s">
        <v>479</v>
      </c>
      <c r="C405" s="8" t="s">
        <v>580</v>
      </c>
      <c r="D405" s="8">
        <v>305332</v>
      </c>
      <c r="E405" s="1" t="s">
        <v>2233</v>
      </c>
      <c r="F405" s="8">
        <v>36081035</v>
      </c>
      <c r="G405" s="1" t="s">
        <v>3974</v>
      </c>
      <c r="H405" s="1" t="s">
        <v>4531</v>
      </c>
      <c r="I405" s="1" t="s">
        <v>5150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9">
        <f t="shared" si="12"/>
        <v>0</v>
      </c>
      <c r="Z405" s="12">
        <f t="shared" si="13"/>
        <v>0</v>
      </c>
    </row>
    <row r="406" spans="1:26">
      <c r="A406" s="7" t="s">
        <v>64</v>
      </c>
      <c r="B406" s="8" t="s">
        <v>479</v>
      </c>
      <c r="C406" s="8" t="s">
        <v>580</v>
      </c>
      <c r="D406" s="8">
        <v>305332</v>
      </c>
      <c r="E406" s="1" t="s">
        <v>2233</v>
      </c>
      <c r="F406" s="8">
        <v>36081060</v>
      </c>
      <c r="G406" s="1" t="s">
        <v>3975</v>
      </c>
      <c r="H406" s="1" t="s">
        <v>4531</v>
      </c>
      <c r="I406" s="1" t="s">
        <v>5151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9">
        <f t="shared" si="12"/>
        <v>0</v>
      </c>
      <c r="Z406" s="12">
        <f t="shared" si="13"/>
        <v>0</v>
      </c>
    </row>
    <row r="407" spans="1:26">
      <c r="A407" s="7" t="s">
        <v>64</v>
      </c>
      <c r="B407" s="8" t="s">
        <v>479</v>
      </c>
      <c r="C407" s="8" t="s">
        <v>581</v>
      </c>
      <c r="D407" s="8">
        <v>305821</v>
      </c>
      <c r="E407" s="1" t="s">
        <v>2234</v>
      </c>
      <c r="F407" s="8">
        <v>36094129</v>
      </c>
      <c r="G407" s="1" t="s">
        <v>3976</v>
      </c>
      <c r="H407" s="1" t="s">
        <v>5152</v>
      </c>
      <c r="I407" s="1" t="s">
        <v>5153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9">
        <f t="shared" si="12"/>
        <v>0</v>
      </c>
      <c r="Z407" s="12">
        <f t="shared" si="13"/>
        <v>0</v>
      </c>
    </row>
    <row r="408" spans="1:26">
      <c r="A408" s="7" t="s">
        <v>64</v>
      </c>
      <c r="B408" s="8" t="s">
        <v>479</v>
      </c>
      <c r="C408" s="8" t="s">
        <v>582</v>
      </c>
      <c r="D408" s="8">
        <v>228788</v>
      </c>
      <c r="E408" s="1" t="s">
        <v>2235</v>
      </c>
      <c r="F408" s="8">
        <v>54286972</v>
      </c>
      <c r="G408" s="1" t="s">
        <v>3937</v>
      </c>
      <c r="H408" s="1" t="s">
        <v>5154</v>
      </c>
      <c r="I408" s="1" t="s">
        <v>5155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9">
        <f t="shared" si="12"/>
        <v>0</v>
      </c>
      <c r="Z408" s="12">
        <f t="shared" si="13"/>
        <v>0</v>
      </c>
    </row>
    <row r="409" spans="1:26">
      <c r="A409" s="7" t="s">
        <v>64</v>
      </c>
      <c r="B409" s="8" t="s">
        <v>479</v>
      </c>
      <c r="C409" s="8" t="s">
        <v>582</v>
      </c>
      <c r="D409" s="8">
        <v>228788</v>
      </c>
      <c r="E409" s="1" t="s">
        <v>2235</v>
      </c>
      <c r="F409" s="8">
        <v>710055846</v>
      </c>
      <c r="G409" s="1" t="s">
        <v>3956</v>
      </c>
      <c r="H409" s="1" t="s">
        <v>5154</v>
      </c>
      <c r="I409" s="1" t="s">
        <v>5155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9">
        <f t="shared" si="12"/>
        <v>0</v>
      </c>
      <c r="Z409" s="12">
        <f t="shared" si="13"/>
        <v>0</v>
      </c>
    </row>
    <row r="410" spans="1:26">
      <c r="A410" s="7" t="s">
        <v>64</v>
      </c>
      <c r="B410" s="8" t="s">
        <v>479</v>
      </c>
      <c r="C410" s="8" t="s">
        <v>583</v>
      </c>
      <c r="D410" s="8">
        <v>305839</v>
      </c>
      <c r="E410" s="1" t="s">
        <v>2236</v>
      </c>
      <c r="F410" s="8">
        <v>36094081</v>
      </c>
      <c r="G410" s="1" t="s">
        <v>398</v>
      </c>
      <c r="H410" s="1" t="s">
        <v>81</v>
      </c>
      <c r="I410" s="1" t="s">
        <v>5156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9">
        <f t="shared" si="12"/>
        <v>0</v>
      </c>
      <c r="Z410" s="12">
        <f t="shared" si="13"/>
        <v>0</v>
      </c>
    </row>
    <row r="411" spans="1:26">
      <c r="A411" s="7" t="s">
        <v>64</v>
      </c>
      <c r="B411" s="8" t="s">
        <v>479</v>
      </c>
      <c r="C411" s="8" t="s">
        <v>583</v>
      </c>
      <c r="D411" s="8">
        <v>305839</v>
      </c>
      <c r="E411" s="1" t="s">
        <v>2236</v>
      </c>
      <c r="F411" s="8">
        <v>36081027</v>
      </c>
      <c r="G411" s="1" t="s">
        <v>3956</v>
      </c>
      <c r="H411" s="1" t="s">
        <v>81</v>
      </c>
      <c r="I411" s="1" t="s">
        <v>5157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4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9">
        <f t="shared" si="12"/>
        <v>4</v>
      </c>
      <c r="Z411" s="12">
        <f t="shared" si="13"/>
        <v>800</v>
      </c>
    </row>
    <row r="412" spans="1:26">
      <c r="A412" s="7" t="s">
        <v>64</v>
      </c>
      <c r="B412" s="8" t="s">
        <v>479</v>
      </c>
      <c r="C412" s="8" t="s">
        <v>584</v>
      </c>
      <c r="D412" s="8">
        <v>305855</v>
      </c>
      <c r="E412" s="1" t="s">
        <v>2237</v>
      </c>
      <c r="F412" s="8">
        <v>37838385</v>
      </c>
      <c r="G412" s="1" t="s">
        <v>3977</v>
      </c>
      <c r="H412" s="1" t="s">
        <v>5158</v>
      </c>
      <c r="I412" s="1" t="s">
        <v>4889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9">
        <f t="shared" si="12"/>
        <v>0</v>
      </c>
      <c r="Z412" s="12">
        <f t="shared" si="13"/>
        <v>0</v>
      </c>
    </row>
    <row r="413" spans="1:26">
      <c r="A413" s="7" t="s">
        <v>64</v>
      </c>
      <c r="B413" s="8" t="s">
        <v>479</v>
      </c>
      <c r="C413" s="8" t="s">
        <v>585</v>
      </c>
      <c r="D413" s="8">
        <v>305871</v>
      </c>
      <c r="E413" s="1" t="s">
        <v>2238</v>
      </c>
      <c r="F413" s="8">
        <v>710055870</v>
      </c>
      <c r="G413" s="1" t="s">
        <v>3978</v>
      </c>
      <c r="H413" s="1" t="s">
        <v>5159</v>
      </c>
      <c r="I413" s="1" t="s">
        <v>5160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9">
        <f t="shared" si="12"/>
        <v>0</v>
      </c>
      <c r="Z413" s="12">
        <f t="shared" si="13"/>
        <v>0</v>
      </c>
    </row>
    <row r="414" spans="1:26">
      <c r="A414" s="7" t="s">
        <v>64</v>
      </c>
      <c r="B414" s="8" t="s">
        <v>479</v>
      </c>
      <c r="C414" s="8" t="s">
        <v>586</v>
      </c>
      <c r="D414" s="8">
        <v>305880</v>
      </c>
      <c r="E414" s="1" t="s">
        <v>2239</v>
      </c>
      <c r="F414" s="8">
        <v>37836722</v>
      </c>
      <c r="G414" s="1" t="s">
        <v>398</v>
      </c>
      <c r="H414" s="1" t="s">
        <v>5161</v>
      </c>
      <c r="I414" s="1" t="s">
        <v>5162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9">
        <f t="shared" si="12"/>
        <v>0</v>
      </c>
      <c r="Z414" s="12">
        <f t="shared" si="13"/>
        <v>0</v>
      </c>
    </row>
    <row r="415" spans="1:26">
      <c r="A415" s="7" t="s">
        <v>64</v>
      </c>
      <c r="B415" s="8" t="s">
        <v>479</v>
      </c>
      <c r="C415" s="8" t="s">
        <v>586</v>
      </c>
      <c r="D415" s="8">
        <v>305880</v>
      </c>
      <c r="E415" s="1" t="s">
        <v>2239</v>
      </c>
      <c r="F415" s="8">
        <v>710055889</v>
      </c>
      <c r="G415" s="1" t="s">
        <v>3978</v>
      </c>
      <c r="H415" s="1" t="s">
        <v>5161</v>
      </c>
      <c r="I415" s="1" t="s">
        <v>5162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9">
        <f t="shared" si="12"/>
        <v>0</v>
      </c>
      <c r="Z415" s="12">
        <f t="shared" si="13"/>
        <v>0</v>
      </c>
    </row>
    <row r="416" spans="1:26">
      <c r="A416" s="7" t="s">
        <v>64</v>
      </c>
      <c r="B416" s="8" t="s">
        <v>479</v>
      </c>
      <c r="C416" s="8" t="s">
        <v>587</v>
      </c>
      <c r="D416" s="8">
        <v>611638</v>
      </c>
      <c r="E416" s="1" t="s">
        <v>2240</v>
      </c>
      <c r="F416" s="8">
        <v>710056133</v>
      </c>
      <c r="G416" s="1" t="s">
        <v>3979</v>
      </c>
      <c r="H416" s="1" t="s">
        <v>5163</v>
      </c>
      <c r="I416" s="1" t="s">
        <v>5164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9">
        <f t="shared" si="12"/>
        <v>0</v>
      </c>
      <c r="Z416" s="12">
        <f t="shared" si="13"/>
        <v>0</v>
      </c>
    </row>
    <row r="417" spans="1:26">
      <c r="A417" s="7" t="s">
        <v>64</v>
      </c>
      <c r="B417" s="8" t="s">
        <v>479</v>
      </c>
      <c r="C417" s="8" t="s">
        <v>588</v>
      </c>
      <c r="D417" s="8">
        <v>305910</v>
      </c>
      <c r="E417" s="1" t="s">
        <v>2241</v>
      </c>
      <c r="F417" s="8">
        <v>51278383</v>
      </c>
      <c r="G417" s="1" t="s">
        <v>3937</v>
      </c>
      <c r="H417" s="1" t="s">
        <v>5165</v>
      </c>
      <c r="I417" s="1" t="s">
        <v>5166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9">
        <f t="shared" si="12"/>
        <v>0</v>
      </c>
      <c r="Z417" s="12">
        <f t="shared" si="13"/>
        <v>0</v>
      </c>
    </row>
    <row r="418" spans="1:26">
      <c r="A418" s="7" t="s">
        <v>64</v>
      </c>
      <c r="B418" s="8" t="s">
        <v>479</v>
      </c>
      <c r="C418" s="8" t="s">
        <v>588</v>
      </c>
      <c r="D418" s="8">
        <v>305910</v>
      </c>
      <c r="E418" s="1" t="s">
        <v>2241</v>
      </c>
      <c r="F418" s="8">
        <v>51278481</v>
      </c>
      <c r="G418" s="1" t="s">
        <v>3940</v>
      </c>
      <c r="H418" s="1" t="s">
        <v>5165</v>
      </c>
      <c r="I418" s="1" t="s">
        <v>5167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9">
        <f t="shared" si="12"/>
        <v>0</v>
      </c>
      <c r="Z418" s="12">
        <f t="shared" si="13"/>
        <v>0</v>
      </c>
    </row>
    <row r="419" spans="1:26">
      <c r="A419" s="7" t="s">
        <v>64</v>
      </c>
      <c r="B419" s="8" t="s">
        <v>479</v>
      </c>
      <c r="C419" s="8" t="s">
        <v>589</v>
      </c>
      <c r="D419" s="8">
        <v>305936</v>
      </c>
      <c r="E419" s="1" t="s">
        <v>2242</v>
      </c>
      <c r="F419" s="8">
        <v>37838423</v>
      </c>
      <c r="G419" s="1" t="s">
        <v>398</v>
      </c>
      <c r="H419" s="1" t="s">
        <v>83</v>
      </c>
      <c r="I419" s="1" t="s">
        <v>5168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9">
        <f t="shared" si="12"/>
        <v>0</v>
      </c>
      <c r="Z419" s="12">
        <f t="shared" si="13"/>
        <v>0</v>
      </c>
    </row>
    <row r="420" spans="1:26">
      <c r="A420" s="7" t="s">
        <v>64</v>
      </c>
      <c r="B420" s="8" t="s">
        <v>479</v>
      </c>
      <c r="C420" s="8" t="s">
        <v>589</v>
      </c>
      <c r="D420" s="8">
        <v>305936</v>
      </c>
      <c r="E420" s="1" t="s">
        <v>2242</v>
      </c>
      <c r="F420" s="8">
        <v>37838440</v>
      </c>
      <c r="G420" s="1" t="s">
        <v>398</v>
      </c>
      <c r="H420" s="1" t="s">
        <v>83</v>
      </c>
      <c r="I420" s="1" t="s">
        <v>5169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9">
        <f t="shared" si="12"/>
        <v>0</v>
      </c>
      <c r="Z420" s="12">
        <f t="shared" si="13"/>
        <v>0</v>
      </c>
    </row>
    <row r="421" spans="1:26">
      <c r="A421" s="7" t="s">
        <v>64</v>
      </c>
      <c r="B421" s="8" t="s">
        <v>479</v>
      </c>
      <c r="C421" s="8" t="s">
        <v>589</v>
      </c>
      <c r="D421" s="8">
        <v>305936</v>
      </c>
      <c r="E421" s="1" t="s">
        <v>2242</v>
      </c>
      <c r="F421" s="8">
        <v>37838407</v>
      </c>
      <c r="G421" s="1" t="s">
        <v>3980</v>
      </c>
      <c r="H421" s="1" t="s">
        <v>83</v>
      </c>
      <c r="I421" s="1" t="s">
        <v>5170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9">
        <f t="shared" si="12"/>
        <v>0</v>
      </c>
      <c r="Z421" s="12">
        <f t="shared" si="13"/>
        <v>0</v>
      </c>
    </row>
    <row r="422" spans="1:26">
      <c r="A422" s="7" t="s">
        <v>64</v>
      </c>
      <c r="B422" s="8" t="s">
        <v>479</v>
      </c>
      <c r="C422" s="8" t="s">
        <v>589</v>
      </c>
      <c r="D422" s="8">
        <v>305936</v>
      </c>
      <c r="E422" s="1" t="s">
        <v>2242</v>
      </c>
      <c r="F422" s="8">
        <v>36080527</v>
      </c>
      <c r="G422" s="1" t="s">
        <v>3962</v>
      </c>
      <c r="H422" s="1" t="s">
        <v>83</v>
      </c>
      <c r="I422" s="1" t="s">
        <v>5171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9">
        <f t="shared" si="12"/>
        <v>0</v>
      </c>
      <c r="Z422" s="12">
        <f t="shared" si="13"/>
        <v>0</v>
      </c>
    </row>
    <row r="423" spans="1:26">
      <c r="A423" s="7" t="s">
        <v>64</v>
      </c>
      <c r="B423" s="8" t="s">
        <v>479</v>
      </c>
      <c r="C423" s="8" t="s">
        <v>590</v>
      </c>
      <c r="D423" s="8">
        <v>305952</v>
      </c>
      <c r="E423" s="1" t="s">
        <v>2243</v>
      </c>
      <c r="F423" s="8">
        <v>37836692</v>
      </c>
      <c r="G423" s="1" t="s">
        <v>3937</v>
      </c>
      <c r="H423" s="1" t="s">
        <v>5172</v>
      </c>
      <c r="I423" s="1" t="s">
        <v>5173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9">
        <f t="shared" si="12"/>
        <v>0</v>
      </c>
      <c r="Z423" s="12">
        <f t="shared" si="13"/>
        <v>0</v>
      </c>
    </row>
    <row r="424" spans="1:26">
      <c r="A424" s="7" t="s">
        <v>64</v>
      </c>
      <c r="B424" s="8" t="s">
        <v>479</v>
      </c>
      <c r="C424" s="8" t="s">
        <v>590</v>
      </c>
      <c r="D424" s="8">
        <v>305952</v>
      </c>
      <c r="E424" s="1" t="s">
        <v>2243</v>
      </c>
      <c r="F424" s="8">
        <v>37836714</v>
      </c>
      <c r="G424" s="1" t="s">
        <v>3981</v>
      </c>
      <c r="H424" s="1" t="s">
        <v>5172</v>
      </c>
      <c r="I424" s="1" t="s">
        <v>5173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9">
        <f t="shared" si="12"/>
        <v>0</v>
      </c>
      <c r="Z424" s="12">
        <f t="shared" si="13"/>
        <v>0</v>
      </c>
    </row>
    <row r="425" spans="1:26">
      <c r="A425" s="7" t="s">
        <v>64</v>
      </c>
      <c r="B425" s="8" t="s">
        <v>479</v>
      </c>
      <c r="C425" s="8" t="s">
        <v>591</v>
      </c>
      <c r="D425" s="8">
        <v>306011</v>
      </c>
      <c r="E425" s="1" t="s">
        <v>2244</v>
      </c>
      <c r="F425" s="8">
        <v>37836684</v>
      </c>
      <c r="G425" s="1" t="s">
        <v>398</v>
      </c>
      <c r="H425" s="1" t="s">
        <v>5174</v>
      </c>
      <c r="I425" s="1" t="s">
        <v>5175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9">
        <f t="shared" si="12"/>
        <v>0</v>
      </c>
      <c r="Z425" s="12">
        <f t="shared" si="13"/>
        <v>0</v>
      </c>
    </row>
    <row r="426" spans="1:26">
      <c r="A426" s="7" t="s">
        <v>64</v>
      </c>
      <c r="B426" s="8" t="s">
        <v>479</v>
      </c>
      <c r="C426" s="8" t="s">
        <v>591</v>
      </c>
      <c r="D426" s="8">
        <v>306011</v>
      </c>
      <c r="E426" s="1" t="s">
        <v>2244</v>
      </c>
      <c r="F426" s="8">
        <v>36094242</v>
      </c>
      <c r="G426" s="1" t="s">
        <v>3982</v>
      </c>
      <c r="H426" s="1" t="s">
        <v>5174</v>
      </c>
      <c r="I426" s="1" t="s">
        <v>5176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2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9">
        <f t="shared" si="12"/>
        <v>2</v>
      </c>
      <c r="Z426" s="12">
        <f t="shared" si="13"/>
        <v>400</v>
      </c>
    </row>
    <row r="427" spans="1:26">
      <c r="A427" s="7" t="s">
        <v>64</v>
      </c>
      <c r="B427" s="8" t="s">
        <v>479</v>
      </c>
      <c r="C427" s="8" t="s">
        <v>592</v>
      </c>
      <c r="D427" s="8">
        <v>306045</v>
      </c>
      <c r="E427" s="1" t="s">
        <v>2245</v>
      </c>
      <c r="F427" s="8">
        <v>710056036</v>
      </c>
      <c r="G427" s="1" t="s">
        <v>3983</v>
      </c>
      <c r="H427" s="1" t="s">
        <v>5177</v>
      </c>
      <c r="I427" s="1" t="s">
        <v>5178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9">
        <f t="shared" si="12"/>
        <v>0</v>
      </c>
      <c r="Z427" s="12">
        <f t="shared" si="13"/>
        <v>0</v>
      </c>
    </row>
    <row r="428" spans="1:26">
      <c r="A428" s="7" t="s">
        <v>64</v>
      </c>
      <c r="B428" s="8" t="s">
        <v>479</v>
      </c>
      <c r="C428" s="8" t="s">
        <v>593</v>
      </c>
      <c r="D428" s="8">
        <v>306053</v>
      </c>
      <c r="E428" s="1" t="s">
        <v>2246</v>
      </c>
      <c r="F428" s="8">
        <v>42286441</v>
      </c>
      <c r="G428" s="1" t="s">
        <v>3940</v>
      </c>
      <c r="H428" s="1" t="s">
        <v>5179</v>
      </c>
      <c r="I428" s="1" t="s">
        <v>5180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9">
        <f t="shared" si="12"/>
        <v>0</v>
      </c>
      <c r="Z428" s="12">
        <f t="shared" si="13"/>
        <v>0</v>
      </c>
    </row>
    <row r="429" spans="1:26">
      <c r="A429" s="7" t="s">
        <v>64</v>
      </c>
      <c r="B429" s="8" t="s">
        <v>479</v>
      </c>
      <c r="C429" s="8" t="s">
        <v>594</v>
      </c>
      <c r="D429" s="8">
        <v>800287</v>
      </c>
      <c r="E429" s="1" t="s">
        <v>2247</v>
      </c>
      <c r="F429" s="8">
        <v>710055960</v>
      </c>
      <c r="G429" s="1" t="s">
        <v>3984</v>
      </c>
      <c r="H429" s="1" t="s">
        <v>5181</v>
      </c>
      <c r="I429" s="1" t="s">
        <v>5182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9">
        <f t="shared" si="12"/>
        <v>0</v>
      </c>
      <c r="Z429" s="12">
        <f t="shared" si="13"/>
        <v>0</v>
      </c>
    </row>
    <row r="430" spans="1:26">
      <c r="A430" s="7" t="s">
        <v>64</v>
      </c>
      <c r="B430" s="8" t="s">
        <v>479</v>
      </c>
      <c r="C430" s="8" t="s">
        <v>595</v>
      </c>
      <c r="D430" s="8">
        <v>306096</v>
      </c>
      <c r="E430" s="1" t="s">
        <v>2248</v>
      </c>
      <c r="F430" s="8">
        <v>37840576</v>
      </c>
      <c r="G430" s="1" t="s">
        <v>3940</v>
      </c>
      <c r="H430" s="1" t="s">
        <v>5183</v>
      </c>
      <c r="I430" s="1" t="s">
        <v>5184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9">
        <f t="shared" si="12"/>
        <v>0</v>
      </c>
      <c r="Z430" s="12">
        <f t="shared" si="13"/>
        <v>0</v>
      </c>
    </row>
    <row r="431" spans="1:26">
      <c r="A431" s="7" t="s">
        <v>64</v>
      </c>
      <c r="B431" s="8" t="s">
        <v>479</v>
      </c>
      <c r="C431" s="8" t="s">
        <v>596</v>
      </c>
      <c r="D431" s="8">
        <v>306126</v>
      </c>
      <c r="E431" s="1" t="s">
        <v>2249</v>
      </c>
      <c r="F431" s="8">
        <v>37838393</v>
      </c>
      <c r="G431" s="1" t="s">
        <v>398</v>
      </c>
      <c r="H431" s="1" t="s">
        <v>5185</v>
      </c>
      <c r="I431" s="1" t="s">
        <v>5186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2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9">
        <f t="shared" si="12"/>
        <v>2</v>
      </c>
      <c r="Z431" s="12">
        <f t="shared" si="13"/>
        <v>400</v>
      </c>
    </row>
    <row r="432" spans="1:26">
      <c r="A432" s="7" t="s">
        <v>64</v>
      </c>
      <c r="B432" s="8" t="s">
        <v>479</v>
      </c>
      <c r="C432" s="8" t="s">
        <v>597</v>
      </c>
      <c r="D432" s="8">
        <v>800295</v>
      </c>
      <c r="E432" s="1" t="s">
        <v>2250</v>
      </c>
      <c r="F432" s="8">
        <v>710056095</v>
      </c>
      <c r="G432" s="1" t="s">
        <v>398</v>
      </c>
      <c r="H432" s="1" t="s">
        <v>5187</v>
      </c>
      <c r="I432" s="1" t="s">
        <v>5188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9">
        <f t="shared" si="12"/>
        <v>0</v>
      </c>
      <c r="Z432" s="12">
        <f t="shared" si="13"/>
        <v>0</v>
      </c>
    </row>
    <row r="433" spans="1:26">
      <c r="A433" s="7" t="s">
        <v>64</v>
      </c>
      <c r="B433" s="8" t="s">
        <v>479</v>
      </c>
      <c r="C433" s="8" t="s">
        <v>598</v>
      </c>
      <c r="D433" s="8">
        <v>306134</v>
      </c>
      <c r="E433" s="1" t="s">
        <v>2251</v>
      </c>
      <c r="F433" s="8">
        <v>36086681</v>
      </c>
      <c r="G433" s="1" t="s">
        <v>398</v>
      </c>
      <c r="H433" s="1" t="s">
        <v>5189</v>
      </c>
      <c r="I433" s="1" t="s">
        <v>5190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9">
        <f t="shared" si="12"/>
        <v>0</v>
      </c>
      <c r="Z433" s="12">
        <f t="shared" si="13"/>
        <v>0</v>
      </c>
    </row>
    <row r="434" spans="1:26">
      <c r="A434" s="7" t="s">
        <v>64</v>
      </c>
      <c r="B434" s="8" t="s">
        <v>479</v>
      </c>
      <c r="C434" s="8" t="s">
        <v>599</v>
      </c>
      <c r="D434" s="8">
        <v>306169</v>
      </c>
      <c r="E434" s="1" t="s">
        <v>2252</v>
      </c>
      <c r="F434" s="8">
        <v>37836706</v>
      </c>
      <c r="G434" s="1" t="s">
        <v>3985</v>
      </c>
      <c r="H434" s="1" t="s">
        <v>85</v>
      </c>
      <c r="I434" s="1" t="s">
        <v>5191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9">
        <f t="shared" si="12"/>
        <v>0</v>
      </c>
      <c r="Z434" s="12">
        <f t="shared" si="13"/>
        <v>0</v>
      </c>
    </row>
    <row r="435" spans="1:26">
      <c r="A435" s="7" t="s">
        <v>64</v>
      </c>
      <c r="B435" s="8" t="s">
        <v>479</v>
      </c>
      <c r="C435" s="8" t="s">
        <v>599</v>
      </c>
      <c r="D435" s="8">
        <v>306169</v>
      </c>
      <c r="E435" s="1" t="s">
        <v>2252</v>
      </c>
      <c r="F435" s="8">
        <v>37839918</v>
      </c>
      <c r="G435" s="1" t="s">
        <v>3986</v>
      </c>
      <c r="H435" s="1" t="s">
        <v>85</v>
      </c>
      <c r="I435" s="1" t="s">
        <v>5192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9">
        <f t="shared" si="12"/>
        <v>0</v>
      </c>
      <c r="Z435" s="12">
        <f t="shared" si="13"/>
        <v>0</v>
      </c>
    </row>
    <row r="436" spans="1:26">
      <c r="A436" s="7" t="s">
        <v>64</v>
      </c>
      <c r="B436" s="8" t="s">
        <v>479</v>
      </c>
      <c r="C436" s="8" t="s">
        <v>600</v>
      </c>
      <c r="D436" s="8">
        <v>306177</v>
      </c>
      <c r="E436" s="1" t="s">
        <v>2253</v>
      </c>
      <c r="F436" s="8">
        <v>36094234</v>
      </c>
      <c r="G436" s="1" t="s">
        <v>22</v>
      </c>
      <c r="H436" s="1" t="s">
        <v>87</v>
      </c>
      <c r="I436" s="1" t="s">
        <v>5193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9">
        <f t="shared" si="12"/>
        <v>0</v>
      </c>
      <c r="Z436" s="12">
        <f t="shared" si="13"/>
        <v>0</v>
      </c>
    </row>
    <row r="437" spans="1:26">
      <c r="A437" s="7" t="s">
        <v>64</v>
      </c>
      <c r="B437" s="8" t="s">
        <v>479</v>
      </c>
      <c r="C437" s="8" t="s">
        <v>600</v>
      </c>
      <c r="D437" s="8">
        <v>306177</v>
      </c>
      <c r="E437" s="1" t="s">
        <v>2253</v>
      </c>
      <c r="F437" s="8">
        <v>36094218</v>
      </c>
      <c r="G437" s="1" t="s">
        <v>3987</v>
      </c>
      <c r="H437" s="1" t="s">
        <v>87</v>
      </c>
      <c r="I437" s="1" t="s">
        <v>5194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9">
        <f t="shared" si="12"/>
        <v>0</v>
      </c>
      <c r="Z437" s="12">
        <f t="shared" si="13"/>
        <v>0</v>
      </c>
    </row>
    <row r="438" spans="1:26">
      <c r="A438" s="7" t="s">
        <v>64</v>
      </c>
      <c r="B438" s="8" t="s">
        <v>479</v>
      </c>
      <c r="C438" s="8" t="s">
        <v>601</v>
      </c>
      <c r="D438" s="8">
        <v>306193</v>
      </c>
      <c r="E438" s="1" t="s">
        <v>2254</v>
      </c>
      <c r="F438" s="8">
        <v>37840517</v>
      </c>
      <c r="G438" s="1" t="s">
        <v>3988</v>
      </c>
      <c r="H438" s="1" t="s">
        <v>5195</v>
      </c>
      <c r="I438" s="1" t="s">
        <v>5196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9">
        <f t="shared" si="12"/>
        <v>0</v>
      </c>
      <c r="Z438" s="12">
        <f t="shared" si="13"/>
        <v>0</v>
      </c>
    </row>
    <row r="439" spans="1:26">
      <c r="A439" s="7" t="s">
        <v>64</v>
      </c>
      <c r="B439" s="8" t="s">
        <v>479</v>
      </c>
      <c r="C439" s="8" t="s">
        <v>602</v>
      </c>
      <c r="D439" s="8">
        <v>306207</v>
      </c>
      <c r="E439" s="1" t="s">
        <v>2255</v>
      </c>
      <c r="F439" s="8">
        <v>36080519</v>
      </c>
      <c r="G439" s="1" t="s">
        <v>3937</v>
      </c>
      <c r="H439" s="1" t="s">
        <v>5197</v>
      </c>
      <c r="I439" s="1" t="s">
        <v>5198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9">
        <f t="shared" si="12"/>
        <v>0</v>
      </c>
      <c r="Z439" s="12">
        <f t="shared" si="13"/>
        <v>0</v>
      </c>
    </row>
    <row r="440" spans="1:26">
      <c r="A440" s="7" t="s">
        <v>64</v>
      </c>
      <c r="B440" s="8" t="s">
        <v>479</v>
      </c>
      <c r="C440" s="8" t="s">
        <v>603</v>
      </c>
      <c r="D440" s="8">
        <v>306223</v>
      </c>
      <c r="E440" s="1" t="s">
        <v>2256</v>
      </c>
      <c r="F440" s="8">
        <v>36090361</v>
      </c>
      <c r="G440" s="1" t="s">
        <v>3940</v>
      </c>
      <c r="H440" s="1" t="s">
        <v>5199</v>
      </c>
      <c r="I440" s="1" t="s">
        <v>5200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9">
        <f t="shared" si="12"/>
        <v>0</v>
      </c>
      <c r="Z440" s="12">
        <f t="shared" si="13"/>
        <v>0</v>
      </c>
    </row>
    <row r="441" spans="1:26">
      <c r="A441" s="7" t="s">
        <v>64</v>
      </c>
      <c r="B441" s="8" t="s">
        <v>479</v>
      </c>
      <c r="C441" s="8" t="s">
        <v>604</v>
      </c>
      <c r="D441" s="8">
        <v>306231</v>
      </c>
      <c r="E441" s="1" t="s">
        <v>2257</v>
      </c>
      <c r="F441" s="8">
        <v>710056141</v>
      </c>
      <c r="G441" s="1" t="s">
        <v>398</v>
      </c>
      <c r="H441" s="1" t="s">
        <v>5201</v>
      </c>
      <c r="I441" s="1" t="s">
        <v>5202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9">
        <f t="shared" si="12"/>
        <v>0</v>
      </c>
      <c r="Z441" s="12">
        <f t="shared" si="13"/>
        <v>0</v>
      </c>
    </row>
    <row r="442" spans="1:26">
      <c r="A442" s="7" t="s">
        <v>64</v>
      </c>
      <c r="B442" s="8" t="s">
        <v>479</v>
      </c>
      <c r="C442" s="8" t="s">
        <v>605</v>
      </c>
      <c r="D442" s="8">
        <v>306258</v>
      </c>
      <c r="E442" s="1" t="s">
        <v>2258</v>
      </c>
      <c r="F442" s="8">
        <v>37838377</v>
      </c>
      <c r="G442" s="1" t="s">
        <v>3937</v>
      </c>
      <c r="H442" s="1" t="s">
        <v>5203</v>
      </c>
      <c r="I442" s="1" t="s">
        <v>5204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9">
        <f t="shared" si="12"/>
        <v>0</v>
      </c>
      <c r="Z442" s="12">
        <f t="shared" si="13"/>
        <v>0</v>
      </c>
    </row>
    <row r="443" spans="1:26">
      <c r="A443" s="7" t="s">
        <v>64</v>
      </c>
      <c r="B443" s="8" t="s">
        <v>479</v>
      </c>
      <c r="C443" s="8" t="s">
        <v>605</v>
      </c>
      <c r="D443" s="8">
        <v>306258</v>
      </c>
      <c r="E443" s="1" t="s">
        <v>2258</v>
      </c>
      <c r="F443" s="8">
        <v>37838431</v>
      </c>
      <c r="G443" s="1" t="s">
        <v>3940</v>
      </c>
      <c r="H443" s="1" t="s">
        <v>5203</v>
      </c>
      <c r="I443" s="1" t="s">
        <v>5204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9">
        <f t="shared" si="12"/>
        <v>0</v>
      </c>
      <c r="Z443" s="12">
        <f t="shared" si="13"/>
        <v>0</v>
      </c>
    </row>
    <row r="444" spans="1:26">
      <c r="A444" s="7" t="s">
        <v>64</v>
      </c>
      <c r="B444" s="8" t="s">
        <v>479</v>
      </c>
      <c r="C444" s="8" t="s">
        <v>606</v>
      </c>
      <c r="D444" s="8">
        <v>306266</v>
      </c>
      <c r="E444" s="1" t="s">
        <v>2259</v>
      </c>
      <c r="F444" s="8">
        <v>710056150</v>
      </c>
      <c r="G444" s="1" t="s">
        <v>398</v>
      </c>
      <c r="H444" s="1" t="s">
        <v>5205</v>
      </c>
      <c r="I444" s="1" t="s">
        <v>5206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9">
        <f t="shared" si="12"/>
        <v>0</v>
      </c>
      <c r="Z444" s="12">
        <f t="shared" si="13"/>
        <v>0</v>
      </c>
    </row>
    <row r="445" spans="1:26">
      <c r="A445" s="7" t="s">
        <v>64</v>
      </c>
      <c r="B445" s="8" t="s">
        <v>479</v>
      </c>
      <c r="C445" s="8" t="s">
        <v>606</v>
      </c>
      <c r="D445" s="8">
        <v>306266</v>
      </c>
      <c r="E445" s="1" t="s">
        <v>2259</v>
      </c>
      <c r="F445" s="8">
        <v>36090352</v>
      </c>
      <c r="G445" s="1" t="s">
        <v>3978</v>
      </c>
      <c r="H445" s="1" t="s">
        <v>5205</v>
      </c>
      <c r="I445" s="1" t="s">
        <v>5206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9">
        <f t="shared" si="12"/>
        <v>0</v>
      </c>
      <c r="Z445" s="12">
        <f t="shared" si="13"/>
        <v>0</v>
      </c>
    </row>
    <row r="446" spans="1:26">
      <c r="A446" s="7" t="s">
        <v>64</v>
      </c>
      <c r="B446" s="8" t="s">
        <v>479</v>
      </c>
      <c r="C446" s="8" t="s">
        <v>607</v>
      </c>
      <c r="D446" s="8">
        <v>306274</v>
      </c>
      <c r="E446" s="1" t="s">
        <v>2260</v>
      </c>
      <c r="F446" s="8">
        <v>710056168</v>
      </c>
      <c r="G446" s="1" t="s">
        <v>398</v>
      </c>
      <c r="H446" s="1" t="s">
        <v>5207</v>
      </c>
      <c r="I446" s="1" t="s">
        <v>5208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9">
        <f t="shared" si="12"/>
        <v>0</v>
      </c>
      <c r="Z446" s="12">
        <f t="shared" si="13"/>
        <v>0</v>
      </c>
    </row>
    <row r="447" spans="1:26">
      <c r="A447" s="7" t="s">
        <v>64</v>
      </c>
      <c r="B447" s="8" t="s">
        <v>479</v>
      </c>
      <c r="C447" s="8" t="s">
        <v>607</v>
      </c>
      <c r="D447" s="8">
        <v>306274</v>
      </c>
      <c r="E447" s="1" t="s">
        <v>2260</v>
      </c>
      <c r="F447" s="8">
        <v>36080501</v>
      </c>
      <c r="G447" s="1" t="s">
        <v>3989</v>
      </c>
      <c r="H447" s="1" t="s">
        <v>5207</v>
      </c>
      <c r="I447" s="1" t="s">
        <v>5209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9">
        <f t="shared" si="12"/>
        <v>0</v>
      </c>
      <c r="Z447" s="12">
        <f t="shared" si="13"/>
        <v>0</v>
      </c>
    </row>
    <row r="448" spans="1:26">
      <c r="A448" s="7" t="s">
        <v>64</v>
      </c>
      <c r="B448" s="8" t="s">
        <v>479</v>
      </c>
      <c r="C448" s="8" t="s">
        <v>608</v>
      </c>
      <c r="D448" s="8">
        <v>306282</v>
      </c>
      <c r="E448" s="1" t="s">
        <v>2261</v>
      </c>
      <c r="F448" s="8">
        <v>36094226</v>
      </c>
      <c r="G448" s="1" t="s">
        <v>398</v>
      </c>
      <c r="H448" s="1" t="s">
        <v>5210</v>
      </c>
      <c r="I448" s="1" t="s">
        <v>5211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9">
        <f t="shared" si="12"/>
        <v>0</v>
      </c>
      <c r="Z448" s="12">
        <f t="shared" si="13"/>
        <v>0</v>
      </c>
    </row>
    <row r="449" spans="1:26">
      <c r="A449" s="7" t="s">
        <v>64</v>
      </c>
      <c r="B449" s="8" t="s">
        <v>479</v>
      </c>
      <c r="C449" s="8" t="s">
        <v>608</v>
      </c>
      <c r="D449" s="8">
        <v>306282</v>
      </c>
      <c r="E449" s="1" t="s">
        <v>2261</v>
      </c>
      <c r="F449" s="8">
        <v>36090379</v>
      </c>
      <c r="G449" s="1" t="s">
        <v>3990</v>
      </c>
      <c r="H449" s="1" t="s">
        <v>5210</v>
      </c>
      <c r="I449" s="1" t="s">
        <v>5212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9">
        <f t="shared" si="12"/>
        <v>0</v>
      </c>
      <c r="Z449" s="12">
        <f t="shared" si="13"/>
        <v>0</v>
      </c>
    </row>
    <row r="450" spans="1:26">
      <c r="A450" s="7" t="s">
        <v>64</v>
      </c>
      <c r="B450" s="8" t="s">
        <v>479</v>
      </c>
      <c r="C450" s="8" t="s">
        <v>609</v>
      </c>
      <c r="D450" s="8">
        <v>306291</v>
      </c>
      <c r="E450" s="1" t="s">
        <v>2262</v>
      </c>
      <c r="F450" s="8">
        <v>37840631</v>
      </c>
      <c r="G450" s="1" t="s">
        <v>3937</v>
      </c>
      <c r="H450" s="1" t="s">
        <v>5213</v>
      </c>
      <c r="I450" s="1" t="s">
        <v>5214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9">
        <f t="shared" si="12"/>
        <v>0</v>
      </c>
      <c r="Z450" s="12">
        <f t="shared" si="13"/>
        <v>0</v>
      </c>
    </row>
    <row r="451" spans="1:26">
      <c r="A451" s="7" t="s">
        <v>64</v>
      </c>
      <c r="B451" s="8" t="s">
        <v>479</v>
      </c>
      <c r="C451" s="8" t="s">
        <v>610</v>
      </c>
      <c r="D451" s="8">
        <v>306304</v>
      </c>
      <c r="E451" s="1" t="s">
        <v>2263</v>
      </c>
      <c r="F451" s="8">
        <v>37840592</v>
      </c>
      <c r="G451" s="1" t="s">
        <v>398</v>
      </c>
      <c r="H451" s="1" t="s">
        <v>5215</v>
      </c>
      <c r="I451" s="1" t="s">
        <v>5216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9">
        <f t="shared" si="12"/>
        <v>0</v>
      </c>
      <c r="Z451" s="12">
        <f t="shared" si="13"/>
        <v>0</v>
      </c>
    </row>
    <row r="452" spans="1:26">
      <c r="A452" s="7" t="s">
        <v>64</v>
      </c>
      <c r="B452" s="8" t="s">
        <v>479</v>
      </c>
      <c r="C452" s="8" t="s">
        <v>611</v>
      </c>
      <c r="D452" s="8">
        <v>306321</v>
      </c>
      <c r="E452" s="1" t="s">
        <v>2264</v>
      </c>
      <c r="F452" s="8">
        <v>710056184</v>
      </c>
      <c r="G452" s="1" t="s">
        <v>3978</v>
      </c>
      <c r="H452" s="1" t="s">
        <v>5217</v>
      </c>
      <c r="I452" s="1" t="s">
        <v>5218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9">
        <f t="shared" si="12"/>
        <v>0</v>
      </c>
      <c r="Z452" s="12">
        <f t="shared" si="13"/>
        <v>0</v>
      </c>
    </row>
    <row r="453" spans="1:26">
      <c r="A453" s="7" t="s">
        <v>64</v>
      </c>
      <c r="B453" s="8" t="s">
        <v>479</v>
      </c>
      <c r="C453" s="8" t="s">
        <v>612</v>
      </c>
      <c r="D453" s="8">
        <v>306339</v>
      </c>
      <c r="E453" s="1" t="s">
        <v>2265</v>
      </c>
      <c r="F453" s="8">
        <v>37838415</v>
      </c>
      <c r="G453" s="1" t="s">
        <v>3937</v>
      </c>
      <c r="H453" s="1" t="s">
        <v>5219</v>
      </c>
      <c r="I453" s="1" t="s">
        <v>5220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9">
        <f t="shared" si="12"/>
        <v>0</v>
      </c>
      <c r="Z453" s="12">
        <f t="shared" si="13"/>
        <v>0</v>
      </c>
    </row>
    <row r="454" spans="1:26">
      <c r="A454" s="7" t="s">
        <v>64</v>
      </c>
      <c r="B454" s="8" t="s">
        <v>479</v>
      </c>
      <c r="C454" s="8" t="s">
        <v>613</v>
      </c>
      <c r="D454" s="8">
        <v>312274</v>
      </c>
      <c r="E454" s="1" t="s">
        <v>2266</v>
      </c>
      <c r="F454" s="8">
        <v>36080462</v>
      </c>
      <c r="G454" s="1" t="s">
        <v>3937</v>
      </c>
      <c r="H454" s="1" t="s">
        <v>5221</v>
      </c>
      <c r="I454" s="1" t="s">
        <v>5222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9">
        <f t="shared" si="12"/>
        <v>0</v>
      </c>
      <c r="Z454" s="12">
        <f t="shared" si="13"/>
        <v>0</v>
      </c>
    </row>
    <row r="455" spans="1:26">
      <c r="A455" s="7" t="s">
        <v>64</v>
      </c>
      <c r="B455" s="8" t="s">
        <v>479</v>
      </c>
      <c r="C455" s="8" t="s">
        <v>614</v>
      </c>
      <c r="D455" s="8">
        <v>312355</v>
      </c>
      <c r="E455" s="1" t="s">
        <v>2267</v>
      </c>
      <c r="F455" s="8">
        <v>36090212</v>
      </c>
      <c r="G455" s="1" t="s">
        <v>3937</v>
      </c>
      <c r="H455" s="1" t="s">
        <v>5223</v>
      </c>
      <c r="I455" s="1" t="s">
        <v>5224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9">
        <f t="shared" ref="Y455:Y518" si="14">SUM(J455:X455)</f>
        <v>0</v>
      </c>
      <c r="Z455" s="12">
        <f t="shared" ref="Z455:Z518" si="15">ROUND(Y455*200,0)</f>
        <v>0</v>
      </c>
    </row>
    <row r="456" spans="1:26">
      <c r="A456" s="7" t="s">
        <v>64</v>
      </c>
      <c r="B456" s="8" t="s">
        <v>479</v>
      </c>
      <c r="C456" s="8" t="s">
        <v>615</v>
      </c>
      <c r="D456" s="8">
        <v>653942</v>
      </c>
      <c r="E456" s="1" t="s">
        <v>2268</v>
      </c>
      <c r="F456" s="8">
        <v>36090239</v>
      </c>
      <c r="G456" s="1" t="s">
        <v>3937</v>
      </c>
      <c r="H456" s="1" t="s">
        <v>5225</v>
      </c>
      <c r="I456" s="1" t="s">
        <v>5225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9">
        <f t="shared" si="14"/>
        <v>0</v>
      </c>
      <c r="Z456" s="12">
        <f t="shared" si="15"/>
        <v>0</v>
      </c>
    </row>
    <row r="457" spans="1:26">
      <c r="A457" s="7" t="s">
        <v>64</v>
      </c>
      <c r="B457" s="8" t="s">
        <v>479</v>
      </c>
      <c r="C457" s="8" t="s">
        <v>616</v>
      </c>
      <c r="D457" s="8">
        <v>312495</v>
      </c>
      <c r="E457" s="1" t="s">
        <v>2269</v>
      </c>
      <c r="F457" s="8">
        <v>36080454</v>
      </c>
      <c r="G457" s="1" t="s">
        <v>3937</v>
      </c>
      <c r="H457" s="1" t="s">
        <v>5226</v>
      </c>
      <c r="I457" s="1" t="s">
        <v>5227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9">
        <f t="shared" si="14"/>
        <v>0</v>
      </c>
      <c r="Z457" s="12">
        <f t="shared" si="15"/>
        <v>0</v>
      </c>
    </row>
    <row r="458" spans="1:26">
      <c r="A458" s="7" t="s">
        <v>64</v>
      </c>
      <c r="B458" s="8" t="s">
        <v>479</v>
      </c>
      <c r="C458" s="8" t="s">
        <v>617</v>
      </c>
      <c r="D458" s="8">
        <v>312509</v>
      </c>
      <c r="E458" s="1" t="s">
        <v>2270</v>
      </c>
      <c r="F458" s="8">
        <v>36078514</v>
      </c>
      <c r="G458" s="1" t="s">
        <v>398</v>
      </c>
      <c r="H458" s="1" t="s">
        <v>89</v>
      </c>
      <c r="I458" s="1" t="s">
        <v>5228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9">
        <f t="shared" si="14"/>
        <v>0</v>
      </c>
      <c r="Z458" s="12">
        <f t="shared" si="15"/>
        <v>0</v>
      </c>
    </row>
    <row r="459" spans="1:26">
      <c r="A459" s="7" t="s">
        <v>64</v>
      </c>
      <c r="B459" s="8" t="s">
        <v>479</v>
      </c>
      <c r="C459" s="8" t="s">
        <v>617</v>
      </c>
      <c r="D459" s="8">
        <v>312509</v>
      </c>
      <c r="E459" s="1" t="s">
        <v>2270</v>
      </c>
      <c r="F459" s="8">
        <v>36080403</v>
      </c>
      <c r="G459" s="1" t="s">
        <v>398</v>
      </c>
      <c r="H459" s="1" t="s">
        <v>89</v>
      </c>
      <c r="I459" s="1" t="s">
        <v>5229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9">
        <f t="shared" si="14"/>
        <v>0</v>
      </c>
      <c r="Z459" s="12">
        <f t="shared" si="15"/>
        <v>0</v>
      </c>
    </row>
    <row r="460" spans="1:26">
      <c r="A460" s="7" t="s">
        <v>64</v>
      </c>
      <c r="B460" s="8" t="s">
        <v>479</v>
      </c>
      <c r="C460" s="8" t="s">
        <v>617</v>
      </c>
      <c r="D460" s="8">
        <v>312509</v>
      </c>
      <c r="E460" s="1" t="s">
        <v>2270</v>
      </c>
      <c r="F460" s="8">
        <v>51786150</v>
      </c>
      <c r="G460" s="1" t="s">
        <v>3937</v>
      </c>
      <c r="H460" s="1" t="s">
        <v>89</v>
      </c>
      <c r="I460" s="1" t="s">
        <v>5230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9">
        <f t="shared" si="14"/>
        <v>0</v>
      </c>
      <c r="Z460" s="12">
        <f t="shared" si="15"/>
        <v>0</v>
      </c>
    </row>
    <row r="461" spans="1:26">
      <c r="A461" s="7" t="s">
        <v>64</v>
      </c>
      <c r="B461" s="8" t="s">
        <v>479</v>
      </c>
      <c r="C461" s="8" t="s">
        <v>617</v>
      </c>
      <c r="D461" s="8">
        <v>312509</v>
      </c>
      <c r="E461" s="1" t="s">
        <v>2270</v>
      </c>
      <c r="F461" s="8">
        <v>51786222</v>
      </c>
      <c r="G461" s="1" t="s">
        <v>3937</v>
      </c>
      <c r="H461" s="1" t="s">
        <v>89</v>
      </c>
      <c r="I461" s="1" t="s">
        <v>5231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9">
        <f t="shared" si="14"/>
        <v>0</v>
      </c>
      <c r="Z461" s="12">
        <f t="shared" si="15"/>
        <v>0</v>
      </c>
    </row>
    <row r="462" spans="1:26">
      <c r="A462" s="7" t="s">
        <v>64</v>
      </c>
      <c r="B462" s="8" t="s">
        <v>479</v>
      </c>
      <c r="C462" s="8" t="s">
        <v>617</v>
      </c>
      <c r="D462" s="8">
        <v>312509</v>
      </c>
      <c r="E462" s="1" t="s">
        <v>2270</v>
      </c>
      <c r="F462" s="8">
        <v>36080420</v>
      </c>
      <c r="G462" s="1" t="s">
        <v>3991</v>
      </c>
      <c r="H462" s="1" t="s">
        <v>89</v>
      </c>
      <c r="I462" s="1" t="s">
        <v>5232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1</v>
      </c>
      <c r="V462" s="12">
        <v>0</v>
      </c>
      <c r="W462" s="12">
        <v>0</v>
      </c>
      <c r="X462" s="12">
        <v>0</v>
      </c>
      <c r="Y462" s="19">
        <f t="shared" si="14"/>
        <v>1</v>
      </c>
      <c r="Z462" s="12">
        <f t="shared" si="15"/>
        <v>200</v>
      </c>
    </row>
    <row r="463" spans="1:26">
      <c r="A463" s="7" t="s">
        <v>64</v>
      </c>
      <c r="B463" s="8" t="s">
        <v>479</v>
      </c>
      <c r="C463" s="8" t="s">
        <v>618</v>
      </c>
      <c r="D463" s="8">
        <v>312541</v>
      </c>
      <c r="E463" s="1" t="s">
        <v>2271</v>
      </c>
      <c r="F463" s="8">
        <v>36080861</v>
      </c>
      <c r="G463" s="1" t="s">
        <v>3937</v>
      </c>
      <c r="H463" s="1" t="s">
        <v>5233</v>
      </c>
      <c r="I463" s="1" t="s">
        <v>5234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9">
        <f t="shared" si="14"/>
        <v>0</v>
      </c>
      <c r="Z463" s="12">
        <f t="shared" si="15"/>
        <v>0</v>
      </c>
    </row>
    <row r="464" spans="1:26">
      <c r="A464" s="7" t="s">
        <v>64</v>
      </c>
      <c r="B464" s="8" t="s">
        <v>479</v>
      </c>
      <c r="C464" s="8" t="s">
        <v>619</v>
      </c>
      <c r="D464" s="8">
        <v>312631</v>
      </c>
      <c r="E464" s="1" t="s">
        <v>2272</v>
      </c>
      <c r="F464" s="8">
        <v>36080471</v>
      </c>
      <c r="G464" s="1" t="s">
        <v>3937</v>
      </c>
      <c r="H464" s="1" t="s">
        <v>5235</v>
      </c>
      <c r="I464" s="1" t="s">
        <v>5236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9">
        <f t="shared" si="14"/>
        <v>0</v>
      </c>
      <c r="Z464" s="12">
        <f t="shared" si="15"/>
        <v>0</v>
      </c>
    </row>
    <row r="465" spans="1:26">
      <c r="A465" s="7" t="s">
        <v>64</v>
      </c>
      <c r="B465" s="8" t="s">
        <v>479</v>
      </c>
      <c r="C465" s="8" t="s">
        <v>620</v>
      </c>
      <c r="D465" s="8">
        <v>312703</v>
      </c>
      <c r="E465" s="1" t="s">
        <v>2273</v>
      </c>
      <c r="F465" s="8">
        <v>35602643</v>
      </c>
      <c r="G465" s="1" t="s">
        <v>398</v>
      </c>
      <c r="H465" s="1" t="s">
        <v>5237</v>
      </c>
      <c r="I465" s="1" t="s">
        <v>5238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8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9">
        <f t="shared" si="14"/>
        <v>8</v>
      </c>
      <c r="Z465" s="12">
        <f t="shared" si="15"/>
        <v>1600</v>
      </c>
    </row>
    <row r="466" spans="1:26">
      <c r="A466" s="7" t="s">
        <v>64</v>
      </c>
      <c r="B466" s="8" t="s">
        <v>479</v>
      </c>
      <c r="C466" s="8" t="s">
        <v>621</v>
      </c>
      <c r="D466" s="8">
        <v>312738</v>
      </c>
      <c r="E466" s="1" t="s">
        <v>2274</v>
      </c>
      <c r="F466" s="8">
        <v>36080438</v>
      </c>
      <c r="G466" s="1" t="s">
        <v>3992</v>
      </c>
      <c r="H466" s="1" t="s">
        <v>5239</v>
      </c>
      <c r="I466" s="1" t="s">
        <v>5240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9">
        <f t="shared" si="14"/>
        <v>0</v>
      </c>
      <c r="Z466" s="12">
        <f t="shared" si="15"/>
        <v>0</v>
      </c>
    </row>
    <row r="467" spans="1:26">
      <c r="A467" s="7" t="s">
        <v>64</v>
      </c>
      <c r="B467" s="8" t="s">
        <v>479</v>
      </c>
      <c r="C467" s="8" t="s">
        <v>622</v>
      </c>
      <c r="D467" s="8">
        <v>312851</v>
      </c>
      <c r="E467" s="1" t="s">
        <v>2275</v>
      </c>
      <c r="F467" s="8">
        <v>36080489</v>
      </c>
      <c r="G467" s="1" t="s">
        <v>3937</v>
      </c>
      <c r="H467" s="1" t="s">
        <v>5241</v>
      </c>
      <c r="I467" s="1" t="s">
        <v>5242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9">
        <f t="shared" si="14"/>
        <v>0</v>
      </c>
      <c r="Z467" s="12">
        <f t="shared" si="15"/>
        <v>0</v>
      </c>
    </row>
    <row r="468" spans="1:26">
      <c r="A468" s="7" t="s">
        <v>64</v>
      </c>
      <c r="B468" s="8" t="s">
        <v>479</v>
      </c>
      <c r="C468" s="8" t="s">
        <v>623</v>
      </c>
      <c r="D468" s="8">
        <v>313092</v>
      </c>
      <c r="E468" s="1" t="s">
        <v>2276</v>
      </c>
      <c r="F468" s="8">
        <v>36080446</v>
      </c>
      <c r="G468" s="1" t="s">
        <v>3937</v>
      </c>
      <c r="H468" s="1" t="s">
        <v>5243</v>
      </c>
      <c r="I468" s="1" t="s">
        <v>5244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8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9">
        <f t="shared" si="14"/>
        <v>8</v>
      </c>
      <c r="Z468" s="12">
        <f t="shared" si="15"/>
        <v>1600</v>
      </c>
    </row>
    <row r="469" spans="1:26">
      <c r="A469" s="7" t="s">
        <v>64</v>
      </c>
      <c r="B469" s="8" t="s">
        <v>479</v>
      </c>
      <c r="C469" s="8" t="s">
        <v>624</v>
      </c>
      <c r="D469" s="8">
        <v>313238</v>
      </c>
      <c r="E469" s="1" t="s">
        <v>2277</v>
      </c>
      <c r="F469" s="8">
        <v>710058179</v>
      </c>
      <c r="G469" s="1" t="s">
        <v>398</v>
      </c>
      <c r="H469" s="1" t="s">
        <v>5245</v>
      </c>
      <c r="I469" s="1" t="s">
        <v>5246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9">
        <f t="shared" si="14"/>
        <v>0</v>
      </c>
      <c r="Z469" s="12">
        <f t="shared" si="15"/>
        <v>0</v>
      </c>
    </row>
    <row r="470" spans="1:26">
      <c r="A470" s="7" t="s">
        <v>64</v>
      </c>
      <c r="B470" s="8" t="s">
        <v>479</v>
      </c>
      <c r="C470" s="8" t="s">
        <v>625</v>
      </c>
      <c r="D470" s="8">
        <v>35594233</v>
      </c>
      <c r="E470" s="1" t="s">
        <v>2278</v>
      </c>
      <c r="F470" s="8">
        <v>37836773</v>
      </c>
      <c r="G470" s="1" t="s">
        <v>3937</v>
      </c>
      <c r="H470" s="1" t="s">
        <v>5247</v>
      </c>
      <c r="I470" s="1" t="s">
        <v>5248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9">
        <f t="shared" si="14"/>
        <v>0</v>
      </c>
      <c r="Z470" s="12">
        <f t="shared" si="15"/>
        <v>0</v>
      </c>
    </row>
    <row r="471" spans="1:26">
      <c r="A471" s="7" t="s">
        <v>64</v>
      </c>
      <c r="B471" s="8" t="s">
        <v>479</v>
      </c>
      <c r="C471" s="8" t="s">
        <v>626</v>
      </c>
      <c r="D471" s="8">
        <v>312452</v>
      </c>
      <c r="E471" s="1" t="s">
        <v>2279</v>
      </c>
      <c r="F471" s="8">
        <v>710057962</v>
      </c>
      <c r="G471" s="1" t="s">
        <v>398</v>
      </c>
      <c r="H471" s="1" t="s">
        <v>5249</v>
      </c>
      <c r="I471" s="1" t="s">
        <v>5250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9">
        <f t="shared" si="14"/>
        <v>0</v>
      </c>
      <c r="Z471" s="12">
        <f t="shared" si="15"/>
        <v>0</v>
      </c>
    </row>
    <row r="472" spans="1:26">
      <c r="A472" s="7" t="s">
        <v>64</v>
      </c>
      <c r="B472" s="8" t="s">
        <v>479</v>
      </c>
      <c r="C472" s="8" t="s">
        <v>627</v>
      </c>
      <c r="D472" s="8">
        <v>312461</v>
      </c>
      <c r="E472" s="1" t="s">
        <v>2280</v>
      </c>
      <c r="F472" s="8">
        <v>37836790</v>
      </c>
      <c r="G472" s="1" t="s">
        <v>3937</v>
      </c>
      <c r="H472" s="1" t="s">
        <v>5251</v>
      </c>
      <c r="I472" s="1" t="s">
        <v>5252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9">
        <f t="shared" si="14"/>
        <v>0</v>
      </c>
      <c r="Z472" s="12">
        <f t="shared" si="15"/>
        <v>0</v>
      </c>
    </row>
    <row r="473" spans="1:26">
      <c r="A473" s="7" t="s">
        <v>64</v>
      </c>
      <c r="B473" s="8" t="s">
        <v>479</v>
      </c>
      <c r="C473" s="8" t="s">
        <v>628</v>
      </c>
      <c r="D473" s="8">
        <v>312479</v>
      </c>
      <c r="E473" s="1" t="s">
        <v>2281</v>
      </c>
      <c r="F473" s="8">
        <v>37984756</v>
      </c>
      <c r="G473" s="1" t="s">
        <v>3937</v>
      </c>
      <c r="H473" s="1" t="s">
        <v>5253</v>
      </c>
      <c r="I473" s="1" t="s">
        <v>5254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9">
        <f t="shared" si="14"/>
        <v>0</v>
      </c>
      <c r="Z473" s="12">
        <f t="shared" si="15"/>
        <v>0</v>
      </c>
    </row>
    <row r="474" spans="1:26">
      <c r="A474" s="7" t="s">
        <v>64</v>
      </c>
      <c r="B474" s="8" t="s">
        <v>479</v>
      </c>
      <c r="C474" s="8" t="s">
        <v>629</v>
      </c>
      <c r="D474" s="8">
        <v>312584</v>
      </c>
      <c r="E474" s="1" t="s">
        <v>2282</v>
      </c>
      <c r="F474" s="8">
        <v>50090828</v>
      </c>
      <c r="G474" s="1" t="s">
        <v>3937</v>
      </c>
      <c r="H474" s="1" t="s">
        <v>5255</v>
      </c>
      <c r="I474" s="1" t="s">
        <v>5256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9">
        <f t="shared" si="14"/>
        <v>0</v>
      </c>
      <c r="Z474" s="12">
        <f t="shared" si="15"/>
        <v>0</v>
      </c>
    </row>
    <row r="475" spans="1:26">
      <c r="A475" s="7" t="s">
        <v>64</v>
      </c>
      <c r="B475" s="8" t="s">
        <v>479</v>
      </c>
      <c r="C475" s="8" t="s">
        <v>630</v>
      </c>
      <c r="D475" s="8">
        <v>312681</v>
      </c>
      <c r="E475" s="1" t="s">
        <v>2283</v>
      </c>
      <c r="F475" s="8">
        <v>710058039</v>
      </c>
      <c r="G475" s="1" t="s">
        <v>398</v>
      </c>
      <c r="H475" s="1" t="s">
        <v>5257</v>
      </c>
      <c r="I475" s="1" t="s">
        <v>5258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9">
        <f t="shared" si="14"/>
        <v>0</v>
      </c>
      <c r="Z475" s="12">
        <f t="shared" si="15"/>
        <v>0</v>
      </c>
    </row>
    <row r="476" spans="1:26">
      <c r="A476" s="7" t="s">
        <v>64</v>
      </c>
      <c r="B476" s="8" t="s">
        <v>479</v>
      </c>
      <c r="C476" s="8" t="s">
        <v>631</v>
      </c>
      <c r="D476" s="8">
        <v>312789</v>
      </c>
      <c r="E476" s="1" t="s">
        <v>2284</v>
      </c>
      <c r="F476" s="8">
        <v>37836781</v>
      </c>
      <c r="G476" s="1" t="s">
        <v>3937</v>
      </c>
      <c r="H476" s="1" t="s">
        <v>5259</v>
      </c>
      <c r="I476" s="1" t="s">
        <v>5260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9">
        <f t="shared" si="14"/>
        <v>0</v>
      </c>
      <c r="Z476" s="12">
        <f t="shared" si="15"/>
        <v>0</v>
      </c>
    </row>
    <row r="477" spans="1:26">
      <c r="A477" s="7" t="s">
        <v>64</v>
      </c>
      <c r="B477" s="8" t="s">
        <v>479</v>
      </c>
      <c r="C477" s="8" t="s">
        <v>632</v>
      </c>
      <c r="D477" s="8">
        <v>312827</v>
      </c>
      <c r="E477" s="1" t="s">
        <v>2285</v>
      </c>
      <c r="F477" s="8">
        <v>710058063</v>
      </c>
      <c r="G477" s="1" t="s">
        <v>398</v>
      </c>
      <c r="H477" s="1" t="s">
        <v>5261</v>
      </c>
      <c r="I477" s="1" t="s">
        <v>5262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9">
        <f t="shared" si="14"/>
        <v>0</v>
      </c>
      <c r="Z477" s="12">
        <f t="shared" si="15"/>
        <v>0</v>
      </c>
    </row>
    <row r="478" spans="1:26">
      <c r="A478" s="7" t="s">
        <v>64</v>
      </c>
      <c r="B478" s="8" t="s">
        <v>479</v>
      </c>
      <c r="C478" s="8" t="s">
        <v>633</v>
      </c>
      <c r="D478" s="8">
        <v>612031</v>
      </c>
      <c r="E478" s="1" t="s">
        <v>2286</v>
      </c>
      <c r="F478" s="8">
        <v>36080331</v>
      </c>
      <c r="G478" s="1" t="s">
        <v>398</v>
      </c>
      <c r="H478" s="1" t="s">
        <v>92</v>
      </c>
      <c r="I478" s="1" t="s">
        <v>5263</v>
      </c>
      <c r="J478" s="12">
        <v>0</v>
      </c>
      <c r="K478" s="12">
        <v>0</v>
      </c>
      <c r="L478" s="12">
        <v>0</v>
      </c>
      <c r="M478" s="12">
        <v>0</v>
      </c>
      <c r="N478" s="12">
        <v>3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9">
        <f t="shared" si="14"/>
        <v>3</v>
      </c>
      <c r="Z478" s="12">
        <f t="shared" si="15"/>
        <v>600</v>
      </c>
    </row>
    <row r="479" spans="1:26">
      <c r="A479" s="7" t="s">
        <v>64</v>
      </c>
      <c r="B479" s="8" t="s">
        <v>479</v>
      </c>
      <c r="C479" s="8" t="s">
        <v>633</v>
      </c>
      <c r="D479" s="8">
        <v>612031</v>
      </c>
      <c r="E479" s="1" t="s">
        <v>2286</v>
      </c>
      <c r="F479" s="8">
        <v>36080349</v>
      </c>
      <c r="G479" s="1" t="s">
        <v>398</v>
      </c>
      <c r="H479" s="1" t="s">
        <v>92</v>
      </c>
      <c r="I479" s="1" t="s">
        <v>5264</v>
      </c>
      <c r="J479" s="12">
        <v>0</v>
      </c>
      <c r="K479" s="12">
        <v>0</v>
      </c>
      <c r="L479" s="12">
        <v>0</v>
      </c>
      <c r="M479" s="12">
        <v>4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9">
        <f t="shared" si="14"/>
        <v>4</v>
      </c>
      <c r="Z479" s="12">
        <f t="shared" si="15"/>
        <v>800</v>
      </c>
    </row>
    <row r="480" spans="1:26">
      <c r="A480" s="7" t="s">
        <v>64</v>
      </c>
      <c r="B480" s="8" t="s">
        <v>479</v>
      </c>
      <c r="C480" s="8" t="s">
        <v>633</v>
      </c>
      <c r="D480" s="8">
        <v>612031</v>
      </c>
      <c r="E480" s="1" t="s">
        <v>2286</v>
      </c>
      <c r="F480" s="8">
        <v>37836617</v>
      </c>
      <c r="G480" s="1" t="s">
        <v>398</v>
      </c>
      <c r="H480" s="1" t="s">
        <v>92</v>
      </c>
      <c r="I480" s="1" t="s">
        <v>5265</v>
      </c>
      <c r="J480" s="12">
        <v>0</v>
      </c>
      <c r="K480" s="12">
        <v>0</v>
      </c>
      <c r="L480" s="12">
        <v>0</v>
      </c>
      <c r="M480" s="12">
        <v>0</v>
      </c>
      <c r="N480" s="12">
        <v>6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9">
        <f t="shared" si="14"/>
        <v>6</v>
      </c>
      <c r="Z480" s="12">
        <f t="shared" si="15"/>
        <v>1200</v>
      </c>
    </row>
    <row r="481" spans="1:26">
      <c r="A481" s="7" t="s">
        <v>64</v>
      </c>
      <c r="B481" s="8" t="s">
        <v>479</v>
      </c>
      <c r="C481" s="8" t="s">
        <v>633</v>
      </c>
      <c r="D481" s="8">
        <v>612031</v>
      </c>
      <c r="E481" s="1" t="s">
        <v>2286</v>
      </c>
      <c r="F481" s="8">
        <v>35602651</v>
      </c>
      <c r="G481" s="1" t="s">
        <v>3993</v>
      </c>
      <c r="H481" s="1" t="s">
        <v>92</v>
      </c>
      <c r="I481" s="1" t="s">
        <v>5266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9">
        <f t="shared" si="14"/>
        <v>0</v>
      </c>
      <c r="Z481" s="12">
        <f t="shared" si="15"/>
        <v>0</v>
      </c>
    </row>
    <row r="482" spans="1:26">
      <c r="A482" s="7" t="s">
        <v>64</v>
      </c>
      <c r="B482" s="8" t="s">
        <v>479</v>
      </c>
      <c r="C482" s="8" t="s">
        <v>633</v>
      </c>
      <c r="D482" s="8">
        <v>612031</v>
      </c>
      <c r="E482" s="1" t="s">
        <v>2286</v>
      </c>
      <c r="F482" s="8">
        <v>36094196</v>
      </c>
      <c r="G482" s="1" t="s">
        <v>3953</v>
      </c>
      <c r="H482" s="1" t="s">
        <v>92</v>
      </c>
      <c r="I482" s="1" t="s">
        <v>5267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9">
        <f t="shared" si="14"/>
        <v>0</v>
      </c>
      <c r="Z482" s="12">
        <f t="shared" si="15"/>
        <v>0</v>
      </c>
    </row>
    <row r="483" spans="1:26">
      <c r="A483" s="7" t="s">
        <v>64</v>
      </c>
      <c r="B483" s="8" t="s">
        <v>479</v>
      </c>
      <c r="C483" s="8" t="s">
        <v>634</v>
      </c>
      <c r="D483" s="8">
        <v>312916</v>
      </c>
      <c r="E483" s="1" t="s">
        <v>2287</v>
      </c>
      <c r="F483" s="8">
        <v>37838741</v>
      </c>
      <c r="G483" s="1" t="s">
        <v>3937</v>
      </c>
      <c r="H483" s="1" t="s">
        <v>4546</v>
      </c>
      <c r="I483" s="1" t="s">
        <v>5268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9">
        <f t="shared" si="14"/>
        <v>0</v>
      </c>
      <c r="Z483" s="12">
        <f t="shared" si="15"/>
        <v>0</v>
      </c>
    </row>
    <row r="484" spans="1:26">
      <c r="A484" s="7" t="s">
        <v>64</v>
      </c>
      <c r="B484" s="8" t="s">
        <v>479</v>
      </c>
      <c r="C484" s="8" t="s">
        <v>635</v>
      </c>
      <c r="D484" s="8">
        <v>312991</v>
      </c>
      <c r="E484" s="1" t="s">
        <v>2288</v>
      </c>
      <c r="F484" s="8">
        <v>37836803</v>
      </c>
      <c r="G484" s="1" t="s">
        <v>3937</v>
      </c>
      <c r="H484" s="1" t="s">
        <v>5269</v>
      </c>
      <c r="I484" s="1" t="s">
        <v>5270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9">
        <f t="shared" si="14"/>
        <v>0</v>
      </c>
      <c r="Z484" s="12">
        <f t="shared" si="15"/>
        <v>0</v>
      </c>
    </row>
    <row r="485" spans="1:26">
      <c r="A485" s="7" t="s">
        <v>64</v>
      </c>
      <c r="B485" s="8" t="s">
        <v>479</v>
      </c>
      <c r="C485" s="8" t="s">
        <v>636</v>
      </c>
      <c r="D485" s="8">
        <v>313106</v>
      </c>
      <c r="E485" s="1" t="s">
        <v>2289</v>
      </c>
      <c r="F485" s="8">
        <v>710058136</v>
      </c>
      <c r="G485" s="1" t="s">
        <v>398</v>
      </c>
      <c r="H485" s="1" t="s">
        <v>5271</v>
      </c>
      <c r="I485" s="1" t="s">
        <v>5272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9">
        <f t="shared" si="14"/>
        <v>0</v>
      </c>
      <c r="Z485" s="12">
        <f t="shared" si="15"/>
        <v>0</v>
      </c>
    </row>
    <row r="486" spans="1:26">
      <c r="A486" s="7" t="s">
        <v>64</v>
      </c>
      <c r="B486" s="8" t="s">
        <v>479</v>
      </c>
      <c r="C486" s="8" t="s">
        <v>637</v>
      </c>
      <c r="D486" s="8">
        <v>313149</v>
      </c>
      <c r="E486" s="1" t="s">
        <v>2290</v>
      </c>
      <c r="F486" s="8">
        <v>36080322</v>
      </c>
      <c r="G486" s="1" t="s">
        <v>398</v>
      </c>
      <c r="H486" s="1" t="s">
        <v>5273</v>
      </c>
      <c r="I486" s="1" t="s">
        <v>321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9">
        <f t="shared" si="14"/>
        <v>0</v>
      </c>
      <c r="Z486" s="12">
        <f t="shared" si="15"/>
        <v>0</v>
      </c>
    </row>
    <row r="487" spans="1:26">
      <c r="A487" s="7" t="s">
        <v>64</v>
      </c>
      <c r="B487" s="8" t="s">
        <v>479</v>
      </c>
      <c r="C487" s="8" t="s">
        <v>638</v>
      </c>
      <c r="D487" s="8">
        <v>654078</v>
      </c>
      <c r="E487" s="1" t="s">
        <v>2291</v>
      </c>
      <c r="F487" s="8">
        <v>710058071</v>
      </c>
      <c r="G487" s="1" t="s">
        <v>398</v>
      </c>
      <c r="H487" s="1" t="s">
        <v>5274</v>
      </c>
      <c r="I487" s="1" t="s">
        <v>5275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9">
        <f t="shared" si="14"/>
        <v>0</v>
      </c>
      <c r="Z487" s="12">
        <f t="shared" si="15"/>
        <v>0</v>
      </c>
    </row>
    <row r="488" spans="1:26">
      <c r="A488" s="7" t="s">
        <v>64</v>
      </c>
      <c r="B488" s="8" t="s">
        <v>479</v>
      </c>
      <c r="C488" s="8" t="s">
        <v>639</v>
      </c>
      <c r="D488" s="8">
        <v>313165</v>
      </c>
      <c r="E488" s="1" t="s">
        <v>2292</v>
      </c>
      <c r="F488" s="8">
        <v>710058152</v>
      </c>
      <c r="G488" s="1" t="s">
        <v>3994</v>
      </c>
      <c r="H488" s="1" t="s">
        <v>5276</v>
      </c>
      <c r="I488" s="1" t="s">
        <v>5277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9">
        <f t="shared" si="14"/>
        <v>0</v>
      </c>
      <c r="Z488" s="12">
        <f t="shared" si="15"/>
        <v>0</v>
      </c>
    </row>
    <row r="489" spans="1:26">
      <c r="A489" s="7" t="s">
        <v>64</v>
      </c>
      <c r="B489" s="8" t="s">
        <v>479</v>
      </c>
      <c r="C489" s="8" t="s">
        <v>640</v>
      </c>
      <c r="D489" s="8">
        <v>313190</v>
      </c>
      <c r="E489" s="1" t="s">
        <v>2293</v>
      </c>
      <c r="F489" s="8">
        <v>36094188</v>
      </c>
      <c r="G489" s="1" t="s">
        <v>398</v>
      </c>
      <c r="H489" s="1" t="s">
        <v>94</v>
      </c>
      <c r="I489" s="1" t="s">
        <v>4868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9">
        <f t="shared" si="14"/>
        <v>0</v>
      </c>
      <c r="Z489" s="12">
        <f t="shared" si="15"/>
        <v>0</v>
      </c>
    </row>
    <row r="490" spans="1:26">
      <c r="A490" s="7" t="s">
        <v>64</v>
      </c>
      <c r="B490" s="8" t="s">
        <v>479</v>
      </c>
      <c r="C490" s="8" t="s">
        <v>640</v>
      </c>
      <c r="D490" s="8">
        <v>313190</v>
      </c>
      <c r="E490" s="1" t="s">
        <v>2293</v>
      </c>
      <c r="F490" s="8">
        <v>37836625</v>
      </c>
      <c r="G490" s="1" t="s">
        <v>398</v>
      </c>
      <c r="H490" s="1" t="s">
        <v>94</v>
      </c>
      <c r="I490" s="1" t="s">
        <v>4889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9">
        <f t="shared" si="14"/>
        <v>0</v>
      </c>
      <c r="Z490" s="12">
        <f t="shared" si="15"/>
        <v>0</v>
      </c>
    </row>
    <row r="491" spans="1:26">
      <c r="A491" s="7" t="s">
        <v>64</v>
      </c>
      <c r="B491" s="8" t="s">
        <v>479</v>
      </c>
      <c r="C491" s="8" t="s">
        <v>641</v>
      </c>
      <c r="D491" s="8">
        <v>309419</v>
      </c>
      <c r="E491" s="1" t="s">
        <v>2294</v>
      </c>
      <c r="F491" s="8">
        <v>34028277</v>
      </c>
      <c r="G491" s="1" t="s">
        <v>398</v>
      </c>
      <c r="H491" s="1" t="s">
        <v>5278</v>
      </c>
      <c r="I491" s="1" t="s">
        <v>5279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9">
        <f t="shared" si="14"/>
        <v>0</v>
      </c>
      <c r="Z491" s="12">
        <f t="shared" si="15"/>
        <v>0</v>
      </c>
    </row>
    <row r="492" spans="1:26">
      <c r="A492" s="7" t="s">
        <v>64</v>
      </c>
      <c r="B492" s="8" t="s">
        <v>479</v>
      </c>
      <c r="C492" s="8" t="s">
        <v>642</v>
      </c>
      <c r="D492" s="8">
        <v>309401</v>
      </c>
      <c r="E492" s="1" t="s">
        <v>2295</v>
      </c>
      <c r="F492" s="8">
        <v>37837036</v>
      </c>
      <c r="G492" s="1" t="s">
        <v>3937</v>
      </c>
      <c r="H492" s="1" t="s">
        <v>5280</v>
      </c>
      <c r="I492" s="1" t="s">
        <v>5281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9">
        <f t="shared" si="14"/>
        <v>0</v>
      </c>
      <c r="Z492" s="12">
        <f t="shared" si="15"/>
        <v>0</v>
      </c>
    </row>
    <row r="493" spans="1:26">
      <c r="A493" s="7" t="s">
        <v>64</v>
      </c>
      <c r="B493" s="8" t="s">
        <v>479</v>
      </c>
      <c r="C493" s="8" t="s">
        <v>643</v>
      </c>
      <c r="D493" s="8">
        <v>309478</v>
      </c>
      <c r="E493" s="1" t="s">
        <v>2296</v>
      </c>
      <c r="F493" s="8">
        <v>37837095</v>
      </c>
      <c r="G493" s="1" t="s">
        <v>3937</v>
      </c>
      <c r="H493" s="1" t="s">
        <v>5282</v>
      </c>
      <c r="I493" s="1" t="s">
        <v>5283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2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9">
        <f t="shared" si="14"/>
        <v>2</v>
      </c>
      <c r="Z493" s="12">
        <f t="shared" si="15"/>
        <v>400</v>
      </c>
    </row>
    <row r="494" spans="1:26">
      <c r="A494" s="7" t="s">
        <v>64</v>
      </c>
      <c r="B494" s="8" t="s">
        <v>479</v>
      </c>
      <c r="C494" s="8" t="s">
        <v>644</v>
      </c>
      <c r="D494" s="8">
        <v>309486</v>
      </c>
      <c r="E494" s="1" t="s">
        <v>2297</v>
      </c>
      <c r="F494" s="8">
        <v>37837044</v>
      </c>
      <c r="G494" s="1" t="s">
        <v>398</v>
      </c>
      <c r="H494" s="1" t="s">
        <v>5284</v>
      </c>
      <c r="I494" s="1" t="s">
        <v>5285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9">
        <f t="shared" si="14"/>
        <v>0</v>
      </c>
      <c r="Z494" s="12">
        <f t="shared" si="15"/>
        <v>0</v>
      </c>
    </row>
    <row r="495" spans="1:26">
      <c r="A495" s="7" t="s">
        <v>64</v>
      </c>
      <c r="B495" s="8" t="s">
        <v>479</v>
      </c>
      <c r="C495" s="8" t="s">
        <v>645</v>
      </c>
      <c r="D495" s="8">
        <v>309494</v>
      </c>
      <c r="E495" s="1" t="s">
        <v>2298</v>
      </c>
      <c r="F495" s="8">
        <v>710057075</v>
      </c>
      <c r="G495" s="1" t="s">
        <v>398</v>
      </c>
      <c r="H495" s="1" t="s">
        <v>5286</v>
      </c>
      <c r="I495" s="1" t="s">
        <v>5287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9">
        <f t="shared" si="14"/>
        <v>0</v>
      </c>
      <c r="Z495" s="12">
        <f t="shared" si="15"/>
        <v>0</v>
      </c>
    </row>
    <row r="496" spans="1:26">
      <c r="A496" s="7" t="s">
        <v>64</v>
      </c>
      <c r="B496" s="8" t="s">
        <v>479</v>
      </c>
      <c r="C496" s="8" t="s">
        <v>646</v>
      </c>
      <c r="D496" s="8">
        <v>309508</v>
      </c>
      <c r="E496" s="1" t="s">
        <v>2299</v>
      </c>
      <c r="F496" s="8">
        <v>48411931</v>
      </c>
      <c r="G496" s="1" t="s">
        <v>3937</v>
      </c>
      <c r="H496" s="1" t="s">
        <v>5288</v>
      </c>
      <c r="I496" s="1" t="s">
        <v>5289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9">
        <f t="shared" si="14"/>
        <v>0</v>
      </c>
      <c r="Z496" s="12">
        <f t="shared" si="15"/>
        <v>0</v>
      </c>
    </row>
    <row r="497" spans="1:26">
      <c r="A497" s="7" t="s">
        <v>64</v>
      </c>
      <c r="B497" s="8" t="s">
        <v>479</v>
      </c>
      <c r="C497" s="8" t="s">
        <v>647</v>
      </c>
      <c r="D497" s="8">
        <v>309532</v>
      </c>
      <c r="E497" s="1" t="s">
        <v>2300</v>
      </c>
      <c r="F497" s="8">
        <v>710057091</v>
      </c>
      <c r="G497" s="1" t="s">
        <v>398</v>
      </c>
      <c r="H497" s="1" t="s">
        <v>5290</v>
      </c>
      <c r="I497" s="1" t="s">
        <v>5291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9">
        <f t="shared" si="14"/>
        <v>0</v>
      </c>
      <c r="Z497" s="12">
        <f t="shared" si="15"/>
        <v>0</v>
      </c>
    </row>
    <row r="498" spans="1:26">
      <c r="A498" s="7" t="s">
        <v>64</v>
      </c>
      <c r="B498" s="8" t="s">
        <v>479</v>
      </c>
      <c r="C498" s="8" t="s">
        <v>648</v>
      </c>
      <c r="D498" s="8">
        <v>309559</v>
      </c>
      <c r="E498" s="1" t="s">
        <v>2301</v>
      </c>
      <c r="F498" s="8">
        <v>710057105</v>
      </c>
      <c r="G498" s="1" t="s">
        <v>3937</v>
      </c>
      <c r="H498" s="1" t="s">
        <v>5292</v>
      </c>
      <c r="I498" s="1" t="s">
        <v>5293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9">
        <f t="shared" si="14"/>
        <v>0</v>
      </c>
      <c r="Z498" s="12">
        <f t="shared" si="15"/>
        <v>0</v>
      </c>
    </row>
    <row r="499" spans="1:26">
      <c r="A499" s="7" t="s">
        <v>64</v>
      </c>
      <c r="B499" s="8" t="s">
        <v>479</v>
      </c>
      <c r="C499" s="8" t="s">
        <v>649</v>
      </c>
      <c r="D499" s="8">
        <v>309583</v>
      </c>
      <c r="E499" s="1" t="s">
        <v>2302</v>
      </c>
      <c r="F499" s="8">
        <v>37836994</v>
      </c>
      <c r="G499" s="1" t="s">
        <v>398</v>
      </c>
      <c r="H499" s="1" t="s">
        <v>5294</v>
      </c>
      <c r="I499" s="1" t="s">
        <v>5295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9">
        <f t="shared" si="14"/>
        <v>0</v>
      </c>
      <c r="Z499" s="12">
        <f t="shared" si="15"/>
        <v>0</v>
      </c>
    </row>
    <row r="500" spans="1:26">
      <c r="A500" s="7" t="s">
        <v>64</v>
      </c>
      <c r="B500" s="8" t="s">
        <v>479</v>
      </c>
      <c r="C500" s="8" t="s">
        <v>650</v>
      </c>
      <c r="D500" s="8">
        <v>309630</v>
      </c>
      <c r="E500" s="1" t="s">
        <v>2303</v>
      </c>
      <c r="F500" s="8">
        <v>710057130</v>
      </c>
      <c r="G500" s="1" t="s">
        <v>398</v>
      </c>
      <c r="H500" s="1" t="s">
        <v>5296</v>
      </c>
      <c r="I500" s="1" t="s">
        <v>5297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9">
        <f t="shared" si="14"/>
        <v>0</v>
      </c>
      <c r="Z500" s="12">
        <f t="shared" si="15"/>
        <v>0</v>
      </c>
    </row>
    <row r="501" spans="1:26">
      <c r="A501" s="7" t="s">
        <v>64</v>
      </c>
      <c r="B501" s="8" t="s">
        <v>479</v>
      </c>
      <c r="C501" s="8" t="s">
        <v>651</v>
      </c>
      <c r="D501" s="8">
        <v>309656</v>
      </c>
      <c r="E501" s="1" t="s">
        <v>2304</v>
      </c>
      <c r="F501" s="8">
        <v>710057148</v>
      </c>
      <c r="G501" s="1" t="s">
        <v>3937</v>
      </c>
      <c r="H501" s="1" t="s">
        <v>5298</v>
      </c>
      <c r="I501" s="1" t="s">
        <v>5299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9">
        <f t="shared" si="14"/>
        <v>0</v>
      </c>
      <c r="Z501" s="12">
        <f t="shared" si="15"/>
        <v>0</v>
      </c>
    </row>
    <row r="502" spans="1:26">
      <c r="A502" s="7" t="s">
        <v>64</v>
      </c>
      <c r="B502" s="8" t="s">
        <v>479</v>
      </c>
      <c r="C502" s="8" t="s">
        <v>652</v>
      </c>
      <c r="D502" s="8">
        <v>309672</v>
      </c>
      <c r="E502" s="1" t="s">
        <v>2305</v>
      </c>
      <c r="F502" s="8">
        <v>31827829</v>
      </c>
      <c r="G502" s="1" t="s">
        <v>3995</v>
      </c>
      <c r="H502" s="1" t="s">
        <v>5300</v>
      </c>
      <c r="I502" s="1" t="s">
        <v>5301</v>
      </c>
      <c r="J502" s="12">
        <v>0</v>
      </c>
      <c r="K502" s="12">
        <v>0</v>
      </c>
      <c r="L502" s="12">
        <v>0</v>
      </c>
      <c r="M502" s="12">
        <v>0</v>
      </c>
      <c r="N502" s="12">
        <v>3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9">
        <f t="shared" si="14"/>
        <v>3</v>
      </c>
      <c r="Z502" s="12">
        <f t="shared" si="15"/>
        <v>600</v>
      </c>
    </row>
    <row r="503" spans="1:26">
      <c r="A503" s="7" t="s">
        <v>64</v>
      </c>
      <c r="B503" s="8" t="s">
        <v>479</v>
      </c>
      <c r="C503" s="8" t="s">
        <v>653</v>
      </c>
      <c r="D503" s="8">
        <v>309681</v>
      </c>
      <c r="E503" s="1" t="s">
        <v>2306</v>
      </c>
      <c r="F503" s="8">
        <v>37837117</v>
      </c>
      <c r="G503" s="1" t="s">
        <v>3937</v>
      </c>
      <c r="H503" s="1" t="s">
        <v>5302</v>
      </c>
      <c r="I503" s="1" t="s">
        <v>5303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9">
        <f t="shared" si="14"/>
        <v>0</v>
      </c>
      <c r="Z503" s="12">
        <f t="shared" si="15"/>
        <v>0</v>
      </c>
    </row>
    <row r="504" spans="1:26">
      <c r="A504" s="7" t="s">
        <v>64</v>
      </c>
      <c r="B504" s="8" t="s">
        <v>479</v>
      </c>
      <c r="C504" s="8" t="s">
        <v>654</v>
      </c>
      <c r="D504" s="8">
        <v>309761</v>
      </c>
      <c r="E504" s="1" t="s">
        <v>2307</v>
      </c>
      <c r="F504" s="8">
        <v>710057172</v>
      </c>
      <c r="G504" s="1" t="s">
        <v>3937</v>
      </c>
      <c r="H504" s="1" t="s">
        <v>5304</v>
      </c>
      <c r="I504" s="1" t="s">
        <v>5305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9">
        <f t="shared" si="14"/>
        <v>0</v>
      </c>
      <c r="Z504" s="12">
        <f t="shared" si="15"/>
        <v>0</v>
      </c>
    </row>
    <row r="505" spans="1:26">
      <c r="A505" s="7" t="s">
        <v>64</v>
      </c>
      <c r="B505" s="8" t="s">
        <v>479</v>
      </c>
      <c r="C505" s="8" t="s">
        <v>655</v>
      </c>
      <c r="D505" s="8">
        <v>309800</v>
      </c>
      <c r="E505" s="1" t="s">
        <v>2308</v>
      </c>
      <c r="F505" s="8">
        <v>37850768</v>
      </c>
      <c r="G505" s="1" t="s">
        <v>3937</v>
      </c>
      <c r="H505" s="1" t="s">
        <v>5306</v>
      </c>
      <c r="I505" s="1" t="s">
        <v>5307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9">
        <f t="shared" si="14"/>
        <v>0</v>
      </c>
      <c r="Z505" s="12">
        <f t="shared" si="15"/>
        <v>0</v>
      </c>
    </row>
    <row r="506" spans="1:26">
      <c r="A506" s="7" t="s">
        <v>64</v>
      </c>
      <c r="B506" s="8" t="s">
        <v>479</v>
      </c>
      <c r="C506" s="8" t="s">
        <v>656</v>
      </c>
      <c r="D506" s="8">
        <v>309885</v>
      </c>
      <c r="E506" s="1" t="s">
        <v>2309</v>
      </c>
      <c r="F506" s="8">
        <v>710280823</v>
      </c>
      <c r="G506" s="1" t="s">
        <v>3937</v>
      </c>
      <c r="H506" s="1" t="s">
        <v>5308</v>
      </c>
      <c r="I506" s="1" t="s">
        <v>5309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9">
        <f t="shared" si="14"/>
        <v>0</v>
      </c>
      <c r="Z506" s="12">
        <f t="shared" si="15"/>
        <v>0</v>
      </c>
    </row>
    <row r="507" spans="1:26">
      <c r="A507" s="7" t="s">
        <v>64</v>
      </c>
      <c r="B507" s="8" t="s">
        <v>479</v>
      </c>
      <c r="C507" s="8" t="s">
        <v>657</v>
      </c>
      <c r="D507" s="8">
        <v>682101</v>
      </c>
      <c r="E507" s="1" t="s">
        <v>2310</v>
      </c>
      <c r="F507" s="8">
        <v>37837028</v>
      </c>
      <c r="G507" s="1" t="s">
        <v>398</v>
      </c>
      <c r="H507" s="1" t="s">
        <v>5310</v>
      </c>
      <c r="I507" s="1" t="s">
        <v>5311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9">
        <f t="shared" si="14"/>
        <v>0</v>
      </c>
      <c r="Z507" s="12">
        <f t="shared" si="15"/>
        <v>0</v>
      </c>
    </row>
    <row r="508" spans="1:26">
      <c r="A508" s="7" t="s">
        <v>64</v>
      </c>
      <c r="B508" s="8" t="s">
        <v>479</v>
      </c>
      <c r="C508" s="8" t="s">
        <v>658</v>
      </c>
      <c r="D508" s="8">
        <v>309974</v>
      </c>
      <c r="E508" s="1" t="s">
        <v>2311</v>
      </c>
      <c r="F508" s="8">
        <v>31827705</v>
      </c>
      <c r="G508" s="1" t="s">
        <v>398</v>
      </c>
      <c r="H508" s="1" t="s">
        <v>96</v>
      </c>
      <c r="I508" s="1" t="s">
        <v>5312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9">
        <f t="shared" si="14"/>
        <v>0</v>
      </c>
      <c r="Z508" s="12">
        <f t="shared" si="15"/>
        <v>0</v>
      </c>
    </row>
    <row r="509" spans="1:26">
      <c r="A509" s="7" t="s">
        <v>64</v>
      </c>
      <c r="B509" s="8" t="s">
        <v>479</v>
      </c>
      <c r="C509" s="8" t="s">
        <v>658</v>
      </c>
      <c r="D509" s="8">
        <v>309974</v>
      </c>
      <c r="E509" s="1" t="s">
        <v>2311</v>
      </c>
      <c r="F509" s="8">
        <v>34028218</v>
      </c>
      <c r="G509" s="1" t="s">
        <v>398</v>
      </c>
      <c r="H509" s="1" t="s">
        <v>96</v>
      </c>
      <c r="I509" s="1" t="s">
        <v>5313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9">
        <f t="shared" si="14"/>
        <v>0</v>
      </c>
      <c r="Z509" s="12">
        <f t="shared" si="15"/>
        <v>0</v>
      </c>
    </row>
    <row r="510" spans="1:26">
      <c r="A510" s="7" t="s">
        <v>64</v>
      </c>
      <c r="B510" s="8" t="s">
        <v>479</v>
      </c>
      <c r="C510" s="8" t="s">
        <v>658</v>
      </c>
      <c r="D510" s="8">
        <v>309974</v>
      </c>
      <c r="E510" s="1" t="s">
        <v>2311</v>
      </c>
      <c r="F510" s="8">
        <v>34028226</v>
      </c>
      <c r="G510" s="1" t="s">
        <v>398</v>
      </c>
      <c r="H510" s="1" t="s">
        <v>96</v>
      </c>
      <c r="I510" s="1" t="s">
        <v>5314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9">
        <f t="shared" si="14"/>
        <v>0</v>
      </c>
      <c r="Z510" s="12">
        <f t="shared" si="15"/>
        <v>0</v>
      </c>
    </row>
    <row r="511" spans="1:26">
      <c r="A511" s="7" t="s">
        <v>64</v>
      </c>
      <c r="B511" s="8" t="s">
        <v>479</v>
      </c>
      <c r="C511" s="8" t="s">
        <v>658</v>
      </c>
      <c r="D511" s="8">
        <v>309974</v>
      </c>
      <c r="E511" s="1" t="s">
        <v>2311</v>
      </c>
      <c r="F511" s="8">
        <v>42399769</v>
      </c>
      <c r="G511" s="1" t="s">
        <v>3937</v>
      </c>
      <c r="H511" s="1" t="s">
        <v>96</v>
      </c>
      <c r="I511" s="1" t="s">
        <v>5315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9">
        <f t="shared" si="14"/>
        <v>0</v>
      </c>
      <c r="Z511" s="12">
        <f t="shared" si="15"/>
        <v>0</v>
      </c>
    </row>
    <row r="512" spans="1:26">
      <c r="A512" s="7" t="s">
        <v>64</v>
      </c>
      <c r="B512" s="8" t="s">
        <v>479</v>
      </c>
      <c r="C512" s="8" t="s">
        <v>659</v>
      </c>
      <c r="D512" s="8">
        <v>309991</v>
      </c>
      <c r="E512" s="1" t="s">
        <v>2312</v>
      </c>
      <c r="F512" s="8">
        <v>37840657</v>
      </c>
      <c r="G512" s="1" t="s">
        <v>3937</v>
      </c>
      <c r="H512" s="1" t="s">
        <v>5316</v>
      </c>
      <c r="I512" s="1" t="s">
        <v>5317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9">
        <f t="shared" si="14"/>
        <v>0</v>
      </c>
      <c r="Z512" s="12">
        <f t="shared" si="15"/>
        <v>0</v>
      </c>
    </row>
    <row r="513" spans="1:26">
      <c r="A513" s="7" t="s">
        <v>64</v>
      </c>
      <c r="B513" s="8" t="s">
        <v>479</v>
      </c>
      <c r="C513" s="8" t="s">
        <v>660</v>
      </c>
      <c r="D513" s="8">
        <v>310000</v>
      </c>
      <c r="E513" s="1" t="s">
        <v>2313</v>
      </c>
      <c r="F513" s="8">
        <v>710057342</v>
      </c>
      <c r="G513" s="1" t="s">
        <v>398</v>
      </c>
      <c r="H513" s="1" t="s">
        <v>98</v>
      </c>
      <c r="I513" s="1" t="s">
        <v>5318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9">
        <f t="shared" si="14"/>
        <v>0</v>
      </c>
      <c r="Z513" s="12">
        <f t="shared" si="15"/>
        <v>0</v>
      </c>
    </row>
    <row r="514" spans="1:26">
      <c r="A514" s="7" t="s">
        <v>64</v>
      </c>
      <c r="B514" s="8" t="s">
        <v>479</v>
      </c>
      <c r="C514" s="8" t="s">
        <v>661</v>
      </c>
      <c r="D514" s="8">
        <v>310018</v>
      </c>
      <c r="E514" s="1" t="s">
        <v>2314</v>
      </c>
      <c r="F514" s="8">
        <v>37837079</v>
      </c>
      <c r="G514" s="1" t="s">
        <v>398</v>
      </c>
      <c r="H514" s="1" t="s">
        <v>5319</v>
      </c>
      <c r="I514" s="1" t="s">
        <v>5320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2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9">
        <f t="shared" si="14"/>
        <v>2</v>
      </c>
      <c r="Z514" s="12">
        <f t="shared" si="15"/>
        <v>400</v>
      </c>
    </row>
    <row r="515" spans="1:26">
      <c r="A515" s="7" t="s">
        <v>64</v>
      </c>
      <c r="B515" s="8" t="s">
        <v>479</v>
      </c>
      <c r="C515" s="8" t="s">
        <v>662</v>
      </c>
      <c r="D515" s="8">
        <v>310051</v>
      </c>
      <c r="E515" s="1" t="s">
        <v>2315</v>
      </c>
      <c r="F515" s="8">
        <v>710057318</v>
      </c>
      <c r="G515" s="1" t="s">
        <v>398</v>
      </c>
      <c r="H515" s="1" t="s">
        <v>5321</v>
      </c>
      <c r="I515" s="1" t="s">
        <v>5322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9">
        <f t="shared" si="14"/>
        <v>0</v>
      </c>
      <c r="Z515" s="12">
        <f t="shared" si="15"/>
        <v>0</v>
      </c>
    </row>
    <row r="516" spans="1:26">
      <c r="A516" s="7" t="s">
        <v>64</v>
      </c>
      <c r="B516" s="8" t="s">
        <v>479</v>
      </c>
      <c r="C516" s="8" t="s">
        <v>663</v>
      </c>
      <c r="D516" s="8">
        <v>310069</v>
      </c>
      <c r="E516" s="1" t="s">
        <v>2316</v>
      </c>
      <c r="F516" s="8">
        <v>37837052</v>
      </c>
      <c r="G516" s="1" t="s">
        <v>398</v>
      </c>
      <c r="H516" s="1" t="s">
        <v>100</v>
      </c>
      <c r="I516" s="1" t="s">
        <v>5323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9">
        <f t="shared" si="14"/>
        <v>0</v>
      </c>
      <c r="Z516" s="12">
        <f t="shared" si="15"/>
        <v>0</v>
      </c>
    </row>
    <row r="517" spans="1:26">
      <c r="A517" s="7" t="s">
        <v>64</v>
      </c>
      <c r="B517" s="8" t="s">
        <v>479</v>
      </c>
      <c r="C517" s="8" t="s">
        <v>664</v>
      </c>
      <c r="D517" s="8">
        <v>310077</v>
      </c>
      <c r="E517" s="1" t="s">
        <v>2317</v>
      </c>
      <c r="F517" s="8">
        <v>37837001</v>
      </c>
      <c r="G517" s="1" t="s">
        <v>3937</v>
      </c>
      <c r="H517" s="1" t="s">
        <v>5324</v>
      </c>
      <c r="I517" s="1" t="s">
        <v>5325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9">
        <f t="shared" si="14"/>
        <v>0</v>
      </c>
      <c r="Z517" s="12">
        <f t="shared" si="15"/>
        <v>0</v>
      </c>
    </row>
    <row r="518" spans="1:26">
      <c r="A518" s="7" t="s">
        <v>64</v>
      </c>
      <c r="B518" s="8" t="s">
        <v>479</v>
      </c>
      <c r="C518" s="8" t="s">
        <v>665</v>
      </c>
      <c r="D518" s="8">
        <v>309451</v>
      </c>
      <c r="E518" s="1" t="s">
        <v>2318</v>
      </c>
      <c r="F518" s="8">
        <v>37838512</v>
      </c>
      <c r="G518" s="1" t="s">
        <v>398</v>
      </c>
      <c r="H518" s="1" t="s">
        <v>5326</v>
      </c>
      <c r="I518" s="1" t="s">
        <v>5327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9">
        <f t="shared" si="14"/>
        <v>0</v>
      </c>
      <c r="Z518" s="12">
        <f t="shared" si="15"/>
        <v>0</v>
      </c>
    </row>
    <row r="519" spans="1:26">
      <c r="A519" s="7" t="s">
        <v>64</v>
      </c>
      <c r="B519" s="8" t="s">
        <v>479</v>
      </c>
      <c r="C519" s="8" t="s">
        <v>666</v>
      </c>
      <c r="D519" s="8">
        <v>309524</v>
      </c>
      <c r="E519" s="1" t="s">
        <v>2319</v>
      </c>
      <c r="F519" s="8">
        <v>36080799</v>
      </c>
      <c r="G519" s="1" t="s">
        <v>3937</v>
      </c>
      <c r="H519" s="1" t="s">
        <v>103</v>
      </c>
      <c r="I519" s="1" t="s">
        <v>5328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9">
        <f t="shared" ref="Y519:Y582" si="16">SUM(J519:X519)</f>
        <v>0</v>
      </c>
      <c r="Z519" s="12">
        <f t="shared" ref="Z519:Z582" si="17">ROUND(Y519*200,0)</f>
        <v>0</v>
      </c>
    </row>
    <row r="520" spans="1:26">
      <c r="A520" s="7" t="s">
        <v>64</v>
      </c>
      <c r="B520" s="8" t="s">
        <v>479</v>
      </c>
      <c r="C520" s="8" t="s">
        <v>667</v>
      </c>
      <c r="D520" s="8">
        <v>309541</v>
      </c>
      <c r="E520" s="1" t="s">
        <v>2320</v>
      </c>
      <c r="F520" s="8">
        <v>37838326</v>
      </c>
      <c r="G520" s="1" t="s">
        <v>398</v>
      </c>
      <c r="H520" s="1" t="s">
        <v>105</v>
      </c>
      <c r="I520" s="1" t="s">
        <v>4570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2</v>
      </c>
      <c r="U520" s="12">
        <v>1</v>
      </c>
      <c r="V520" s="12">
        <v>0</v>
      </c>
      <c r="W520" s="12">
        <v>0</v>
      </c>
      <c r="X520" s="12">
        <v>0</v>
      </c>
      <c r="Y520" s="19">
        <f t="shared" si="16"/>
        <v>3</v>
      </c>
      <c r="Z520" s="12">
        <f t="shared" si="17"/>
        <v>600</v>
      </c>
    </row>
    <row r="521" spans="1:26">
      <c r="A521" s="7" t="s">
        <v>64</v>
      </c>
      <c r="B521" s="8" t="s">
        <v>479</v>
      </c>
      <c r="C521" s="8" t="s">
        <v>667</v>
      </c>
      <c r="D521" s="8">
        <v>309541</v>
      </c>
      <c r="E521" s="1" t="s">
        <v>2320</v>
      </c>
      <c r="F521" s="8">
        <v>37838334</v>
      </c>
      <c r="G521" s="1" t="s">
        <v>398</v>
      </c>
      <c r="H521" s="1" t="s">
        <v>105</v>
      </c>
      <c r="I521" s="1" t="s">
        <v>5329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9">
        <f t="shared" si="16"/>
        <v>0</v>
      </c>
      <c r="Z521" s="12">
        <f t="shared" si="17"/>
        <v>0</v>
      </c>
    </row>
    <row r="522" spans="1:26">
      <c r="A522" s="7" t="s">
        <v>64</v>
      </c>
      <c r="B522" s="8" t="s">
        <v>479</v>
      </c>
      <c r="C522" s="8" t="s">
        <v>668</v>
      </c>
      <c r="D522" s="8">
        <v>309613</v>
      </c>
      <c r="E522" s="1" t="s">
        <v>2321</v>
      </c>
      <c r="F522" s="8">
        <v>37838521</v>
      </c>
      <c r="G522" s="1" t="s">
        <v>398</v>
      </c>
      <c r="H522" s="1" t="s">
        <v>5330</v>
      </c>
      <c r="I522" s="1" t="s">
        <v>5331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9">
        <f t="shared" si="16"/>
        <v>0</v>
      </c>
      <c r="Z522" s="12">
        <f t="shared" si="17"/>
        <v>0</v>
      </c>
    </row>
    <row r="523" spans="1:26">
      <c r="A523" s="7" t="s">
        <v>64</v>
      </c>
      <c r="B523" s="8" t="s">
        <v>479</v>
      </c>
      <c r="C523" s="8" t="s">
        <v>669</v>
      </c>
      <c r="D523" s="8">
        <v>309770</v>
      </c>
      <c r="E523" s="1" t="s">
        <v>2322</v>
      </c>
      <c r="F523" s="8">
        <v>710057180</v>
      </c>
      <c r="G523" s="1" t="s">
        <v>398</v>
      </c>
      <c r="H523" s="1" t="s">
        <v>5332</v>
      </c>
      <c r="I523" s="1" t="s">
        <v>5333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9">
        <f t="shared" si="16"/>
        <v>0</v>
      </c>
      <c r="Z523" s="12">
        <f t="shared" si="17"/>
        <v>0</v>
      </c>
    </row>
    <row r="524" spans="1:26">
      <c r="A524" s="7" t="s">
        <v>64</v>
      </c>
      <c r="B524" s="8" t="s">
        <v>479</v>
      </c>
      <c r="C524" s="8" t="s">
        <v>670</v>
      </c>
      <c r="D524" s="8">
        <v>309834</v>
      </c>
      <c r="E524" s="1" t="s">
        <v>2323</v>
      </c>
      <c r="F524" s="8">
        <v>710057237</v>
      </c>
      <c r="G524" s="1" t="s">
        <v>398</v>
      </c>
      <c r="H524" s="1" t="s">
        <v>5334</v>
      </c>
      <c r="I524" s="1" t="s">
        <v>5335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9">
        <f t="shared" si="16"/>
        <v>0</v>
      </c>
      <c r="Z524" s="12">
        <f t="shared" si="17"/>
        <v>0</v>
      </c>
    </row>
    <row r="525" spans="1:26">
      <c r="A525" s="7" t="s">
        <v>64</v>
      </c>
      <c r="B525" s="8" t="s">
        <v>479</v>
      </c>
      <c r="C525" s="8" t="s">
        <v>671</v>
      </c>
      <c r="D525" s="8">
        <v>309877</v>
      </c>
      <c r="E525" s="1" t="s">
        <v>2324</v>
      </c>
      <c r="F525" s="8">
        <v>710178387</v>
      </c>
      <c r="G525" s="1" t="s">
        <v>3937</v>
      </c>
      <c r="H525" s="1" t="s">
        <v>5336</v>
      </c>
      <c r="I525" s="1" t="s">
        <v>5337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9">
        <f t="shared" si="16"/>
        <v>0</v>
      </c>
      <c r="Z525" s="12">
        <f t="shared" si="17"/>
        <v>0</v>
      </c>
    </row>
    <row r="526" spans="1:26">
      <c r="A526" s="7" t="s">
        <v>64</v>
      </c>
      <c r="B526" s="8" t="s">
        <v>479</v>
      </c>
      <c r="C526" s="8" t="s">
        <v>672</v>
      </c>
      <c r="D526" s="8">
        <v>309907</v>
      </c>
      <c r="E526" s="1" t="s">
        <v>2325</v>
      </c>
      <c r="F526" s="8">
        <v>37838474</v>
      </c>
      <c r="G526" s="1" t="s">
        <v>398</v>
      </c>
      <c r="H526" s="1" t="s">
        <v>5338</v>
      </c>
      <c r="I526" s="1" t="s">
        <v>5339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9">
        <f t="shared" si="16"/>
        <v>0</v>
      </c>
      <c r="Z526" s="12">
        <f t="shared" si="17"/>
        <v>0</v>
      </c>
    </row>
    <row r="527" spans="1:26">
      <c r="A527" s="7" t="s">
        <v>64</v>
      </c>
      <c r="B527" s="8" t="s">
        <v>479</v>
      </c>
      <c r="C527" s="8" t="s">
        <v>673</v>
      </c>
      <c r="D527" s="8">
        <v>309982</v>
      </c>
      <c r="E527" s="1" t="s">
        <v>2326</v>
      </c>
      <c r="F527" s="8">
        <v>37838181</v>
      </c>
      <c r="G527" s="1" t="s">
        <v>398</v>
      </c>
      <c r="H527" s="1" t="s">
        <v>102</v>
      </c>
      <c r="I527" s="1" t="s">
        <v>5340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9">
        <f t="shared" si="16"/>
        <v>0</v>
      </c>
      <c r="Z527" s="12">
        <f t="shared" si="17"/>
        <v>0</v>
      </c>
    </row>
    <row r="528" spans="1:26">
      <c r="A528" s="7" t="s">
        <v>64</v>
      </c>
      <c r="B528" s="8" t="s">
        <v>479</v>
      </c>
      <c r="C528" s="8" t="s">
        <v>673</v>
      </c>
      <c r="D528" s="8">
        <v>309982</v>
      </c>
      <c r="E528" s="1" t="s">
        <v>2326</v>
      </c>
      <c r="F528" s="8">
        <v>37838491</v>
      </c>
      <c r="G528" s="1" t="s">
        <v>398</v>
      </c>
      <c r="H528" s="1" t="s">
        <v>102</v>
      </c>
      <c r="I528" s="1" t="s">
        <v>5341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9">
        <f t="shared" si="16"/>
        <v>0</v>
      </c>
      <c r="Z528" s="12">
        <f t="shared" si="17"/>
        <v>0</v>
      </c>
    </row>
    <row r="529" spans="1:26">
      <c r="A529" s="7" t="s">
        <v>64</v>
      </c>
      <c r="B529" s="8" t="s">
        <v>479</v>
      </c>
      <c r="C529" s="8" t="s">
        <v>673</v>
      </c>
      <c r="D529" s="8">
        <v>309982</v>
      </c>
      <c r="E529" s="1" t="s">
        <v>2326</v>
      </c>
      <c r="F529" s="8">
        <v>37838504</v>
      </c>
      <c r="G529" s="1" t="s">
        <v>398</v>
      </c>
      <c r="H529" s="1" t="s">
        <v>102</v>
      </c>
      <c r="I529" s="1" t="s">
        <v>5342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9">
        <f t="shared" si="16"/>
        <v>0</v>
      </c>
      <c r="Z529" s="12">
        <f t="shared" si="17"/>
        <v>0</v>
      </c>
    </row>
    <row r="530" spans="1:26">
      <c r="A530" s="7" t="s">
        <v>64</v>
      </c>
      <c r="B530" s="8" t="s">
        <v>479</v>
      </c>
      <c r="C530" s="8" t="s">
        <v>674</v>
      </c>
      <c r="D530" s="8">
        <v>310107</v>
      </c>
      <c r="E530" s="1" t="s">
        <v>2327</v>
      </c>
      <c r="F530" s="8">
        <v>37838580</v>
      </c>
      <c r="G530" s="1" t="s">
        <v>3937</v>
      </c>
      <c r="H530" s="1" t="s">
        <v>5343</v>
      </c>
      <c r="I530" s="1" t="s">
        <v>5344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9">
        <f t="shared" si="16"/>
        <v>0</v>
      </c>
      <c r="Z530" s="12">
        <f t="shared" si="17"/>
        <v>0</v>
      </c>
    </row>
    <row r="531" spans="1:26">
      <c r="A531" s="7" t="s">
        <v>64</v>
      </c>
      <c r="B531" s="8" t="s">
        <v>479</v>
      </c>
      <c r="C531" s="8" t="s">
        <v>675</v>
      </c>
      <c r="D531" s="8">
        <v>310131</v>
      </c>
      <c r="E531" s="1" t="s">
        <v>2328</v>
      </c>
      <c r="F531" s="8">
        <v>710057369</v>
      </c>
      <c r="G531" s="1" t="s">
        <v>3937</v>
      </c>
      <c r="H531" s="1" t="s">
        <v>5345</v>
      </c>
      <c r="I531" s="1" t="s">
        <v>5346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9">
        <f t="shared" si="16"/>
        <v>0</v>
      </c>
      <c r="Z531" s="12">
        <f t="shared" si="17"/>
        <v>0</v>
      </c>
    </row>
    <row r="532" spans="1:26">
      <c r="A532" s="7" t="s">
        <v>64</v>
      </c>
      <c r="B532" s="8" t="s">
        <v>479</v>
      </c>
      <c r="C532" s="8" t="s">
        <v>676</v>
      </c>
      <c r="D532" s="8">
        <v>312266</v>
      </c>
      <c r="E532" s="1" t="s">
        <v>2329</v>
      </c>
      <c r="F532" s="8">
        <v>37842501</v>
      </c>
      <c r="G532" s="1" t="s">
        <v>3937</v>
      </c>
      <c r="H532" s="1" t="s">
        <v>5347</v>
      </c>
      <c r="I532" s="1" t="s">
        <v>5348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9">
        <f t="shared" si="16"/>
        <v>0</v>
      </c>
      <c r="Z532" s="12">
        <f t="shared" si="17"/>
        <v>0</v>
      </c>
    </row>
    <row r="533" spans="1:26">
      <c r="A533" s="7" t="s">
        <v>64</v>
      </c>
      <c r="B533" s="8" t="s">
        <v>479</v>
      </c>
      <c r="C533" s="8" t="s">
        <v>677</v>
      </c>
      <c r="D533" s="8">
        <v>312282</v>
      </c>
      <c r="E533" s="1" t="s">
        <v>2330</v>
      </c>
      <c r="F533" s="8">
        <v>37836463</v>
      </c>
      <c r="G533" s="1" t="s">
        <v>3937</v>
      </c>
      <c r="H533" s="1" t="s">
        <v>5349</v>
      </c>
      <c r="I533" s="1" t="s">
        <v>5350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9">
        <f t="shared" si="16"/>
        <v>0</v>
      </c>
      <c r="Z533" s="12">
        <f t="shared" si="17"/>
        <v>0</v>
      </c>
    </row>
    <row r="534" spans="1:26">
      <c r="A534" s="7" t="s">
        <v>64</v>
      </c>
      <c r="B534" s="8" t="s">
        <v>479</v>
      </c>
      <c r="C534" s="8" t="s">
        <v>678</v>
      </c>
      <c r="D534" s="8">
        <v>312312</v>
      </c>
      <c r="E534" s="1" t="s">
        <v>2331</v>
      </c>
      <c r="F534" s="8">
        <v>36080870</v>
      </c>
      <c r="G534" s="1" t="s">
        <v>3937</v>
      </c>
      <c r="H534" s="1" t="s">
        <v>5351</v>
      </c>
      <c r="I534" s="1" t="s">
        <v>5352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9">
        <f t="shared" si="16"/>
        <v>0</v>
      </c>
      <c r="Z534" s="12">
        <f t="shared" si="17"/>
        <v>0</v>
      </c>
    </row>
    <row r="535" spans="1:26">
      <c r="A535" s="7" t="s">
        <v>64</v>
      </c>
      <c r="B535" s="8" t="s">
        <v>479</v>
      </c>
      <c r="C535" s="8" t="s">
        <v>679</v>
      </c>
      <c r="D535" s="8">
        <v>312321</v>
      </c>
      <c r="E535" s="1" t="s">
        <v>2332</v>
      </c>
      <c r="F535" s="8">
        <v>37836552</v>
      </c>
      <c r="G535" s="1" t="s">
        <v>3937</v>
      </c>
      <c r="H535" s="1" t="s">
        <v>5353</v>
      </c>
      <c r="I535" s="1" t="s">
        <v>5354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9">
        <f t="shared" si="16"/>
        <v>0</v>
      </c>
      <c r="Z535" s="12">
        <f t="shared" si="17"/>
        <v>0</v>
      </c>
    </row>
    <row r="536" spans="1:26">
      <c r="A536" s="7" t="s">
        <v>64</v>
      </c>
      <c r="B536" s="8" t="s">
        <v>479</v>
      </c>
      <c r="C536" s="8" t="s">
        <v>680</v>
      </c>
      <c r="D536" s="8">
        <v>312347</v>
      </c>
      <c r="E536" s="1" t="s">
        <v>2333</v>
      </c>
      <c r="F536" s="8">
        <v>36093939</v>
      </c>
      <c r="G536" s="1" t="s">
        <v>398</v>
      </c>
      <c r="H536" s="1" t="s">
        <v>5355</v>
      </c>
      <c r="I536" s="1" t="s">
        <v>5356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9">
        <f t="shared" si="16"/>
        <v>0</v>
      </c>
      <c r="Z536" s="12">
        <f t="shared" si="17"/>
        <v>0</v>
      </c>
    </row>
    <row r="537" spans="1:26">
      <c r="A537" s="7" t="s">
        <v>64</v>
      </c>
      <c r="B537" s="8" t="s">
        <v>479</v>
      </c>
      <c r="C537" s="8" t="s">
        <v>681</v>
      </c>
      <c r="D537" s="8">
        <v>312363</v>
      </c>
      <c r="E537" s="1" t="s">
        <v>2334</v>
      </c>
      <c r="F537" s="8">
        <v>37836471</v>
      </c>
      <c r="G537" s="1" t="s">
        <v>3937</v>
      </c>
      <c r="H537" s="1" t="s">
        <v>5357</v>
      </c>
      <c r="I537" s="1" t="s">
        <v>5358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9">
        <f t="shared" si="16"/>
        <v>0</v>
      </c>
      <c r="Z537" s="12">
        <f t="shared" si="17"/>
        <v>0</v>
      </c>
    </row>
    <row r="538" spans="1:26">
      <c r="A538" s="7" t="s">
        <v>64</v>
      </c>
      <c r="B538" s="8" t="s">
        <v>479</v>
      </c>
      <c r="C538" s="8" t="s">
        <v>682</v>
      </c>
      <c r="D538" s="8">
        <v>312380</v>
      </c>
      <c r="E538" s="1" t="s">
        <v>2335</v>
      </c>
      <c r="F538" s="8">
        <v>36093815</v>
      </c>
      <c r="G538" s="1" t="s">
        <v>3937</v>
      </c>
      <c r="H538" s="1" t="s">
        <v>5359</v>
      </c>
      <c r="I538" s="1" t="s">
        <v>5360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9">
        <f t="shared" si="16"/>
        <v>0</v>
      </c>
      <c r="Z538" s="12">
        <f t="shared" si="17"/>
        <v>0</v>
      </c>
    </row>
    <row r="539" spans="1:26">
      <c r="A539" s="7" t="s">
        <v>64</v>
      </c>
      <c r="B539" s="8" t="s">
        <v>479</v>
      </c>
      <c r="C539" s="8" t="s">
        <v>683</v>
      </c>
      <c r="D539" s="8">
        <v>312398</v>
      </c>
      <c r="E539" s="1" t="s">
        <v>2336</v>
      </c>
      <c r="F539" s="8">
        <v>36080586</v>
      </c>
      <c r="G539" s="1" t="s">
        <v>3937</v>
      </c>
      <c r="H539" s="1" t="s">
        <v>5361</v>
      </c>
      <c r="I539" s="1" t="s">
        <v>5362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9">
        <f t="shared" si="16"/>
        <v>0</v>
      </c>
      <c r="Z539" s="12">
        <f t="shared" si="17"/>
        <v>0</v>
      </c>
    </row>
    <row r="540" spans="1:26">
      <c r="A540" s="7" t="s">
        <v>64</v>
      </c>
      <c r="B540" s="8" t="s">
        <v>479</v>
      </c>
      <c r="C540" s="8" t="s">
        <v>684</v>
      </c>
      <c r="D540" s="8">
        <v>312401</v>
      </c>
      <c r="E540" s="1" t="s">
        <v>2337</v>
      </c>
      <c r="F540" s="8">
        <v>37850946</v>
      </c>
      <c r="G540" s="1" t="s">
        <v>3937</v>
      </c>
      <c r="H540" s="1" t="s">
        <v>5363</v>
      </c>
      <c r="I540" s="1" t="s">
        <v>5364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9">
        <f t="shared" si="16"/>
        <v>0</v>
      </c>
      <c r="Z540" s="12">
        <f t="shared" si="17"/>
        <v>0</v>
      </c>
    </row>
    <row r="541" spans="1:26">
      <c r="A541" s="7" t="s">
        <v>64</v>
      </c>
      <c r="B541" s="8" t="s">
        <v>479</v>
      </c>
      <c r="C541" s="8" t="s">
        <v>685</v>
      </c>
      <c r="D541" s="8">
        <v>312410</v>
      </c>
      <c r="E541" s="1" t="s">
        <v>2338</v>
      </c>
      <c r="F541" s="8">
        <v>37836480</v>
      </c>
      <c r="G541" s="1" t="s">
        <v>3937</v>
      </c>
      <c r="H541" s="1" t="s">
        <v>5365</v>
      </c>
      <c r="I541" s="1" t="s">
        <v>5366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9">
        <f t="shared" si="16"/>
        <v>0</v>
      </c>
      <c r="Z541" s="12">
        <f t="shared" si="17"/>
        <v>0</v>
      </c>
    </row>
    <row r="542" spans="1:26">
      <c r="A542" s="7" t="s">
        <v>64</v>
      </c>
      <c r="B542" s="8" t="s">
        <v>479</v>
      </c>
      <c r="C542" s="8" t="s">
        <v>686</v>
      </c>
      <c r="D542" s="8">
        <v>312533</v>
      </c>
      <c r="E542" s="1" t="s">
        <v>2339</v>
      </c>
      <c r="F542" s="8">
        <v>36090387</v>
      </c>
      <c r="G542" s="1" t="s">
        <v>3937</v>
      </c>
      <c r="H542" s="1" t="s">
        <v>5367</v>
      </c>
      <c r="I542" s="1" t="s">
        <v>5368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9">
        <f t="shared" si="16"/>
        <v>0</v>
      </c>
      <c r="Z542" s="12">
        <f t="shared" si="17"/>
        <v>0</v>
      </c>
    </row>
    <row r="543" spans="1:26">
      <c r="A543" s="7" t="s">
        <v>64</v>
      </c>
      <c r="B543" s="8" t="s">
        <v>479</v>
      </c>
      <c r="C543" s="8" t="s">
        <v>687</v>
      </c>
      <c r="D543" s="8">
        <v>34007521</v>
      </c>
      <c r="E543" s="1" t="s">
        <v>2340</v>
      </c>
      <c r="F543" s="8">
        <v>31875408</v>
      </c>
      <c r="G543" s="1" t="s">
        <v>3937</v>
      </c>
      <c r="H543" s="1" t="s">
        <v>5369</v>
      </c>
      <c r="I543" s="1" t="s">
        <v>5370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9">
        <f t="shared" si="16"/>
        <v>0</v>
      </c>
      <c r="Z543" s="12">
        <f t="shared" si="17"/>
        <v>0</v>
      </c>
    </row>
    <row r="544" spans="1:26">
      <c r="A544" s="7" t="s">
        <v>64</v>
      </c>
      <c r="B544" s="8" t="s">
        <v>479</v>
      </c>
      <c r="C544" s="8" t="s">
        <v>688</v>
      </c>
      <c r="D544" s="8">
        <v>312614</v>
      </c>
      <c r="E544" s="1" t="s">
        <v>2341</v>
      </c>
      <c r="F544" s="8">
        <v>37836579</v>
      </c>
      <c r="G544" s="1" t="s">
        <v>3937</v>
      </c>
      <c r="H544" s="1" t="s">
        <v>5371</v>
      </c>
      <c r="I544" s="1" t="s">
        <v>5372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9">
        <f t="shared" si="16"/>
        <v>0</v>
      </c>
      <c r="Z544" s="12">
        <f t="shared" si="17"/>
        <v>0</v>
      </c>
    </row>
    <row r="545" spans="1:26">
      <c r="A545" s="7" t="s">
        <v>64</v>
      </c>
      <c r="B545" s="8" t="s">
        <v>479</v>
      </c>
      <c r="C545" s="8" t="s">
        <v>689</v>
      </c>
      <c r="D545" s="8">
        <v>312622</v>
      </c>
      <c r="E545" s="1" t="s">
        <v>2342</v>
      </c>
      <c r="F545" s="8">
        <v>37836544</v>
      </c>
      <c r="G545" s="1" t="s">
        <v>3996</v>
      </c>
      <c r="H545" s="1" t="s">
        <v>5373</v>
      </c>
      <c r="I545" s="1" t="s">
        <v>5374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9">
        <f t="shared" si="16"/>
        <v>0</v>
      </c>
      <c r="Z545" s="12">
        <f t="shared" si="17"/>
        <v>0</v>
      </c>
    </row>
    <row r="546" spans="1:26">
      <c r="A546" s="7" t="s">
        <v>64</v>
      </c>
      <c r="B546" s="8" t="s">
        <v>479</v>
      </c>
      <c r="C546" s="8" t="s">
        <v>690</v>
      </c>
      <c r="D546" s="8">
        <v>682187</v>
      </c>
      <c r="E546" s="1" t="s">
        <v>2343</v>
      </c>
      <c r="F546" s="8">
        <v>36080691</v>
      </c>
      <c r="G546" s="1" t="s">
        <v>3937</v>
      </c>
      <c r="H546" s="1" t="s">
        <v>5375</v>
      </c>
      <c r="I546" s="1" t="s">
        <v>5376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9">
        <f t="shared" si="16"/>
        <v>0</v>
      </c>
      <c r="Z546" s="12">
        <f t="shared" si="17"/>
        <v>0</v>
      </c>
    </row>
    <row r="547" spans="1:26">
      <c r="A547" s="7" t="s">
        <v>64</v>
      </c>
      <c r="B547" s="8" t="s">
        <v>479</v>
      </c>
      <c r="C547" s="8" t="s">
        <v>691</v>
      </c>
      <c r="D547" s="8">
        <v>312746</v>
      </c>
      <c r="E547" s="1" t="s">
        <v>2344</v>
      </c>
      <c r="F547" s="8">
        <v>36093734</v>
      </c>
      <c r="G547" s="1" t="s">
        <v>3997</v>
      </c>
      <c r="H547" s="1" t="s">
        <v>5377</v>
      </c>
      <c r="I547" s="1" t="s">
        <v>5378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9">
        <f t="shared" si="16"/>
        <v>0</v>
      </c>
      <c r="Z547" s="12">
        <f t="shared" si="17"/>
        <v>0</v>
      </c>
    </row>
    <row r="548" spans="1:26">
      <c r="A548" s="7" t="s">
        <v>64</v>
      </c>
      <c r="B548" s="8" t="s">
        <v>479</v>
      </c>
      <c r="C548" s="8" t="s">
        <v>692</v>
      </c>
      <c r="D548" s="8">
        <v>312762</v>
      </c>
      <c r="E548" s="1" t="s">
        <v>2345</v>
      </c>
      <c r="F548" s="8">
        <v>37842251</v>
      </c>
      <c r="G548" s="1" t="s">
        <v>3937</v>
      </c>
      <c r="H548" s="1" t="s">
        <v>5379</v>
      </c>
      <c r="I548" s="1" t="s">
        <v>5380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9">
        <f t="shared" si="16"/>
        <v>0</v>
      </c>
      <c r="Z548" s="12">
        <f t="shared" si="17"/>
        <v>0</v>
      </c>
    </row>
    <row r="549" spans="1:26">
      <c r="A549" s="7" t="s">
        <v>64</v>
      </c>
      <c r="B549" s="8" t="s">
        <v>479</v>
      </c>
      <c r="C549" s="8" t="s">
        <v>693</v>
      </c>
      <c r="D549" s="8">
        <v>312941</v>
      </c>
      <c r="E549" s="1" t="s">
        <v>2346</v>
      </c>
      <c r="F549" s="8">
        <v>36090344</v>
      </c>
      <c r="G549" s="1" t="s">
        <v>3937</v>
      </c>
      <c r="H549" s="1" t="s">
        <v>5381</v>
      </c>
      <c r="I549" s="1" t="s">
        <v>5382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9">
        <f t="shared" si="16"/>
        <v>0</v>
      </c>
      <c r="Z549" s="12">
        <f t="shared" si="17"/>
        <v>0</v>
      </c>
    </row>
    <row r="550" spans="1:26">
      <c r="A550" s="7" t="s">
        <v>64</v>
      </c>
      <c r="B550" s="8" t="s">
        <v>479</v>
      </c>
      <c r="C550" s="8" t="s">
        <v>694</v>
      </c>
      <c r="D550" s="8">
        <v>312983</v>
      </c>
      <c r="E550" s="1" t="s">
        <v>2347</v>
      </c>
      <c r="F550" s="8">
        <v>37836498</v>
      </c>
      <c r="G550" s="1" t="s">
        <v>3937</v>
      </c>
      <c r="H550" s="1" t="s">
        <v>5383</v>
      </c>
      <c r="I550" s="1" t="s">
        <v>339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9">
        <f t="shared" si="16"/>
        <v>0</v>
      </c>
      <c r="Z550" s="12">
        <f t="shared" si="17"/>
        <v>0</v>
      </c>
    </row>
    <row r="551" spans="1:26">
      <c r="A551" s="7" t="s">
        <v>64</v>
      </c>
      <c r="B551" s="8" t="s">
        <v>479</v>
      </c>
      <c r="C551" s="8" t="s">
        <v>695</v>
      </c>
      <c r="D551" s="8">
        <v>313009</v>
      </c>
      <c r="E551" s="1" t="s">
        <v>2348</v>
      </c>
      <c r="F551" s="8">
        <v>37836510</v>
      </c>
      <c r="G551" s="1" t="s">
        <v>3937</v>
      </c>
      <c r="H551" s="1" t="s">
        <v>5384</v>
      </c>
      <c r="I551" s="1" t="s">
        <v>5385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9">
        <f t="shared" si="16"/>
        <v>0</v>
      </c>
      <c r="Z551" s="12">
        <f t="shared" si="17"/>
        <v>0</v>
      </c>
    </row>
    <row r="552" spans="1:26">
      <c r="A552" s="7" t="s">
        <v>64</v>
      </c>
      <c r="B552" s="8" t="s">
        <v>479</v>
      </c>
      <c r="C552" s="8" t="s">
        <v>696</v>
      </c>
      <c r="D552" s="8">
        <v>313033</v>
      </c>
      <c r="E552" s="1" t="s">
        <v>2349</v>
      </c>
      <c r="F552" s="8">
        <v>36093751</v>
      </c>
      <c r="G552" s="1" t="s">
        <v>3937</v>
      </c>
      <c r="H552" s="1" t="s">
        <v>5386</v>
      </c>
      <c r="I552" s="1" t="s">
        <v>5387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9">
        <f t="shared" si="16"/>
        <v>0</v>
      </c>
      <c r="Z552" s="12">
        <f t="shared" si="17"/>
        <v>0</v>
      </c>
    </row>
    <row r="553" spans="1:26">
      <c r="A553" s="7" t="s">
        <v>64</v>
      </c>
      <c r="B553" s="8" t="s">
        <v>479</v>
      </c>
      <c r="C553" s="8" t="s">
        <v>697</v>
      </c>
      <c r="D553" s="8">
        <v>313068</v>
      </c>
      <c r="E553" s="1" t="s">
        <v>2350</v>
      </c>
      <c r="F553" s="8">
        <v>36080608</v>
      </c>
      <c r="G553" s="1" t="s">
        <v>3937</v>
      </c>
      <c r="H553" s="1" t="s">
        <v>5388</v>
      </c>
      <c r="I553" s="1" t="s">
        <v>4657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4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9">
        <f t="shared" si="16"/>
        <v>4</v>
      </c>
      <c r="Z553" s="12">
        <f t="shared" si="17"/>
        <v>800</v>
      </c>
    </row>
    <row r="554" spans="1:26">
      <c r="A554" s="7" t="s">
        <v>64</v>
      </c>
      <c r="B554" s="8" t="s">
        <v>479</v>
      </c>
      <c r="C554" s="8" t="s">
        <v>698</v>
      </c>
      <c r="D554" s="8">
        <v>313114</v>
      </c>
      <c r="E554" s="1" t="s">
        <v>2351</v>
      </c>
      <c r="F554" s="8">
        <v>31875394</v>
      </c>
      <c r="G554" s="1" t="s">
        <v>3937</v>
      </c>
      <c r="H554" s="1" t="s">
        <v>108</v>
      </c>
      <c r="I554" s="1" t="s">
        <v>5389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2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9">
        <f t="shared" si="16"/>
        <v>2</v>
      </c>
      <c r="Z554" s="12">
        <f t="shared" si="17"/>
        <v>400</v>
      </c>
    </row>
    <row r="555" spans="1:26">
      <c r="A555" s="7" t="s">
        <v>64</v>
      </c>
      <c r="B555" s="8" t="s">
        <v>479</v>
      </c>
      <c r="C555" s="8" t="s">
        <v>698</v>
      </c>
      <c r="D555" s="8">
        <v>313114</v>
      </c>
      <c r="E555" s="1" t="s">
        <v>2351</v>
      </c>
      <c r="F555" s="8">
        <v>36080543</v>
      </c>
      <c r="G555" s="1" t="s">
        <v>3937</v>
      </c>
      <c r="H555" s="1" t="s">
        <v>108</v>
      </c>
      <c r="I555" s="1" t="s">
        <v>5390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9">
        <f t="shared" si="16"/>
        <v>0</v>
      </c>
      <c r="Z555" s="12">
        <f t="shared" si="17"/>
        <v>0</v>
      </c>
    </row>
    <row r="556" spans="1:26">
      <c r="A556" s="7" t="s">
        <v>64</v>
      </c>
      <c r="B556" s="8" t="s">
        <v>479</v>
      </c>
      <c r="C556" s="8" t="s">
        <v>698</v>
      </c>
      <c r="D556" s="8">
        <v>313114</v>
      </c>
      <c r="E556" s="1" t="s">
        <v>2351</v>
      </c>
      <c r="F556" s="8">
        <v>36080594</v>
      </c>
      <c r="G556" s="1" t="s">
        <v>3937</v>
      </c>
      <c r="H556" s="1" t="s">
        <v>108</v>
      </c>
      <c r="I556" s="1" t="s">
        <v>5391</v>
      </c>
      <c r="J556" s="12">
        <v>0</v>
      </c>
      <c r="K556" s="12">
        <v>0</v>
      </c>
      <c r="L556" s="12">
        <v>0</v>
      </c>
      <c r="M556" s="12">
        <v>4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9">
        <f t="shared" si="16"/>
        <v>4</v>
      </c>
      <c r="Z556" s="12">
        <f t="shared" si="17"/>
        <v>800</v>
      </c>
    </row>
    <row r="557" spans="1:26">
      <c r="A557" s="7" t="s">
        <v>64</v>
      </c>
      <c r="B557" s="8" t="s">
        <v>479</v>
      </c>
      <c r="C557" s="8" t="s">
        <v>698</v>
      </c>
      <c r="D557" s="8">
        <v>313114</v>
      </c>
      <c r="E557" s="1" t="s">
        <v>2351</v>
      </c>
      <c r="F557" s="8">
        <v>36080756</v>
      </c>
      <c r="G557" s="1" t="s">
        <v>3937</v>
      </c>
      <c r="H557" s="1" t="s">
        <v>108</v>
      </c>
      <c r="I557" s="1" t="s">
        <v>5392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9">
        <f t="shared" si="16"/>
        <v>0</v>
      </c>
      <c r="Z557" s="12">
        <f t="shared" si="17"/>
        <v>0</v>
      </c>
    </row>
    <row r="558" spans="1:26">
      <c r="A558" s="7" t="s">
        <v>64</v>
      </c>
      <c r="B558" s="8" t="s">
        <v>479</v>
      </c>
      <c r="C558" s="8" t="s">
        <v>698</v>
      </c>
      <c r="D558" s="8">
        <v>313114</v>
      </c>
      <c r="E558" s="1" t="s">
        <v>2351</v>
      </c>
      <c r="F558" s="8">
        <v>36080772</v>
      </c>
      <c r="G558" s="1" t="s">
        <v>3937</v>
      </c>
      <c r="H558" s="1" t="s">
        <v>108</v>
      </c>
      <c r="I558" s="1" t="s">
        <v>5393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9">
        <f t="shared" si="16"/>
        <v>0</v>
      </c>
      <c r="Z558" s="12">
        <f t="shared" si="17"/>
        <v>0</v>
      </c>
    </row>
    <row r="559" spans="1:26">
      <c r="A559" s="7" t="s">
        <v>64</v>
      </c>
      <c r="B559" s="8" t="s">
        <v>479</v>
      </c>
      <c r="C559" s="8" t="s">
        <v>698</v>
      </c>
      <c r="D559" s="8">
        <v>313114</v>
      </c>
      <c r="E559" s="1" t="s">
        <v>2351</v>
      </c>
      <c r="F559" s="8">
        <v>36080829</v>
      </c>
      <c r="G559" s="1" t="s">
        <v>3937</v>
      </c>
      <c r="H559" s="1" t="s">
        <v>108</v>
      </c>
      <c r="I559" s="1" t="s">
        <v>5394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9">
        <f t="shared" si="16"/>
        <v>0</v>
      </c>
      <c r="Z559" s="12">
        <f t="shared" si="17"/>
        <v>0</v>
      </c>
    </row>
    <row r="560" spans="1:26">
      <c r="A560" s="7" t="s">
        <v>64</v>
      </c>
      <c r="B560" s="8" t="s">
        <v>479</v>
      </c>
      <c r="C560" s="8" t="s">
        <v>698</v>
      </c>
      <c r="D560" s="8">
        <v>313114</v>
      </c>
      <c r="E560" s="1" t="s">
        <v>2351</v>
      </c>
      <c r="F560" s="8">
        <v>37990357</v>
      </c>
      <c r="G560" s="1" t="s">
        <v>3937</v>
      </c>
      <c r="H560" s="1" t="s">
        <v>108</v>
      </c>
      <c r="I560" s="1" t="s">
        <v>5395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9">
        <f t="shared" si="16"/>
        <v>0</v>
      </c>
      <c r="Z560" s="12">
        <f t="shared" si="17"/>
        <v>0</v>
      </c>
    </row>
    <row r="561" spans="1:26">
      <c r="A561" s="7" t="s">
        <v>64</v>
      </c>
      <c r="B561" s="8" t="s">
        <v>479</v>
      </c>
      <c r="C561" s="8" t="s">
        <v>698</v>
      </c>
      <c r="D561" s="8">
        <v>313114</v>
      </c>
      <c r="E561" s="1" t="s">
        <v>2351</v>
      </c>
      <c r="F561" s="8">
        <v>37990365</v>
      </c>
      <c r="G561" s="1" t="s">
        <v>3937</v>
      </c>
      <c r="H561" s="1" t="s">
        <v>108</v>
      </c>
      <c r="I561" s="1" t="s">
        <v>5396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9">
        <f t="shared" si="16"/>
        <v>0</v>
      </c>
      <c r="Z561" s="12">
        <f t="shared" si="17"/>
        <v>0</v>
      </c>
    </row>
    <row r="562" spans="1:26">
      <c r="A562" s="7" t="s">
        <v>64</v>
      </c>
      <c r="B562" s="8" t="s">
        <v>479</v>
      </c>
      <c r="C562" s="8" t="s">
        <v>698</v>
      </c>
      <c r="D562" s="8">
        <v>313114</v>
      </c>
      <c r="E562" s="1" t="s">
        <v>2351</v>
      </c>
      <c r="F562" s="8">
        <v>37990373</v>
      </c>
      <c r="G562" s="1" t="s">
        <v>3937</v>
      </c>
      <c r="H562" s="1" t="s">
        <v>108</v>
      </c>
      <c r="I562" s="1" t="s">
        <v>5397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9">
        <f t="shared" si="16"/>
        <v>0</v>
      </c>
      <c r="Z562" s="12">
        <f t="shared" si="17"/>
        <v>0</v>
      </c>
    </row>
    <row r="563" spans="1:26">
      <c r="A563" s="7" t="s">
        <v>64</v>
      </c>
      <c r="B563" s="8" t="s">
        <v>479</v>
      </c>
      <c r="C563" s="8" t="s">
        <v>699</v>
      </c>
      <c r="D563" s="8">
        <v>313122</v>
      </c>
      <c r="E563" s="1" t="s">
        <v>2352</v>
      </c>
      <c r="F563" s="8">
        <v>36080683</v>
      </c>
      <c r="G563" s="1" t="s">
        <v>3937</v>
      </c>
      <c r="H563" s="1" t="s">
        <v>112</v>
      </c>
      <c r="I563" s="1" t="s">
        <v>5398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9">
        <f t="shared" si="16"/>
        <v>0</v>
      </c>
      <c r="Z563" s="12">
        <f t="shared" si="17"/>
        <v>0</v>
      </c>
    </row>
    <row r="564" spans="1:26">
      <c r="A564" s="7" t="s">
        <v>64</v>
      </c>
      <c r="B564" s="8" t="s">
        <v>479</v>
      </c>
      <c r="C564" s="8" t="s">
        <v>700</v>
      </c>
      <c r="D564" s="8">
        <v>682209</v>
      </c>
      <c r="E564" s="1" t="s">
        <v>2353</v>
      </c>
      <c r="F564" s="8">
        <v>37842498</v>
      </c>
      <c r="G564" s="1" t="s">
        <v>3937</v>
      </c>
      <c r="H564" s="1" t="s">
        <v>5399</v>
      </c>
      <c r="I564" s="1" t="s">
        <v>5400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9">
        <f t="shared" si="16"/>
        <v>0</v>
      </c>
      <c r="Z564" s="12">
        <f t="shared" si="17"/>
        <v>0</v>
      </c>
    </row>
    <row r="565" spans="1:26">
      <c r="A565" s="7" t="s">
        <v>64</v>
      </c>
      <c r="B565" s="8" t="s">
        <v>479</v>
      </c>
      <c r="C565" s="8" t="s">
        <v>701</v>
      </c>
      <c r="D565" s="8">
        <v>313181</v>
      </c>
      <c r="E565" s="1" t="s">
        <v>2354</v>
      </c>
      <c r="F565" s="8">
        <v>37836536</v>
      </c>
      <c r="G565" s="1" t="s">
        <v>3937</v>
      </c>
      <c r="H565" s="1" t="s">
        <v>5401</v>
      </c>
      <c r="I565" s="1" t="s">
        <v>5402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9">
        <f t="shared" si="16"/>
        <v>0</v>
      </c>
      <c r="Z565" s="12">
        <f t="shared" si="17"/>
        <v>0</v>
      </c>
    </row>
    <row r="566" spans="1:26">
      <c r="A566" s="7" t="s">
        <v>64</v>
      </c>
      <c r="B566" s="8" t="s">
        <v>479</v>
      </c>
      <c r="C566" s="8" t="s">
        <v>702</v>
      </c>
      <c r="D566" s="8">
        <v>313203</v>
      </c>
      <c r="E566" s="1" t="s">
        <v>2355</v>
      </c>
      <c r="F566" s="8">
        <v>34017381</v>
      </c>
      <c r="G566" s="1" t="s">
        <v>3937</v>
      </c>
      <c r="H566" s="1" t="s">
        <v>5403</v>
      </c>
      <c r="I566" s="1" t="s">
        <v>5404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9">
        <f t="shared" si="16"/>
        <v>0</v>
      </c>
      <c r="Z566" s="12">
        <f t="shared" si="17"/>
        <v>0</v>
      </c>
    </row>
    <row r="567" spans="1:26">
      <c r="A567" s="7" t="s">
        <v>64</v>
      </c>
      <c r="B567" s="8" t="s">
        <v>479</v>
      </c>
      <c r="C567" s="8" t="s">
        <v>703</v>
      </c>
      <c r="D567" s="8">
        <v>313211</v>
      </c>
      <c r="E567" s="1" t="s">
        <v>2356</v>
      </c>
      <c r="F567" s="8">
        <v>37836561</v>
      </c>
      <c r="G567" s="1" t="s">
        <v>3937</v>
      </c>
      <c r="H567" s="1" t="s">
        <v>5405</v>
      </c>
      <c r="I567" s="1" t="s">
        <v>4889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9">
        <f t="shared" si="16"/>
        <v>0</v>
      </c>
      <c r="Z567" s="12">
        <f t="shared" si="17"/>
        <v>0</v>
      </c>
    </row>
    <row r="568" spans="1:26">
      <c r="A568" s="7" t="s">
        <v>64</v>
      </c>
      <c r="B568" s="8" t="s">
        <v>1905</v>
      </c>
      <c r="C568" s="8" t="s">
        <v>1913</v>
      </c>
      <c r="D568" s="8">
        <v>34012800</v>
      </c>
      <c r="E568" s="1" t="s">
        <v>3557</v>
      </c>
      <c r="F568" s="8">
        <v>31825389</v>
      </c>
      <c r="G568" s="1" t="s">
        <v>4220</v>
      </c>
      <c r="H568" s="1" t="s">
        <v>5094</v>
      </c>
      <c r="I568" s="1" t="s">
        <v>7938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9">
        <f t="shared" si="16"/>
        <v>0</v>
      </c>
      <c r="Z568" s="12">
        <f t="shared" si="17"/>
        <v>0</v>
      </c>
    </row>
    <row r="569" spans="1:26">
      <c r="A569" s="7" t="s">
        <v>64</v>
      </c>
      <c r="B569" s="8" t="s">
        <v>1905</v>
      </c>
      <c r="C569" s="8" t="s">
        <v>1914</v>
      </c>
      <c r="D569" s="8">
        <v>419702</v>
      </c>
      <c r="E569" s="1" t="s">
        <v>3558</v>
      </c>
      <c r="F569" s="8">
        <v>54014859</v>
      </c>
      <c r="G569" s="1" t="s">
        <v>4221</v>
      </c>
      <c r="H569" s="1" t="s">
        <v>66</v>
      </c>
      <c r="I569" s="1" t="s">
        <v>7939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9">
        <f t="shared" si="16"/>
        <v>0</v>
      </c>
      <c r="Z569" s="12">
        <f t="shared" si="17"/>
        <v>0</v>
      </c>
    </row>
    <row r="570" spans="1:26">
      <c r="A570" s="7" t="s">
        <v>64</v>
      </c>
      <c r="B570" s="8" t="s">
        <v>1905</v>
      </c>
      <c r="C570" s="8" t="s">
        <v>1914</v>
      </c>
      <c r="D570" s="8">
        <v>419702</v>
      </c>
      <c r="E570" s="1" t="s">
        <v>3558</v>
      </c>
      <c r="F570" s="8">
        <v>34003304</v>
      </c>
      <c r="G570" s="1" t="s">
        <v>4222</v>
      </c>
      <c r="H570" s="1" t="s">
        <v>85</v>
      </c>
      <c r="I570" s="1" t="s">
        <v>7940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9">
        <f t="shared" si="16"/>
        <v>0</v>
      </c>
      <c r="Z570" s="12">
        <f t="shared" si="17"/>
        <v>0</v>
      </c>
    </row>
    <row r="571" spans="1:26">
      <c r="A571" s="7" t="s">
        <v>64</v>
      </c>
      <c r="B571" s="8" t="s">
        <v>1905</v>
      </c>
      <c r="C571" s="8" t="s">
        <v>1914</v>
      </c>
      <c r="D571" s="8">
        <v>419702</v>
      </c>
      <c r="E571" s="1" t="s">
        <v>3558</v>
      </c>
      <c r="F571" s="8">
        <v>31825010</v>
      </c>
      <c r="G571" s="1" t="s">
        <v>4223</v>
      </c>
      <c r="H571" s="1" t="s">
        <v>89</v>
      </c>
      <c r="I571" s="1" t="s">
        <v>7941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9">
        <f t="shared" si="16"/>
        <v>0</v>
      </c>
      <c r="Z571" s="12">
        <f t="shared" si="17"/>
        <v>0</v>
      </c>
    </row>
    <row r="572" spans="1:26">
      <c r="A572" s="7" t="s">
        <v>64</v>
      </c>
      <c r="B572" s="8" t="s">
        <v>1905</v>
      </c>
      <c r="C572" s="8" t="s">
        <v>1914</v>
      </c>
      <c r="D572" s="8">
        <v>419702</v>
      </c>
      <c r="E572" s="1" t="s">
        <v>3558</v>
      </c>
      <c r="F572" s="8">
        <v>31825729</v>
      </c>
      <c r="G572" s="1" t="s">
        <v>4224</v>
      </c>
      <c r="H572" s="1" t="s">
        <v>165</v>
      </c>
      <c r="I572" s="1" t="s">
        <v>7942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9">
        <f t="shared" si="16"/>
        <v>0</v>
      </c>
      <c r="Z572" s="12">
        <f t="shared" si="17"/>
        <v>0</v>
      </c>
    </row>
    <row r="573" spans="1:26">
      <c r="A573" s="7" t="s">
        <v>64</v>
      </c>
      <c r="B573" s="8" t="s">
        <v>1905</v>
      </c>
      <c r="C573" s="8" t="s">
        <v>1914</v>
      </c>
      <c r="D573" s="8">
        <v>419702</v>
      </c>
      <c r="E573" s="1" t="s">
        <v>3558</v>
      </c>
      <c r="F573" s="8">
        <v>42040655</v>
      </c>
      <c r="G573" s="1" t="s">
        <v>4225</v>
      </c>
      <c r="H573" s="1" t="s">
        <v>160</v>
      </c>
      <c r="I573" s="1" t="s">
        <v>7943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9">
        <f t="shared" si="16"/>
        <v>0</v>
      </c>
      <c r="Z573" s="12">
        <f t="shared" si="17"/>
        <v>0</v>
      </c>
    </row>
    <row r="574" spans="1:26">
      <c r="A574" s="7" t="s">
        <v>64</v>
      </c>
      <c r="B574" s="8" t="s">
        <v>1905</v>
      </c>
      <c r="C574" s="8" t="s">
        <v>1914</v>
      </c>
      <c r="D574" s="8">
        <v>419702</v>
      </c>
      <c r="E574" s="1" t="s">
        <v>3558</v>
      </c>
      <c r="F574" s="8">
        <v>42401526</v>
      </c>
      <c r="G574" s="1" t="s">
        <v>4226</v>
      </c>
      <c r="H574" s="1" t="s">
        <v>92</v>
      </c>
      <c r="I574" s="1" t="s">
        <v>7944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9">
        <f t="shared" si="16"/>
        <v>0</v>
      </c>
      <c r="Z574" s="12">
        <f t="shared" si="17"/>
        <v>0</v>
      </c>
    </row>
    <row r="575" spans="1:26">
      <c r="A575" s="7" t="s">
        <v>64</v>
      </c>
      <c r="B575" s="8" t="s">
        <v>1905</v>
      </c>
      <c r="C575" s="8" t="s">
        <v>1915</v>
      </c>
      <c r="D575" s="8">
        <v>587117</v>
      </c>
      <c r="E575" s="1" t="s">
        <v>3559</v>
      </c>
      <c r="F575" s="8">
        <v>17059844</v>
      </c>
      <c r="G575" s="1" t="s">
        <v>4227</v>
      </c>
      <c r="H575" s="1" t="s">
        <v>240</v>
      </c>
      <c r="I575" s="1" t="s">
        <v>7945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9">
        <f t="shared" si="16"/>
        <v>0</v>
      </c>
      <c r="Z575" s="12">
        <f t="shared" si="17"/>
        <v>0</v>
      </c>
    </row>
    <row r="576" spans="1:26">
      <c r="A576" s="7" t="s">
        <v>64</v>
      </c>
      <c r="B576" s="8" t="s">
        <v>1905</v>
      </c>
      <c r="C576" s="8" t="s">
        <v>1914</v>
      </c>
      <c r="D576" s="8">
        <v>419702</v>
      </c>
      <c r="E576" s="1" t="s">
        <v>3558</v>
      </c>
      <c r="F576" s="8">
        <v>36094625</v>
      </c>
      <c r="G576" s="1" t="s">
        <v>4228</v>
      </c>
      <c r="H576" s="1" t="s">
        <v>108</v>
      </c>
      <c r="I576" s="1" t="s">
        <v>7946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9">
        <f t="shared" si="16"/>
        <v>0</v>
      </c>
      <c r="Z576" s="12">
        <f t="shared" si="17"/>
        <v>0</v>
      </c>
    </row>
    <row r="577" spans="1:26">
      <c r="A577" s="7" t="s">
        <v>64</v>
      </c>
      <c r="B577" s="8" t="s">
        <v>1905</v>
      </c>
      <c r="C577" s="8" t="s">
        <v>1914</v>
      </c>
      <c r="D577" s="8">
        <v>419702</v>
      </c>
      <c r="E577" s="1" t="s">
        <v>3558</v>
      </c>
      <c r="F577" s="8">
        <v>31825451</v>
      </c>
      <c r="G577" s="1" t="s">
        <v>4229</v>
      </c>
      <c r="H577" s="1" t="s">
        <v>108</v>
      </c>
      <c r="I577" s="1" t="s">
        <v>7946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9">
        <f t="shared" si="16"/>
        <v>0</v>
      </c>
      <c r="Z577" s="12">
        <f t="shared" si="17"/>
        <v>0</v>
      </c>
    </row>
    <row r="578" spans="1:26">
      <c r="A578" s="7" t="s">
        <v>64</v>
      </c>
      <c r="B578" s="8" t="s">
        <v>1946</v>
      </c>
      <c r="C578" s="8" t="s">
        <v>1996</v>
      </c>
      <c r="D578" s="8">
        <v>50456458</v>
      </c>
      <c r="E578" s="1" t="s">
        <v>3639</v>
      </c>
      <c r="F578" s="8">
        <v>51895951</v>
      </c>
      <c r="G578" s="1" t="s">
        <v>4387</v>
      </c>
      <c r="H578" s="1" t="s">
        <v>66</v>
      </c>
      <c r="I578" s="1" t="s">
        <v>5100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9">
        <f t="shared" si="16"/>
        <v>0</v>
      </c>
      <c r="Z578" s="12">
        <f t="shared" si="17"/>
        <v>0</v>
      </c>
    </row>
    <row r="579" spans="1:26">
      <c r="A579" s="7" t="s">
        <v>64</v>
      </c>
      <c r="B579" s="8" t="s">
        <v>1946</v>
      </c>
      <c r="C579" s="8" t="s">
        <v>1997</v>
      </c>
      <c r="D579" s="8">
        <v>36269298</v>
      </c>
      <c r="E579" s="1" t="s">
        <v>3640</v>
      </c>
      <c r="F579" s="8">
        <v>37839403</v>
      </c>
      <c r="G579" s="1" t="s">
        <v>4388</v>
      </c>
      <c r="H579" s="1" t="s">
        <v>66</v>
      </c>
      <c r="I579" s="1" t="s">
        <v>8129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2</v>
      </c>
      <c r="S579" s="12">
        <v>0</v>
      </c>
      <c r="T579" s="12">
        <v>0</v>
      </c>
      <c r="U579" s="12">
        <v>1</v>
      </c>
      <c r="V579" s="12">
        <v>0</v>
      </c>
      <c r="W579" s="12">
        <v>0</v>
      </c>
      <c r="X579" s="12">
        <v>0</v>
      </c>
      <c r="Y579" s="19">
        <f t="shared" si="16"/>
        <v>3</v>
      </c>
      <c r="Z579" s="12">
        <f t="shared" si="17"/>
        <v>600</v>
      </c>
    </row>
    <row r="580" spans="1:26">
      <c r="A580" s="7" t="s">
        <v>64</v>
      </c>
      <c r="B580" s="8" t="s">
        <v>1946</v>
      </c>
      <c r="C580" s="8" t="s">
        <v>1998</v>
      </c>
      <c r="D580" s="8">
        <v>90000209</v>
      </c>
      <c r="E580" s="1" t="s">
        <v>3641</v>
      </c>
      <c r="F580" s="8">
        <v>45014906</v>
      </c>
      <c r="G580" s="1" t="s">
        <v>4389</v>
      </c>
      <c r="H580" s="1" t="s">
        <v>66</v>
      </c>
      <c r="I580" s="1" t="s">
        <v>8130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9">
        <f t="shared" si="16"/>
        <v>0</v>
      </c>
      <c r="Z580" s="12">
        <f t="shared" si="17"/>
        <v>0</v>
      </c>
    </row>
    <row r="581" spans="1:26">
      <c r="A581" s="7" t="s">
        <v>64</v>
      </c>
      <c r="B581" s="8" t="s">
        <v>1946</v>
      </c>
      <c r="C581" s="8" t="s">
        <v>1999</v>
      </c>
      <c r="D581" s="8">
        <v>31752896</v>
      </c>
      <c r="E581" s="1" t="s">
        <v>3642</v>
      </c>
      <c r="F581" s="8">
        <v>53200349</v>
      </c>
      <c r="G581" s="1" t="s">
        <v>4390</v>
      </c>
      <c r="H581" s="1" t="s">
        <v>79</v>
      </c>
      <c r="I581" s="1" t="s">
        <v>8131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9">
        <f t="shared" si="16"/>
        <v>0</v>
      </c>
      <c r="Z581" s="12">
        <f t="shared" si="17"/>
        <v>0</v>
      </c>
    </row>
    <row r="582" spans="1:26">
      <c r="A582" s="7" t="s">
        <v>64</v>
      </c>
      <c r="B582" s="8" t="s">
        <v>1946</v>
      </c>
      <c r="C582" s="8" t="s">
        <v>2000</v>
      </c>
      <c r="D582" s="8">
        <v>90000049</v>
      </c>
      <c r="E582" s="1" t="s">
        <v>3643</v>
      </c>
      <c r="F582" s="8">
        <v>30022754</v>
      </c>
      <c r="G582" s="1" t="s">
        <v>4391</v>
      </c>
      <c r="H582" s="1" t="s">
        <v>83</v>
      </c>
      <c r="I582" s="1" t="s">
        <v>8132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9">
        <f t="shared" si="16"/>
        <v>0</v>
      </c>
      <c r="Z582" s="12">
        <f t="shared" si="17"/>
        <v>0</v>
      </c>
    </row>
    <row r="583" spans="1:26">
      <c r="A583" s="7" t="s">
        <v>64</v>
      </c>
      <c r="B583" s="8" t="s">
        <v>1946</v>
      </c>
      <c r="C583" s="8" t="s">
        <v>2001</v>
      </c>
      <c r="D583" s="8">
        <v>47138556</v>
      </c>
      <c r="E583" s="1" t="s">
        <v>3644</v>
      </c>
      <c r="F583" s="8">
        <v>11882115</v>
      </c>
      <c r="G583" s="1" t="s">
        <v>4392</v>
      </c>
      <c r="H583" s="1" t="s">
        <v>5183</v>
      </c>
      <c r="I583" s="1" t="s">
        <v>8133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9">
        <f t="shared" ref="Y583:Y646" si="18">SUM(J583:X583)</f>
        <v>0</v>
      </c>
      <c r="Z583" s="12">
        <f t="shared" ref="Z583:Z646" si="19">ROUND(Y583*200,0)</f>
        <v>0</v>
      </c>
    </row>
    <row r="584" spans="1:26">
      <c r="A584" s="7" t="s">
        <v>64</v>
      </c>
      <c r="B584" s="8" t="s">
        <v>1946</v>
      </c>
      <c r="C584" s="8" t="s">
        <v>2002</v>
      </c>
      <c r="D584" s="8">
        <v>90000113</v>
      </c>
      <c r="E584" s="1" t="s">
        <v>3645</v>
      </c>
      <c r="F584" s="8">
        <v>37841700</v>
      </c>
      <c r="G584" s="1" t="s">
        <v>4393</v>
      </c>
      <c r="H584" s="1" t="s">
        <v>87</v>
      </c>
      <c r="I584" s="1" t="s">
        <v>8134</v>
      </c>
      <c r="J584" s="12">
        <v>5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9">
        <f t="shared" si="18"/>
        <v>5</v>
      </c>
      <c r="Z584" s="12">
        <f t="shared" si="19"/>
        <v>1000</v>
      </c>
    </row>
    <row r="585" spans="1:26">
      <c r="A585" s="7" t="s">
        <v>64</v>
      </c>
      <c r="B585" s="8" t="s">
        <v>1946</v>
      </c>
      <c r="C585" s="8" t="s">
        <v>2001</v>
      </c>
      <c r="D585" s="8">
        <v>47138556</v>
      </c>
      <c r="E585" s="1" t="s">
        <v>3644</v>
      </c>
      <c r="F585" s="8">
        <v>42428289</v>
      </c>
      <c r="G585" s="1" t="s">
        <v>4394</v>
      </c>
      <c r="H585" s="1" t="s">
        <v>5707</v>
      </c>
      <c r="I585" s="1" t="s">
        <v>8135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9">
        <f t="shared" si="18"/>
        <v>0</v>
      </c>
      <c r="Z585" s="12">
        <f t="shared" si="19"/>
        <v>0</v>
      </c>
    </row>
    <row r="586" spans="1:26">
      <c r="A586" s="7" t="s">
        <v>64</v>
      </c>
      <c r="B586" s="8" t="s">
        <v>1946</v>
      </c>
      <c r="C586" s="8" t="s">
        <v>2003</v>
      </c>
      <c r="D586" s="8">
        <v>31448135</v>
      </c>
      <c r="E586" s="1" t="s">
        <v>3646</v>
      </c>
      <c r="F586" s="8">
        <v>42142768</v>
      </c>
      <c r="G586" s="1" t="s">
        <v>4395</v>
      </c>
      <c r="H586" s="1" t="s">
        <v>137</v>
      </c>
      <c r="I586" s="1" t="s">
        <v>8136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9">
        <f t="shared" si="18"/>
        <v>0</v>
      </c>
      <c r="Z586" s="12">
        <f t="shared" si="19"/>
        <v>0</v>
      </c>
    </row>
    <row r="587" spans="1:26">
      <c r="A587" s="7" t="s">
        <v>64</v>
      </c>
      <c r="B587" s="8" t="s">
        <v>1946</v>
      </c>
      <c r="C587" s="8" t="s">
        <v>2003</v>
      </c>
      <c r="D587" s="8">
        <v>31448135</v>
      </c>
      <c r="E587" s="1" t="s">
        <v>3646</v>
      </c>
      <c r="F587" s="8">
        <v>42142750</v>
      </c>
      <c r="G587" s="1" t="s">
        <v>4373</v>
      </c>
      <c r="H587" s="1" t="s">
        <v>137</v>
      </c>
      <c r="I587" s="1" t="s">
        <v>8136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9">
        <f t="shared" si="18"/>
        <v>0</v>
      </c>
      <c r="Z587" s="12">
        <f t="shared" si="19"/>
        <v>0</v>
      </c>
    </row>
    <row r="588" spans="1:26">
      <c r="A588" s="7" t="s">
        <v>64</v>
      </c>
      <c r="B588" s="8" t="s">
        <v>1946</v>
      </c>
      <c r="C588" s="8" t="s">
        <v>2004</v>
      </c>
      <c r="D588" s="8">
        <v>90000045</v>
      </c>
      <c r="E588" s="1" t="s">
        <v>3647</v>
      </c>
      <c r="F588" s="8">
        <v>36075604</v>
      </c>
      <c r="G588" s="1" t="s">
        <v>4396</v>
      </c>
      <c r="H588" s="1" t="s">
        <v>60</v>
      </c>
      <c r="I588" s="1" t="s">
        <v>8137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9">
        <f t="shared" si="18"/>
        <v>0</v>
      </c>
      <c r="Z588" s="12">
        <f t="shared" si="19"/>
        <v>0</v>
      </c>
    </row>
    <row r="589" spans="1:26">
      <c r="A589" s="7" t="s">
        <v>64</v>
      </c>
      <c r="B589" s="8" t="s">
        <v>1946</v>
      </c>
      <c r="C589" s="8" t="s">
        <v>2005</v>
      </c>
      <c r="D589" s="8">
        <v>45732604</v>
      </c>
      <c r="E589" s="1" t="s">
        <v>3648</v>
      </c>
      <c r="F589" s="8">
        <v>36087947</v>
      </c>
      <c r="G589" s="1" t="s">
        <v>4397</v>
      </c>
      <c r="H589" s="1" t="s">
        <v>96</v>
      </c>
      <c r="I589" s="1" t="s">
        <v>8138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9">
        <f t="shared" si="18"/>
        <v>0</v>
      </c>
      <c r="Z589" s="12">
        <f t="shared" si="19"/>
        <v>0</v>
      </c>
    </row>
    <row r="590" spans="1:26">
      <c r="A590" s="7" t="s">
        <v>64</v>
      </c>
      <c r="B590" s="8" t="s">
        <v>1946</v>
      </c>
      <c r="C590" s="8" t="s">
        <v>2006</v>
      </c>
      <c r="D590" s="8">
        <v>42156548</v>
      </c>
      <c r="E590" s="1" t="s">
        <v>3649</v>
      </c>
      <c r="F590" s="8">
        <v>36088978</v>
      </c>
      <c r="G590" s="1" t="s">
        <v>4398</v>
      </c>
      <c r="H590" s="1" t="s">
        <v>102</v>
      </c>
      <c r="I590" s="1" t="s">
        <v>5342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9">
        <f t="shared" si="18"/>
        <v>0</v>
      </c>
      <c r="Z590" s="12">
        <f t="shared" si="19"/>
        <v>0</v>
      </c>
    </row>
    <row r="591" spans="1:26">
      <c r="A591" s="7" t="s">
        <v>64</v>
      </c>
      <c r="B591" s="8" t="s">
        <v>1946</v>
      </c>
      <c r="C591" s="8" t="s">
        <v>2007</v>
      </c>
      <c r="D591" s="8">
        <v>45322694</v>
      </c>
      <c r="E591" s="1" t="s">
        <v>3650</v>
      </c>
      <c r="F591" s="8">
        <v>37990845</v>
      </c>
      <c r="G591" s="1" t="s">
        <v>4341</v>
      </c>
      <c r="H591" s="1" t="s">
        <v>102</v>
      </c>
      <c r="I591" s="1" t="s">
        <v>8139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9">
        <f t="shared" si="18"/>
        <v>0</v>
      </c>
      <c r="Z591" s="12">
        <f t="shared" si="19"/>
        <v>0</v>
      </c>
    </row>
    <row r="592" spans="1:26">
      <c r="A592" s="7" t="s">
        <v>64</v>
      </c>
      <c r="B592" s="8" t="s">
        <v>1946</v>
      </c>
      <c r="C592" s="8" t="s">
        <v>2008</v>
      </c>
      <c r="D592" s="8">
        <v>36271390</v>
      </c>
      <c r="E592" s="1" t="s">
        <v>3651</v>
      </c>
      <c r="F592" s="8">
        <v>686484</v>
      </c>
      <c r="G592" s="1" t="s">
        <v>4399</v>
      </c>
      <c r="H592" s="1" t="s">
        <v>108</v>
      </c>
      <c r="I592" s="1" t="s">
        <v>8140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9">
        <f t="shared" si="18"/>
        <v>0</v>
      </c>
      <c r="Z592" s="12">
        <f t="shared" si="19"/>
        <v>0</v>
      </c>
    </row>
    <row r="593" spans="1:26">
      <c r="A593" s="7" t="s">
        <v>64</v>
      </c>
      <c r="B593" s="8" t="s">
        <v>1946</v>
      </c>
      <c r="C593" s="8" t="s">
        <v>2009</v>
      </c>
      <c r="D593" s="8">
        <v>52215211</v>
      </c>
      <c r="E593" s="1" t="s">
        <v>3652</v>
      </c>
      <c r="F593" s="8">
        <v>53072120</v>
      </c>
      <c r="G593" s="1" t="s">
        <v>4341</v>
      </c>
      <c r="H593" s="1" t="s">
        <v>108</v>
      </c>
      <c r="I593" s="1" t="s">
        <v>4563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9">
        <f t="shared" si="18"/>
        <v>0</v>
      </c>
      <c r="Z593" s="12">
        <f t="shared" si="19"/>
        <v>0</v>
      </c>
    </row>
    <row r="594" spans="1:26">
      <c r="A594" s="7" t="s">
        <v>64</v>
      </c>
      <c r="B594" s="8" t="s">
        <v>1946</v>
      </c>
      <c r="C594" s="8" t="s">
        <v>2010</v>
      </c>
      <c r="D594" s="8">
        <v>44867379</v>
      </c>
      <c r="E594" s="1" t="s">
        <v>3653</v>
      </c>
      <c r="F594" s="8">
        <v>42165393</v>
      </c>
      <c r="G594" s="1" t="s">
        <v>4400</v>
      </c>
      <c r="H594" s="1" t="s">
        <v>108</v>
      </c>
      <c r="I594" s="1" t="s">
        <v>8141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9">
        <f t="shared" si="18"/>
        <v>0</v>
      </c>
      <c r="Z594" s="12">
        <f t="shared" si="19"/>
        <v>0</v>
      </c>
    </row>
    <row r="595" spans="1:26">
      <c r="A595" s="7" t="s">
        <v>64</v>
      </c>
      <c r="B595" s="8" t="s">
        <v>1946</v>
      </c>
      <c r="C595" s="8" t="s">
        <v>2010</v>
      </c>
      <c r="D595" s="8">
        <v>44867379</v>
      </c>
      <c r="E595" s="1" t="s">
        <v>3653</v>
      </c>
      <c r="F595" s="8">
        <v>42297605</v>
      </c>
      <c r="G595" s="1" t="s">
        <v>4401</v>
      </c>
      <c r="H595" s="1" t="s">
        <v>108</v>
      </c>
      <c r="I595" s="1" t="s">
        <v>8142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3</v>
      </c>
      <c r="T595" s="12">
        <v>0</v>
      </c>
      <c r="U595" s="12">
        <v>1</v>
      </c>
      <c r="V595" s="12">
        <v>0</v>
      </c>
      <c r="W595" s="12">
        <v>0</v>
      </c>
      <c r="X595" s="12">
        <v>0</v>
      </c>
      <c r="Y595" s="19">
        <f t="shared" si="18"/>
        <v>4</v>
      </c>
      <c r="Z595" s="12">
        <f t="shared" si="19"/>
        <v>800</v>
      </c>
    </row>
    <row r="596" spans="1:26">
      <c r="A596" s="7" t="s">
        <v>64</v>
      </c>
      <c r="B596" s="8" t="s">
        <v>1946</v>
      </c>
      <c r="C596" s="8" t="s">
        <v>2011</v>
      </c>
      <c r="D596" s="8">
        <v>42159873</v>
      </c>
      <c r="E596" s="1" t="s">
        <v>3654</v>
      </c>
      <c r="F596" s="8">
        <v>37849948</v>
      </c>
      <c r="G596" s="1" t="s">
        <v>4402</v>
      </c>
      <c r="H596" s="1" t="s">
        <v>108</v>
      </c>
      <c r="I596" s="1" t="s">
        <v>8143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9">
        <f t="shared" si="18"/>
        <v>0</v>
      </c>
      <c r="Z596" s="12">
        <f t="shared" si="19"/>
        <v>0</v>
      </c>
    </row>
    <row r="597" spans="1:26">
      <c r="A597" s="7" t="s">
        <v>116</v>
      </c>
      <c r="B597" s="8" t="s">
        <v>3</v>
      </c>
      <c r="C597" s="8" t="s">
        <v>114</v>
      </c>
      <c r="D597" s="8">
        <v>54130450</v>
      </c>
      <c r="E597" s="1" t="s">
        <v>115</v>
      </c>
      <c r="F597" s="8">
        <v>34058893</v>
      </c>
      <c r="G597" s="1" t="s">
        <v>70</v>
      </c>
      <c r="H597" s="1" t="s">
        <v>117</v>
      </c>
      <c r="I597" s="1" t="s">
        <v>118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9">
        <f t="shared" si="18"/>
        <v>0</v>
      </c>
      <c r="Z597" s="12">
        <f t="shared" si="19"/>
        <v>0</v>
      </c>
    </row>
    <row r="598" spans="1:26">
      <c r="A598" s="7" t="s">
        <v>116</v>
      </c>
      <c r="B598" s="8" t="s">
        <v>3</v>
      </c>
      <c r="C598" s="8" t="s">
        <v>114</v>
      </c>
      <c r="D598" s="8">
        <v>54130450</v>
      </c>
      <c r="E598" s="1" t="s">
        <v>115</v>
      </c>
      <c r="F598" s="8">
        <v>51848767</v>
      </c>
      <c r="G598" s="1" t="s">
        <v>119</v>
      </c>
      <c r="H598" s="1" t="s">
        <v>121</v>
      </c>
      <c r="I598" s="1" t="s">
        <v>122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9">
        <f t="shared" si="18"/>
        <v>0</v>
      </c>
      <c r="Z598" s="12">
        <f t="shared" si="19"/>
        <v>0</v>
      </c>
    </row>
    <row r="599" spans="1:26">
      <c r="A599" s="7" t="s">
        <v>116</v>
      </c>
      <c r="B599" s="8" t="s">
        <v>3</v>
      </c>
      <c r="C599" s="8" t="s">
        <v>114</v>
      </c>
      <c r="D599" s="8">
        <v>54130450</v>
      </c>
      <c r="E599" s="1" t="s">
        <v>115</v>
      </c>
      <c r="F599" s="8">
        <v>50459350</v>
      </c>
      <c r="G599" s="1" t="s">
        <v>22</v>
      </c>
      <c r="H599" s="1" t="s">
        <v>123</v>
      </c>
      <c r="I599" s="1" t="s">
        <v>124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9">
        <f t="shared" si="18"/>
        <v>0</v>
      </c>
      <c r="Z599" s="12">
        <f t="shared" si="19"/>
        <v>0</v>
      </c>
    </row>
    <row r="600" spans="1:26">
      <c r="A600" s="7" t="s">
        <v>116</v>
      </c>
      <c r="B600" s="8" t="s">
        <v>3</v>
      </c>
      <c r="C600" s="8" t="s">
        <v>114</v>
      </c>
      <c r="D600" s="8">
        <v>54130450</v>
      </c>
      <c r="E600" s="1" t="s">
        <v>115</v>
      </c>
      <c r="F600" s="8">
        <v>34058974</v>
      </c>
      <c r="G600" s="1" t="s">
        <v>70</v>
      </c>
      <c r="H600" s="1" t="s">
        <v>120</v>
      </c>
      <c r="I600" s="1" t="s">
        <v>125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9">
        <f t="shared" si="18"/>
        <v>0</v>
      </c>
      <c r="Z600" s="12">
        <f t="shared" si="19"/>
        <v>0</v>
      </c>
    </row>
    <row r="601" spans="1:26">
      <c r="A601" s="7" t="s">
        <v>116</v>
      </c>
      <c r="B601" s="8" t="s">
        <v>3</v>
      </c>
      <c r="C601" s="8" t="s">
        <v>114</v>
      </c>
      <c r="D601" s="8">
        <v>54130450</v>
      </c>
      <c r="E601" s="1" t="s">
        <v>115</v>
      </c>
      <c r="F601" s="8">
        <v>162922</v>
      </c>
      <c r="G601" s="1" t="s">
        <v>126</v>
      </c>
      <c r="H601" s="1" t="s">
        <v>127</v>
      </c>
      <c r="I601" s="1" t="s">
        <v>128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9">
        <f t="shared" si="18"/>
        <v>0</v>
      </c>
      <c r="Z601" s="12">
        <f t="shared" si="19"/>
        <v>0</v>
      </c>
    </row>
    <row r="602" spans="1:26">
      <c r="A602" s="7" t="s">
        <v>116</v>
      </c>
      <c r="B602" s="8" t="s">
        <v>3</v>
      </c>
      <c r="C602" s="8" t="s">
        <v>114</v>
      </c>
      <c r="D602" s="8">
        <v>54130450</v>
      </c>
      <c r="E602" s="1" t="s">
        <v>115</v>
      </c>
      <c r="F602" s="8">
        <v>50457462</v>
      </c>
      <c r="G602" s="1" t="s">
        <v>22</v>
      </c>
      <c r="H602" s="1" t="s">
        <v>129</v>
      </c>
      <c r="I602" s="1" t="s">
        <v>130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9">
        <f t="shared" si="18"/>
        <v>0</v>
      </c>
      <c r="Z602" s="12">
        <f t="shared" si="19"/>
        <v>0</v>
      </c>
    </row>
    <row r="603" spans="1:26">
      <c r="A603" s="7" t="s">
        <v>116</v>
      </c>
      <c r="B603" s="8" t="s">
        <v>3</v>
      </c>
      <c r="C603" s="8" t="s">
        <v>114</v>
      </c>
      <c r="D603" s="8">
        <v>54130450</v>
      </c>
      <c r="E603" s="1" t="s">
        <v>115</v>
      </c>
      <c r="F603" s="8">
        <v>37918869</v>
      </c>
      <c r="G603" s="1" t="s">
        <v>131</v>
      </c>
      <c r="H603" s="1" t="s">
        <v>132</v>
      </c>
      <c r="I603" s="1" t="s">
        <v>133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2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9">
        <f t="shared" si="18"/>
        <v>2</v>
      </c>
      <c r="Z603" s="12">
        <f t="shared" si="19"/>
        <v>400</v>
      </c>
    </row>
    <row r="604" spans="1:26">
      <c r="A604" s="7" t="s">
        <v>116</v>
      </c>
      <c r="B604" s="8" t="s">
        <v>3</v>
      </c>
      <c r="C604" s="8" t="s">
        <v>114</v>
      </c>
      <c r="D604" s="8">
        <v>54130450</v>
      </c>
      <c r="E604" s="1" t="s">
        <v>115</v>
      </c>
      <c r="F604" s="8">
        <v>50457471</v>
      </c>
      <c r="G604" s="1" t="s">
        <v>22</v>
      </c>
      <c r="H604" s="1" t="s">
        <v>132</v>
      </c>
      <c r="I604" s="1" t="s">
        <v>134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9">
        <f t="shared" si="18"/>
        <v>0</v>
      </c>
      <c r="Z604" s="12">
        <f t="shared" si="19"/>
        <v>0</v>
      </c>
    </row>
    <row r="605" spans="1:26">
      <c r="A605" s="7" t="s">
        <v>116</v>
      </c>
      <c r="B605" s="8" t="s">
        <v>3</v>
      </c>
      <c r="C605" s="8" t="s">
        <v>114</v>
      </c>
      <c r="D605" s="8">
        <v>54130450</v>
      </c>
      <c r="E605" s="1" t="s">
        <v>115</v>
      </c>
      <c r="F605" s="8">
        <v>34058915</v>
      </c>
      <c r="G605" s="1" t="s">
        <v>70</v>
      </c>
      <c r="H605" s="1" t="s">
        <v>135</v>
      </c>
      <c r="I605" s="1" t="s">
        <v>136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9">
        <f t="shared" si="18"/>
        <v>0</v>
      </c>
      <c r="Z605" s="12">
        <f t="shared" si="19"/>
        <v>0</v>
      </c>
    </row>
    <row r="606" spans="1:26">
      <c r="A606" s="7" t="s">
        <v>116</v>
      </c>
      <c r="B606" s="8" t="s">
        <v>3</v>
      </c>
      <c r="C606" s="8" t="s">
        <v>114</v>
      </c>
      <c r="D606" s="8">
        <v>54130450</v>
      </c>
      <c r="E606" s="1" t="s">
        <v>115</v>
      </c>
      <c r="F606" s="8">
        <v>31116175</v>
      </c>
      <c r="G606" s="1" t="s">
        <v>43</v>
      </c>
      <c r="H606" s="1" t="s">
        <v>137</v>
      </c>
      <c r="I606" s="1" t="s">
        <v>138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9">
        <f t="shared" si="18"/>
        <v>0</v>
      </c>
      <c r="Z606" s="12">
        <f t="shared" si="19"/>
        <v>0</v>
      </c>
    </row>
    <row r="607" spans="1:26">
      <c r="A607" s="7" t="s">
        <v>116</v>
      </c>
      <c r="B607" s="8" t="s">
        <v>3</v>
      </c>
      <c r="C607" s="8" t="s">
        <v>114</v>
      </c>
      <c r="D607" s="8">
        <v>54130450</v>
      </c>
      <c r="E607" s="1" t="s">
        <v>115</v>
      </c>
      <c r="F607" s="8">
        <v>163325</v>
      </c>
      <c r="G607" s="1" t="s">
        <v>53</v>
      </c>
      <c r="H607" s="1" t="s">
        <v>140</v>
      </c>
      <c r="I607" s="1" t="s">
        <v>141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9">
        <f t="shared" si="18"/>
        <v>0</v>
      </c>
      <c r="Z607" s="12">
        <f t="shared" si="19"/>
        <v>0</v>
      </c>
    </row>
    <row r="608" spans="1:26">
      <c r="A608" s="7" t="s">
        <v>116</v>
      </c>
      <c r="B608" s="8" t="s">
        <v>3</v>
      </c>
      <c r="C608" s="8" t="s">
        <v>114</v>
      </c>
      <c r="D608" s="8">
        <v>54130450</v>
      </c>
      <c r="E608" s="1" t="s">
        <v>115</v>
      </c>
      <c r="F608" s="8">
        <v>34058923</v>
      </c>
      <c r="G608" s="1" t="s">
        <v>70</v>
      </c>
      <c r="H608" s="1" t="s">
        <v>142</v>
      </c>
      <c r="I608" s="1" t="s">
        <v>143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9">
        <f t="shared" si="18"/>
        <v>0</v>
      </c>
      <c r="Z608" s="12">
        <f t="shared" si="19"/>
        <v>0</v>
      </c>
    </row>
    <row r="609" spans="1:26">
      <c r="A609" s="7" t="s">
        <v>116</v>
      </c>
      <c r="B609" s="8" t="s">
        <v>3</v>
      </c>
      <c r="C609" s="8" t="s">
        <v>114</v>
      </c>
      <c r="D609" s="8">
        <v>54130450</v>
      </c>
      <c r="E609" s="1" t="s">
        <v>115</v>
      </c>
      <c r="F609" s="8">
        <v>35667800</v>
      </c>
      <c r="G609" s="1" t="s">
        <v>144</v>
      </c>
      <c r="H609" s="1" t="s">
        <v>139</v>
      </c>
      <c r="I609" s="1" t="s">
        <v>145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9">
        <f t="shared" si="18"/>
        <v>0</v>
      </c>
      <c r="Z609" s="12">
        <f t="shared" si="19"/>
        <v>0</v>
      </c>
    </row>
    <row r="610" spans="1:26">
      <c r="A610" s="7" t="s">
        <v>116</v>
      </c>
      <c r="B610" s="8" t="s">
        <v>3</v>
      </c>
      <c r="C610" s="8" t="s">
        <v>114</v>
      </c>
      <c r="D610" s="8">
        <v>54130450</v>
      </c>
      <c r="E610" s="1" t="s">
        <v>115</v>
      </c>
      <c r="F610" s="8">
        <v>31116183</v>
      </c>
      <c r="G610" s="1" t="s">
        <v>43</v>
      </c>
      <c r="H610" s="1" t="s">
        <v>139</v>
      </c>
      <c r="I610" s="1" t="s">
        <v>146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9">
        <f t="shared" si="18"/>
        <v>0</v>
      </c>
      <c r="Z610" s="12">
        <f t="shared" si="19"/>
        <v>0</v>
      </c>
    </row>
    <row r="611" spans="1:26">
      <c r="A611" s="7" t="s">
        <v>116</v>
      </c>
      <c r="B611" s="8" t="s">
        <v>3</v>
      </c>
      <c r="C611" s="8" t="s">
        <v>114</v>
      </c>
      <c r="D611" s="8">
        <v>54130450</v>
      </c>
      <c r="E611" s="1" t="s">
        <v>115</v>
      </c>
      <c r="F611" s="8">
        <v>34058991</v>
      </c>
      <c r="G611" s="1" t="s">
        <v>22</v>
      </c>
      <c r="H611" s="1" t="s">
        <v>147</v>
      </c>
      <c r="I611" s="1" t="s">
        <v>148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9">
        <f t="shared" si="18"/>
        <v>0</v>
      </c>
      <c r="Z611" s="12">
        <f t="shared" si="19"/>
        <v>0</v>
      </c>
    </row>
    <row r="612" spans="1:26">
      <c r="A612" s="7" t="s">
        <v>116</v>
      </c>
      <c r="B612" s="8" t="s">
        <v>3</v>
      </c>
      <c r="C612" s="8" t="s">
        <v>114</v>
      </c>
      <c r="D612" s="8">
        <v>54130450</v>
      </c>
      <c r="E612" s="1" t="s">
        <v>115</v>
      </c>
      <c r="F612" s="8">
        <v>493562</v>
      </c>
      <c r="G612" s="1" t="s">
        <v>149</v>
      </c>
      <c r="H612" s="1" t="s">
        <v>151</v>
      </c>
      <c r="I612" s="1" t="s">
        <v>152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9">
        <f t="shared" si="18"/>
        <v>0</v>
      </c>
      <c r="Z612" s="12">
        <f t="shared" si="19"/>
        <v>0</v>
      </c>
    </row>
    <row r="613" spans="1:26">
      <c r="A613" s="7" t="s">
        <v>116</v>
      </c>
      <c r="B613" s="8" t="s">
        <v>3</v>
      </c>
      <c r="C613" s="8" t="s">
        <v>114</v>
      </c>
      <c r="D613" s="8">
        <v>54130450</v>
      </c>
      <c r="E613" s="1" t="s">
        <v>115</v>
      </c>
      <c r="F613" s="8">
        <v>182451</v>
      </c>
      <c r="G613" s="1" t="s">
        <v>43</v>
      </c>
      <c r="H613" s="1" t="s">
        <v>150</v>
      </c>
      <c r="I613" s="1" t="s">
        <v>153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9">
        <f t="shared" si="18"/>
        <v>0</v>
      </c>
      <c r="Z613" s="12">
        <f t="shared" si="19"/>
        <v>0</v>
      </c>
    </row>
    <row r="614" spans="1:26">
      <c r="A614" s="7" t="s">
        <v>116</v>
      </c>
      <c r="B614" s="8" t="s">
        <v>3</v>
      </c>
      <c r="C614" s="8" t="s">
        <v>114</v>
      </c>
      <c r="D614" s="8">
        <v>54130450</v>
      </c>
      <c r="E614" s="1" t="s">
        <v>115</v>
      </c>
      <c r="F614" s="8">
        <v>17055202</v>
      </c>
      <c r="G614" s="1" t="s">
        <v>154</v>
      </c>
      <c r="H614" s="1" t="s">
        <v>150</v>
      </c>
      <c r="I614" s="1" t="s">
        <v>155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9">
        <f t="shared" si="18"/>
        <v>0</v>
      </c>
      <c r="Z614" s="12">
        <f t="shared" si="19"/>
        <v>0</v>
      </c>
    </row>
    <row r="615" spans="1:26">
      <c r="A615" s="7" t="s">
        <v>116</v>
      </c>
      <c r="B615" s="8" t="s">
        <v>3</v>
      </c>
      <c r="C615" s="8" t="s">
        <v>114</v>
      </c>
      <c r="D615" s="8">
        <v>54130450</v>
      </c>
      <c r="E615" s="1" t="s">
        <v>115</v>
      </c>
      <c r="F615" s="8">
        <v>17638593</v>
      </c>
      <c r="G615" s="1" t="s">
        <v>159</v>
      </c>
      <c r="H615" s="1" t="s">
        <v>150</v>
      </c>
      <c r="I615" s="1" t="s">
        <v>161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9">
        <f t="shared" si="18"/>
        <v>0</v>
      </c>
      <c r="Z615" s="12">
        <f t="shared" si="19"/>
        <v>0</v>
      </c>
    </row>
    <row r="616" spans="1:26">
      <c r="A616" s="7" t="s">
        <v>116</v>
      </c>
      <c r="B616" s="8" t="s">
        <v>470</v>
      </c>
      <c r="C616" s="8" t="s">
        <v>473</v>
      </c>
      <c r="D616" s="8">
        <v>36126624</v>
      </c>
      <c r="E616" s="1" t="s">
        <v>2127</v>
      </c>
      <c r="F616" s="8">
        <v>17050227</v>
      </c>
      <c r="G616" s="1" t="s">
        <v>3829</v>
      </c>
      <c r="H616" s="1" t="s">
        <v>117</v>
      </c>
      <c r="I616" s="1" t="s">
        <v>4568</v>
      </c>
      <c r="J616" s="12">
        <v>5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9">
        <f t="shared" si="18"/>
        <v>5</v>
      </c>
      <c r="Z616" s="12">
        <f t="shared" si="19"/>
        <v>1000</v>
      </c>
    </row>
    <row r="617" spans="1:26">
      <c r="A617" s="7" t="s">
        <v>116</v>
      </c>
      <c r="B617" s="8" t="s">
        <v>470</v>
      </c>
      <c r="C617" s="8" t="s">
        <v>473</v>
      </c>
      <c r="D617" s="8">
        <v>36126624</v>
      </c>
      <c r="E617" s="1" t="s">
        <v>2127</v>
      </c>
      <c r="F617" s="8">
        <v>37922459</v>
      </c>
      <c r="G617" s="1" t="s">
        <v>3823</v>
      </c>
      <c r="H617" s="1" t="s">
        <v>117</v>
      </c>
      <c r="I617" s="1" t="s">
        <v>4569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9">
        <f t="shared" si="18"/>
        <v>0</v>
      </c>
      <c r="Z617" s="12">
        <f t="shared" si="19"/>
        <v>0</v>
      </c>
    </row>
    <row r="618" spans="1:26">
      <c r="A618" s="7" t="s">
        <v>116</v>
      </c>
      <c r="B618" s="8" t="s">
        <v>470</v>
      </c>
      <c r="C618" s="8" t="s">
        <v>473</v>
      </c>
      <c r="D618" s="8">
        <v>36126624</v>
      </c>
      <c r="E618" s="1" t="s">
        <v>2127</v>
      </c>
      <c r="F618" s="8">
        <v>160628</v>
      </c>
      <c r="G618" s="1" t="s">
        <v>21</v>
      </c>
      <c r="H618" s="1" t="s">
        <v>123</v>
      </c>
      <c r="I618" s="1" t="s">
        <v>4570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2</v>
      </c>
      <c r="S618" s="12">
        <v>3</v>
      </c>
      <c r="T618" s="12">
        <v>2</v>
      </c>
      <c r="U618" s="12">
        <v>0</v>
      </c>
      <c r="V618" s="12">
        <v>0</v>
      </c>
      <c r="W618" s="12">
        <v>0</v>
      </c>
      <c r="X618" s="12">
        <v>0</v>
      </c>
      <c r="Y618" s="19">
        <f t="shared" si="18"/>
        <v>7</v>
      </c>
      <c r="Z618" s="12">
        <f t="shared" si="19"/>
        <v>1400</v>
      </c>
    </row>
    <row r="619" spans="1:26">
      <c r="A619" s="7" t="s">
        <v>116</v>
      </c>
      <c r="B619" s="8" t="s">
        <v>470</v>
      </c>
      <c r="C619" s="8" t="s">
        <v>473</v>
      </c>
      <c r="D619" s="8">
        <v>36126624</v>
      </c>
      <c r="E619" s="1" t="s">
        <v>2127</v>
      </c>
      <c r="F619" s="8">
        <v>42026393</v>
      </c>
      <c r="G619" s="1" t="s">
        <v>3798</v>
      </c>
      <c r="H619" s="1" t="s">
        <v>123</v>
      </c>
      <c r="I619" s="1" t="s">
        <v>4571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9">
        <f t="shared" si="18"/>
        <v>0</v>
      </c>
      <c r="Z619" s="12">
        <f t="shared" si="19"/>
        <v>0</v>
      </c>
    </row>
    <row r="620" spans="1:26">
      <c r="A620" s="7" t="s">
        <v>116</v>
      </c>
      <c r="B620" s="8" t="s">
        <v>470</v>
      </c>
      <c r="C620" s="8" t="s">
        <v>473</v>
      </c>
      <c r="D620" s="8">
        <v>36126624</v>
      </c>
      <c r="E620" s="1" t="s">
        <v>2127</v>
      </c>
      <c r="F620" s="8">
        <v>161586</v>
      </c>
      <c r="G620" s="1" t="s">
        <v>3830</v>
      </c>
      <c r="H620" s="1" t="s">
        <v>123</v>
      </c>
      <c r="I620" s="1" t="s">
        <v>4572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4</v>
      </c>
      <c r="Q620" s="12">
        <v>3</v>
      </c>
      <c r="R620" s="12">
        <v>0</v>
      </c>
      <c r="S620" s="12">
        <v>0</v>
      </c>
      <c r="T620" s="12">
        <v>2</v>
      </c>
      <c r="U620" s="12">
        <v>1</v>
      </c>
      <c r="V620" s="12">
        <v>0</v>
      </c>
      <c r="W620" s="12">
        <v>0</v>
      </c>
      <c r="X620" s="12">
        <v>0</v>
      </c>
      <c r="Y620" s="19">
        <f t="shared" si="18"/>
        <v>10</v>
      </c>
      <c r="Z620" s="12">
        <f t="shared" si="19"/>
        <v>2000</v>
      </c>
    </row>
    <row r="621" spans="1:26">
      <c r="A621" s="7" t="s">
        <v>116</v>
      </c>
      <c r="B621" s="8" t="s">
        <v>470</v>
      </c>
      <c r="C621" s="8" t="s">
        <v>473</v>
      </c>
      <c r="D621" s="8">
        <v>36126624</v>
      </c>
      <c r="E621" s="1" t="s">
        <v>2127</v>
      </c>
      <c r="F621" s="8">
        <v>159298</v>
      </c>
      <c r="G621" s="1" t="s">
        <v>3831</v>
      </c>
      <c r="H621" s="1" t="s">
        <v>4573</v>
      </c>
      <c r="I621" s="1" t="s">
        <v>4574</v>
      </c>
      <c r="J621" s="12">
        <v>5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9">
        <f t="shared" si="18"/>
        <v>5</v>
      </c>
      <c r="Z621" s="12">
        <f t="shared" si="19"/>
        <v>1000</v>
      </c>
    </row>
    <row r="622" spans="1:26">
      <c r="A622" s="7" t="s">
        <v>116</v>
      </c>
      <c r="B622" s="8" t="s">
        <v>470</v>
      </c>
      <c r="C622" s="8" t="s">
        <v>473</v>
      </c>
      <c r="D622" s="8">
        <v>36126624</v>
      </c>
      <c r="E622" s="1" t="s">
        <v>2127</v>
      </c>
      <c r="F622" s="8">
        <v>596680</v>
      </c>
      <c r="G622" s="1" t="s">
        <v>21</v>
      </c>
      <c r="H622" s="1" t="s">
        <v>129</v>
      </c>
      <c r="I622" s="1" t="s">
        <v>4575</v>
      </c>
      <c r="J622" s="12">
        <v>0</v>
      </c>
      <c r="K622" s="12">
        <v>0</v>
      </c>
      <c r="L622" s="12">
        <v>0</v>
      </c>
      <c r="M622" s="12">
        <v>0</v>
      </c>
      <c r="N622" s="12">
        <v>3</v>
      </c>
      <c r="O622" s="12">
        <v>2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9">
        <f t="shared" si="18"/>
        <v>5</v>
      </c>
      <c r="Z622" s="12">
        <f t="shared" si="19"/>
        <v>1000</v>
      </c>
    </row>
    <row r="623" spans="1:26">
      <c r="A623" s="7" t="s">
        <v>116</v>
      </c>
      <c r="B623" s="8" t="s">
        <v>470</v>
      </c>
      <c r="C623" s="8" t="s">
        <v>473</v>
      </c>
      <c r="D623" s="8">
        <v>36126624</v>
      </c>
      <c r="E623" s="1" t="s">
        <v>2127</v>
      </c>
      <c r="F623" s="8">
        <v>161381</v>
      </c>
      <c r="G623" s="1" t="s">
        <v>3830</v>
      </c>
      <c r="H623" s="1" t="s">
        <v>129</v>
      </c>
      <c r="I623" s="1" t="s">
        <v>4576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9">
        <f t="shared" si="18"/>
        <v>0</v>
      </c>
      <c r="Z623" s="12">
        <f t="shared" si="19"/>
        <v>0</v>
      </c>
    </row>
    <row r="624" spans="1:26">
      <c r="A624" s="7" t="s">
        <v>116</v>
      </c>
      <c r="B624" s="8" t="s">
        <v>470</v>
      </c>
      <c r="C624" s="8" t="s">
        <v>473</v>
      </c>
      <c r="D624" s="8">
        <v>36126624</v>
      </c>
      <c r="E624" s="1" t="s">
        <v>2127</v>
      </c>
      <c r="F624" s="8">
        <v>160270</v>
      </c>
      <c r="G624" s="1" t="s">
        <v>3811</v>
      </c>
      <c r="H624" s="1" t="s">
        <v>132</v>
      </c>
      <c r="I624" s="1" t="s">
        <v>4577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9">
        <f t="shared" si="18"/>
        <v>0</v>
      </c>
      <c r="Z624" s="12">
        <f t="shared" si="19"/>
        <v>0</v>
      </c>
    </row>
    <row r="625" spans="1:26">
      <c r="A625" s="7" t="s">
        <v>116</v>
      </c>
      <c r="B625" s="8" t="s">
        <v>470</v>
      </c>
      <c r="C625" s="8" t="s">
        <v>473</v>
      </c>
      <c r="D625" s="8">
        <v>36126624</v>
      </c>
      <c r="E625" s="1" t="s">
        <v>2127</v>
      </c>
      <c r="F625" s="8">
        <v>893111</v>
      </c>
      <c r="G625" s="1" t="s">
        <v>3815</v>
      </c>
      <c r="H625" s="1" t="s">
        <v>132</v>
      </c>
      <c r="I625" s="1" t="s">
        <v>4578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0</v>
      </c>
      <c r="X625" s="12">
        <v>0</v>
      </c>
      <c r="Y625" s="19">
        <f t="shared" si="18"/>
        <v>1</v>
      </c>
      <c r="Z625" s="12">
        <f t="shared" si="19"/>
        <v>200</v>
      </c>
    </row>
    <row r="626" spans="1:26">
      <c r="A626" s="7" t="s">
        <v>116</v>
      </c>
      <c r="B626" s="8" t="s">
        <v>470</v>
      </c>
      <c r="C626" s="8" t="s">
        <v>473</v>
      </c>
      <c r="D626" s="8">
        <v>36126624</v>
      </c>
      <c r="E626" s="1" t="s">
        <v>2127</v>
      </c>
      <c r="F626" s="8">
        <v>161403</v>
      </c>
      <c r="G626" s="1" t="s">
        <v>3830</v>
      </c>
      <c r="H626" s="1" t="s">
        <v>132</v>
      </c>
      <c r="I626" s="1" t="s">
        <v>4579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3</v>
      </c>
      <c r="R626" s="12">
        <v>2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9">
        <f t="shared" si="18"/>
        <v>5</v>
      </c>
      <c r="Z626" s="12">
        <f t="shared" si="19"/>
        <v>1000</v>
      </c>
    </row>
    <row r="627" spans="1:26">
      <c r="A627" s="7" t="s">
        <v>116</v>
      </c>
      <c r="B627" s="8" t="s">
        <v>470</v>
      </c>
      <c r="C627" s="8" t="s">
        <v>473</v>
      </c>
      <c r="D627" s="8">
        <v>36126624</v>
      </c>
      <c r="E627" s="1" t="s">
        <v>2127</v>
      </c>
      <c r="F627" s="8">
        <v>893188</v>
      </c>
      <c r="G627" s="1" t="s">
        <v>3831</v>
      </c>
      <c r="H627" s="1" t="s">
        <v>4580</v>
      </c>
      <c r="I627" s="1" t="s">
        <v>4581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3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9">
        <f t="shared" si="18"/>
        <v>3</v>
      </c>
      <c r="Z627" s="12">
        <f t="shared" si="19"/>
        <v>600</v>
      </c>
    </row>
    <row r="628" spans="1:26">
      <c r="A628" s="7" t="s">
        <v>116</v>
      </c>
      <c r="B628" s="8" t="s">
        <v>470</v>
      </c>
      <c r="C628" s="8" t="s">
        <v>473</v>
      </c>
      <c r="D628" s="8">
        <v>36126624</v>
      </c>
      <c r="E628" s="1" t="s">
        <v>2127</v>
      </c>
      <c r="F628" s="8">
        <v>160296</v>
      </c>
      <c r="G628" s="1" t="s">
        <v>21</v>
      </c>
      <c r="H628" s="1" t="s">
        <v>135</v>
      </c>
      <c r="I628" s="1" t="s">
        <v>4582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4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9">
        <f t="shared" si="18"/>
        <v>4</v>
      </c>
      <c r="Z628" s="12">
        <f t="shared" si="19"/>
        <v>800</v>
      </c>
    </row>
    <row r="629" spans="1:26">
      <c r="A629" s="7" t="s">
        <v>116</v>
      </c>
      <c r="B629" s="8" t="s">
        <v>470</v>
      </c>
      <c r="C629" s="8" t="s">
        <v>473</v>
      </c>
      <c r="D629" s="8">
        <v>36126624</v>
      </c>
      <c r="E629" s="1" t="s">
        <v>2127</v>
      </c>
      <c r="F629" s="8">
        <v>50424891</v>
      </c>
      <c r="G629" s="1" t="s">
        <v>3832</v>
      </c>
      <c r="H629" s="1" t="s">
        <v>135</v>
      </c>
      <c r="I629" s="1" t="s">
        <v>4583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3</v>
      </c>
      <c r="T629" s="12">
        <v>2</v>
      </c>
      <c r="U629" s="12">
        <v>0</v>
      </c>
      <c r="V629" s="12">
        <v>0</v>
      </c>
      <c r="W629" s="12">
        <v>0</v>
      </c>
      <c r="X629" s="12">
        <v>0</v>
      </c>
      <c r="Y629" s="19">
        <f t="shared" si="18"/>
        <v>5</v>
      </c>
      <c r="Z629" s="12">
        <f t="shared" si="19"/>
        <v>1000</v>
      </c>
    </row>
    <row r="630" spans="1:26">
      <c r="A630" s="7" t="s">
        <v>116</v>
      </c>
      <c r="B630" s="8" t="s">
        <v>470</v>
      </c>
      <c r="C630" s="8" t="s">
        <v>473</v>
      </c>
      <c r="D630" s="8">
        <v>36126624</v>
      </c>
      <c r="E630" s="1" t="s">
        <v>2127</v>
      </c>
      <c r="F630" s="8">
        <v>160741</v>
      </c>
      <c r="G630" s="1" t="s">
        <v>21</v>
      </c>
      <c r="H630" s="1" t="s">
        <v>137</v>
      </c>
      <c r="I630" s="1" t="s">
        <v>4584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4</v>
      </c>
      <c r="Q630" s="12">
        <v>0</v>
      </c>
      <c r="R630" s="12">
        <v>2</v>
      </c>
      <c r="S630" s="12">
        <v>3</v>
      </c>
      <c r="T630" s="12">
        <v>2</v>
      </c>
      <c r="U630" s="12">
        <v>1</v>
      </c>
      <c r="V630" s="12">
        <v>0</v>
      </c>
      <c r="W630" s="12">
        <v>0</v>
      </c>
      <c r="X630" s="12">
        <v>0</v>
      </c>
      <c r="Y630" s="19">
        <f t="shared" si="18"/>
        <v>12</v>
      </c>
      <c r="Z630" s="12">
        <f t="shared" si="19"/>
        <v>2400</v>
      </c>
    </row>
    <row r="631" spans="1:26">
      <c r="A631" s="7" t="s">
        <v>116</v>
      </c>
      <c r="B631" s="8" t="s">
        <v>470</v>
      </c>
      <c r="C631" s="8" t="s">
        <v>473</v>
      </c>
      <c r="D631" s="8">
        <v>36126624</v>
      </c>
      <c r="E631" s="1" t="s">
        <v>2127</v>
      </c>
      <c r="F631" s="8">
        <v>162086</v>
      </c>
      <c r="G631" s="1" t="s">
        <v>3776</v>
      </c>
      <c r="H631" s="1" t="s">
        <v>137</v>
      </c>
      <c r="I631" s="1" t="s">
        <v>4585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9">
        <f t="shared" si="18"/>
        <v>0</v>
      </c>
      <c r="Z631" s="12">
        <f t="shared" si="19"/>
        <v>0</v>
      </c>
    </row>
    <row r="632" spans="1:26">
      <c r="A632" s="7" t="s">
        <v>116</v>
      </c>
      <c r="B632" s="8" t="s">
        <v>470</v>
      </c>
      <c r="C632" s="8" t="s">
        <v>473</v>
      </c>
      <c r="D632" s="8">
        <v>36126624</v>
      </c>
      <c r="E632" s="1" t="s">
        <v>2127</v>
      </c>
      <c r="F632" s="8">
        <v>42141443</v>
      </c>
      <c r="G632" s="1" t="s">
        <v>3831</v>
      </c>
      <c r="H632" s="1" t="s">
        <v>137</v>
      </c>
      <c r="I632" s="1" t="s">
        <v>4586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9">
        <f t="shared" si="18"/>
        <v>0</v>
      </c>
      <c r="Z632" s="12">
        <f t="shared" si="19"/>
        <v>0</v>
      </c>
    </row>
    <row r="633" spans="1:26">
      <c r="A633" s="7" t="s">
        <v>116</v>
      </c>
      <c r="B633" s="8" t="s">
        <v>470</v>
      </c>
      <c r="C633" s="8" t="s">
        <v>473</v>
      </c>
      <c r="D633" s="8">
        <v>36126624</v>
      </c>
      <c r="E633" s="1" t="s">
        <v>2127</v>
      </c>
      <c r="F633" s="8">
        <v>17050561</v>
      </c>
      <c r="G633" s="1" t="s">
        <v>3823</v>
      </c>
      <c r="H633" s="1" t="s">
        <v>137</v>
      </c>
      <c r="I633" s="1" t="s">
        <v>4587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9">
        <f t="shared" si="18"/>
        <v>0</v>
      </c>
      <c r="Z633" s="12">
        <f t="shared" si="19"/>
        <v>0</v>
      </c>
    </row>
    <row r="634" spans="1:26">
      <c r="A634" s="7" t="s">
        <v>116</v>
      </c>
      <c r="B634" s="8" t="s">
        <v>470</v>
      </c>
      <c r="C634" s="8" t="s">
        <v>473</v>
      </c>
      <c r="D634" s="8">
        <v>36126624</v>
      </c>
      <c r="E634" s="1" t="s">
        <v>2127</v>
      </c>
      <c r="F634" s="8">
        <v>161594</v>
      </c>
      <c r="G634" s="1" t="s">
        <v>3830</v>
      </c>
      <c r="H634" s="1" t="s">
        <v>137</v>
      </c>
      <c r="I634" s="1" t="s">
        <v>4588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9">
        <f t="shared" si="18"/>
        <v>0</v>
      </c>
      <c r="Z634" s="12">
        <f t="shared" si="19"/>
        <v>0</v>
      </c>
    </row>
    <row r="635" spans="1:26">
      <c r="A635" s="7" t="s">
        <v>116</v>
      </c>
      <c r="B635" s="8" t="s">
        <v>470</v>
      </c>
      <c r="C635" s="8" t="s">
        <v>473</v>
      </c>
      <c r="D635" s="8">
        <v>36126624</v>
      </c>
      <c r="E635" s="1" t="s">
        <v>2127</v>
      </c>
      <c r="F635" s="8">
        <v>607002</v>
      </c>
      <c r="G635" s="1" t="s">
        <v>3783</v>
      </c>
      <c r="H635" s="1" t="s">
        <v>137</v>
      </c>
      <c r="I635" s="1" t="s">
        <v>4589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9">
        <f t="shared" si="18"/>
        <v>0</v>
      </c>
      <c r="Z635" s="12">
        <f t="shared" si="19"/>
        <v>0</v>
      </c>
    </row>
    <row r="636" spans="1:26">
      <c r="A636" s="7" t="s">
        <v>116</v>
      </c>
      <c r="B636" s="8" t="s">
        <v>470</v>
      </c>
      <c r="C636" s="8" t="s">
        <v>473</v>
      </c>
      <c r="D636" s="8">
        <v>36126624</v>
      </c>
      <c r="E636" s="1" t="s">
        <v>2127</v>
      </c>
      <c r="F636" s="8">
        <v>42024471</v>
      </c>
      <c r="G636" s="1" t="s">
        <v>3831</v>
      </c>
      <c r="H636" s="1" t="s">
        <v>142</v>
      </c>
      <c r="I636" s="1" t="s">
        <v>4590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9">
        <f t="shared" si="18"/>
        <v>0</v>
      </c>
      <c r="Z636" s="12">
        <f t="shared" si="19"/>
        <v>0</v>
      </c>
    </row>
    <row r="637" spans="1:26">
      <c r="A637" s="7" t="s">
        <v>116</v>
      </c>
      <c r="B637" s="8" t="s">
        <v>470</v>
      </c>
      <c r="C637" s="8" t="s">
        <v>473</v>
      </c>
      <c r="D637" s="8">
        <v>36126624</v>
      </c>
      <c r="E637" s="1" t="s">
        <v>2127</v>
      </c>
      <c r="F637" s="8">
        <v>52375277</v>
      </c>
      <c r="G637" s="1" t="s">
        <v>3831</v>
      </c>
      <c r="H637" s="1" t="s">
        <v>4591</v>
      </c>
      <c r="I637" s="1" t="s">
        <v>4592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9">
        <f t="shared" si="18"/>
        <v>0</v>
      </c>
      <c r="Z637" s="12">
        <f t="shared" si="19"/>
        <v>0</v>
      </c>
    </row>
    <row r="638" spans="1:26">
      <c r="A638" s="7" t="s">
        <v>116</v>
      </c>
      <c r="B638" s="8" t="s">
        <v>470</v>
      </c>
      <c r="C638" s="8" t="s">
        <v>473</v>
      </c>
      <c r="D638" s="8">
        <v>36126624</v>
      </c>
      <c r="E638" s="1" t="s">
        <v>2127</v>
      </c>
      <c r="F638" s="8">
        <v>160750</v>
      </c>
      <c r="G638" s="1" t="s">
        <v>3833</v>
      </c>
      <c r="H638" s="1" t="s">
        <v>139</v>
      </c>
      <c r="I638" s="1" t="s">
        <v>4593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f>4+8</f>
        <v>12</v>
      </c>
      <c r="Q638" s="12">
        <v>6</v>
      </c>
      <c r="R638" s="12">
        <v>2</v>
      </c>
      <c r="S638" s="12">
        <v>0</v>
      </c>
      <c r="T638" s="12">
        <v>0</v>
      </c>
      <c r="U638" s="12">
        <v>0</v>
      </c>
      <c r="V638" s="12">
        <v>0</v>
      </c>
      <c r="W638" s="12">
        <v>9</v>
      </c>
      <c r="X638" s="12">
        <v>16</v>
      </c>
      <c r="Y638" s="19">
        <f t="shared" si="18"/>
        <v>45</v>
      </c>
      <c r="Z638" s="12">
        <f t="shared" si="19"/>
        <v>9000</v>
      </c>
    </row>
    <row r="639" spans="1:26">
      <c r="A639" s="7" t="s">
        <v>116</v>
      </c>
      <c r="B639" s="8" t="s">
        <v>470</v>
      </c>
      <c r="C639" s="8" t="s">
        <v>473</v>
      </c>
      <c r="D639" s="8">
        <v>36126624</v>
      </c>
      <c r="E639" s="1" t="s">
        <v>2127</v>
      </c>
      <c r="F639" s="8">
        <v>162094</v>
      </c>
      <c r="G639" s="1" t="s">
        <v>3776</v>
      </c>
      <c r="H639" s="1" t="s">
        <v>139</v>
      </c>
      <c r="I639" s="1" t="s">
        <v>4594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4</v>
      </c>
      <c r="Q639" s="12">
        <v>3</v>
      </c>
      <c r="R639" s="12">
        <v>2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9">
        <f t="shared" si="18"/>
        <v>9</v>
      </c>
      <c r="Z639" s="12">
        <f t="shared" si="19"/>
        <v>1800</v>
      </c>
    </row>
    <row r="640" spans="1:26">
      <c r="A640" s="7" t="s">
        <v>116</v>
      </c>
      <c r="B640" s="8" t="s">
        <v>470</v>
      </c>
      <c r="C640" s="8" t="s">
        <v>473</v>
      </c>
      <c r="D640" s="8">
        <v>36126624</v>
      </c>
      <c r="E640" s="1" t="s">
        <v>2127</v>
      </c>
      <c r="F640" s="8">
        <v>42026407</v>
      </c>
      <c r="G640" s="1" t="s">
        <v>3831</v>
      </c>
      <c r="H640" s="1" t="s">
        <v>139</v>
      </c>
      <c r="I640" s="1" t="s">
        <v>4595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9">
        <f t="shared" si="18"/>
        <v>0</v>
      </c>
      <c r="Z640" s="12">
        <f t="shared" si="19"/>
        <v>0</v>
      </c>
    </row>
    <row r="641" spans="1:26">
      <c r="A641" s="7" t="s">
        <v>116</v>
      </c>
      <c r="B641" s="8" t="s">
        <v>470</v>
      </c>
      <c r="C641" s="8" t="s">
        <v>473</v>
      </c>
      <c r="D641" s="8">
        <v>36126624</v>
      </c>
      <c r="E641" s="1" t="s">
        <v>2127</v>
      </c>
      <c r="F641" s="8">
        <v>158577</v>
      </c>
      <c r="G641" s="1" t="s">
        <v>3815</v>
      </c>
      <c r="H641" s="1" t="s">
        <v>139</v>
      </c>
      <c r="I641" s="1" t="s">
        <v>4596</v>
      </c>
      <c r="J641" s="12">
        <v>5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9">
        <f t="shared" si="18"/>
        <v>5</v>
      </c>
      <c r="Z641" s="12">
        <f t="shared" si="19"/>
        <v>1000</v>
      </c>
    </row>
    <row r="642" spans="1:26">
      <c r="A642" s="7" t="s">
        <v>116</v>
      </c>
      <c r="B642" s="8" t="s">
        <v>470</v>
      </c>
      <c r="C642" s="8" t="s">
        <v>473</v>
      </c>
      <c r="D642" s="8">
        <v>36126624</v>
      </c>
      <c r="E642" s="1" t="s">
        <v>2127</v>
      </c>
      <c r="F642" s="8">
        <v>52164284</v>
      </c>
      <c r="G642" s="1" t="s">
        <v>3783</v>
      </c>
      <c r="H642" s="1" t="s">
        <v>139</v>
      </c>
      <c r="I642" s="1" t="s">
        <v>4597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9">
        <f t="shared" si="18"/>
        <v>0</v>
      </c>
      <c r="Z642" s="12">
        <f t="shared" si="19"/>
        <v>0</v>
      </c>
    </row>
    <row r="643" spans="1:26">
      <c r="A643" s="7" t="s">
        <v>116</v>
      </c>
      <c r="B643" s="8" t="s">
        <v>470</v>
      </c>
      <c r="C643" s="8" t="s">
        <v>473</v>
      </c>
      <c r="D643" s="8">
        <v>36126624</v>
      </c>
      <c r="E643" s="1" t="s">
        <v>2127</v>
      </c>
      <c r="F643" s="8">
        <v>160768</v>
      </c>
      <c r="G643" s="1" t="s">
        <v>21</v>
      </c>
      <c r="H643" s="1" t="s">
        <v>147</v>
      </c>
      <c r="I643" s="1" t="s">
        <v>4598</v>
      </c>
      <c r="J643" s="12">
        <v>0</v>
      </c>
      <c r="K643" s="12">
        <v>0</v>
      </c>
      <c r="L643" s="12">
        <v>0</v>
      </c>
      <c r="M643" s="12">
        <v>4</v>
      </c>
      <c r="N643" s="12">
        <v>0</v>
      </c>
      <c r="O643" s="12">
        <v>2</v>
      </c>
      <c r="P643" s="12">
        <v>0</v>
      </c>
      <c r="Q643" s="12">
        <v>3</v>
      </c>
      <c r="R643" s="12">
        <v>0</v>
      </c>
      <c r="S643" s="12">
        <v>3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9">
        <f t="shared" si="18"/>
        <v>12</v>
      </c>
      <c r="Z643" s="12">
        <f t="shared" si="19"/>
        <v>2400</v>
      </c>
    </row>
    <row r="644" spans="1:26">
      <c r="A644" s="7" t="s">
        <v>116</v>
      </c>
      <c r="B644" s="8" t="s">
        <v>470</v>
      </c>
      <c r="C644" s="8" t="s">
        <v>473</v>
      </c>
      <c r="D644" s="8">
        <v>36126624</v>
      </c>
      <c r="E644" s="1" t="s">
        <v>2127</v>
      </c>
      <c r="F644" s="8">
        <v>52439585</v>
      </c>
      <c r="G644" s="1" t="s">
        <v>22</v>
      </c>
      <c r="H644" s="1" t="s">
        <v>147</v>
      </c>
      <c r="I644" s="1" t="s">
        <v>4599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9">
        <f t="shared" si="18"/>
        <v>0</v>
      </c>
      <c r="Z644" s="12">
        <f t="shared" si="19"/>
        <v>0</v>
      </c>
    </row>
    <row r="645" spans="1:26">
      <c r="A645" s="7" t="s">
        <v>116</v>
      </c>
      <c r="B645" s="8" t="s">
        <v>470</v>
      </c>
      <c r="C645" s="8" t="s">
        <v>473</v>
      </c>
      <c r="D645" s="8">
        <v>36126624</v>
      </c>
      <c r="E645" s="1" t="s">
        <v>2127</v>
      </c>
      <c r="F645" s="8">
        <v>158569</v>
      </c>
      <c r="G645" s="1" t="s">
        <v>3815</v>
      </c>
      <c r="H645" s="1" t="s">
        <v>147</v>
      </c>
      <c r="I645" s="1" t="s">
        <v>4600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9">
        <f t="shared" si="18"/>
        <v>0</v>
      </c>
      <c r="Z645" s="12">
        <f t="shared" si="19"/>
        <v>0</v>
      </c>
    </row>
    <row r="646" spans="1:26">
      <c r="A646" s="7" t="s">
        <v>116</v>
      </c>
      <c r="B646" s="8" t="s">
        <v>470</v>
      </c>
      <c r="C646" s="8" t="s">
        <v>473</v>
      </c>
      <c r="D646" s="8">
        <v>36126624</v>
      </c>
      <c r="E646" s="1" t="s">
        <v>2127</v>
      </c>
      <c r="F646" s="8">
        <v>160458</v>
      </c>
      <c r="G646" s="1" t="s">
        <v>3834</v>
      </c>
      <c r="H646" s="1" t="s">
        <v>150</v>
      </c>
      <c r="I646" s="1" t="s">
        <v>4601</v>
      </c>
      <c r="J646" s="12">
        <v>5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4</v>
      </c>
      <c r="Q646" s="12">
        <v>3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9</v>
      </c>
      <c r="X646" s="12">
        <v>0</v>
      </c>
      <c r="Y646" s="19">
        <f t="shared" si="18"/>
        <v>21</v>
      </c>
      <c r="Z646" s="12">
        <f t="shared" si="19"/>
        <v>4200</v>
      </c>
    </row>
    <row r="647" spans="1:26">
      <c r="A647" s="7" t="s">
        <v>116</v>
      </c>
      <c r="B647" s="8" t="s">
        <v>470</v>
      </c>
      <c r="C647" s="8" t="s">
        <v>473</v>
      </c>
      <c r="D647" s="8">
        <v>36126624</v>
      </c>
      <c r="E647" s="1" t="s">
        <v>2127</v>
      </c>
      <c r="F647" s="8">
        <v>161993</v>
      </c>
      <c r="G647" s="1" t="s">
        <v>3835</v>
      </c>
      <c r="H647" s="1" t="s">
        <v>150</v>
      </c>
      <c r="I647" s="1" t="s">
        <v>4602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4</v>
      </c>
      <c r="Q647" s="12">
        <v>0</v>
      </c>
      <c r="R647" s="12">
        <v>0</v>
      </c>
      <c r="S647" s="12">
        <v>0</v>
      </c>
      <c r="T647" s="12">
        <v>2</v>
      </c>
      <c r="U647" s="12">
        <v>0</v>
      </c>
      <c r="V647" s="12">
        <v>0</v>
      </c>
      <c r="W647" s="12">
        <v>0</v>
      </c>
      <c r="X647" s="12">
        <v>0</v>
      </c>
      <c r="Y647" s="19">
        <f t="shared" ref="Y647:Y710" si="20">SUM(J647:X647)</f>
        <v>6</v>
      </c>
      <c r="Z647" s="12">
        <f t="shared" ref="Z647:Z710" si="21">ROUND(Y647*200,0)</f>
        <v>1200</v>
      </c>
    </row>
    <row r="648" spans="1:26">
      <c r="A648" s="7" t="s">
        <v>116</v>
      </c>
      <c r="B648" s="8" t="s">
        <v>470</v>
      </c>
      <c r="C648" s="8" t="s">
        <v>473</v>
      </c>
      <c r="D648" s="8">
        <v>36126624</v>
      </c>
      <c r="E648" s="1" t="s">
        <v>2127</v>
      </c>
      <c r="F648" s="8">
        <v>17053668</v>
      </c>
      <c r="G648" s="1" t="s">
        <v>3831</v>
      </c>
      <c r="H648" s="1" t="s">
        <v>150</v>
      </c>
      <c r="I648" s="1" t="s">
        <v>4603</v>
      </c>
      <c r="J648" s="12">
        <v>5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9">
        <f t="shared" si="20"/>
        <v>5</v>
      </c>
      <c r="Z648" s="12">
        <f t="shared" si="21"/>
        <v>1000</v>
      </c>
    </row>
    <row r="649" spans="1:26">
      <c r="A649" s="7" t="s">
        <v>116</v>
      </c>
      <c r="B649" s="8" t="s">
        <v>470</v>
      </c>
      <c r="C649" s="8" t="s">
        <v>473</v>
      </c>
      <c r="D649" s="8">
        <v>36126624</v>
      </c>
      <c r="E649" s="1" t="s">
        <v>2127</v>
      </c>
      <c r="F649" s="8">
        <v>351806</v>
      </c>
      <c r="G649" s="1" t="s">
        <v>3815</v>
      </c>
      <c r="H649" s="1" t="s">
        <v>150</v>
      </c>
      <c r="I649" s="1" t="s">
        <v>4604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2</v>
      </c>
      <c r="V649" s="12">
        <v>0</v>
      </c>
      <c r="W649" s="12">
        <v>0</v>
      </c>
      <c r="X649" s="12">
        <v>0</v>
      </c>
      <c r="Y649" s="19">
        <f t="shared" si="20"/>
        <v>2</v>
      </c>
      <c r="Z649" s="12">
        <f t="shared" si="21"/>
        <v>400</v>
      </c>
    </row>
    <row r="650" spans="1:26">
      <c r="A650" s="7" t="s">
        <v>116</v>
      </c>
      <c r="B650" s="8" t="s">
        <v>470</v>
      </c>
      <c r="C650" s="8" t="s">
        <v>473</v>
      </c>
      <c r="D650" s="8">
        <v>36126624</v>
      </c>
      <c r="E650" s="1" t="s">
        <v>2127</v>
      </c>
      <c r="F650" s="8">
        <v>37922467</v>
      </c>
      <c r="G650" s="1" t="s">
        <v>3836</v>
      </c>
      <c r="H650" s="1" t="s">
        <v>150</v>
      </c>
      <c r="I650" s="1" t="s">
        <v>4605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9">
        <f t="shared" si="20"/>
        <v>0</v>
      </c>
      <c r="Z650" s="12">
        <f t="shared" si="21"/>
        <v>0</v>
      </c>
    </row>
    <row r="651" spans="1:26">
      <c r="A651" s="7" t="s">
        <v>116</v>
      </c>
      <c r="B651" s="8" t="s">
        <v>470</v>
      </c>
      <c r="C651" s="8" t="s">
        <v>473</v>
      </c>
      <c r="D651" s="8">
        <v>36126624</v>
      </c>
      <c r="E651" s="1" t="s">
        <v>2127</v>
      </c>
      <c r="F651" s="8">
        <v>515159</v>
      </c>
      <c r="G651" s="1" t="s">
        <v>3837</v>
      </c>
      <c r="H651" s="1" t="s">
        <v>150</v>
      </c>
      <c r="I651" s="1" t="s">
        <v>4606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9">
        <f t="shared" si="20"/>
        <v>0</v>
      </c>
      <c r="Z651" s="12">
        <f t="shared" si="21"/>
        <v>0</v>
      </c>
    </row>
    <row r="652" spans="1:26">
      <c r="A652" s="7" t="s">
        <v>116</v>
      </c>
      <c r="B652" s="8" t="s">
        <v>470</v>
      </c>
      <c r="C652" s="8" t="s">
        <v>473</v>
      </c>
      <c r="D652" s="8">
        <v>36126624</v>
      </c>
      <c r="E652" s="1" t="s">
        <v>2127</v>
      </c>
      <c r="F652" s="8">
        <v>607363</v>
      </c>
      <c r="G652" s="1" t="s">
        <v>3838</v>
      </c>
      <c r="H652" s="1" t="s">
        <v>150</v>
      </c>
      <c r="I652" s="1" t="s">
        <v>4607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4</v>
      </c>
      <c r="Q652" s="12">
        <v>0</v>
      </c>
      <c r="R652" s="12">
        <v>0</v>
      </c>
      <c r="S652" s="12">
        <v>3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9">
        <f t="shared" si="20"/>
        <v>7</v>
      </c>
      <c r="Z652" s="12">
        <f t="shared" si="21"/>
        <v>1400</v>
      </c>
    </row>
    <row r="653" spans="1:26">
      <c r="A653" s="7" t="s">
        <v>116</v>
      </c>
      <c r="B653" s="8" t="s">
        <v>470</v>
      </c>
      <c r="C653" s="8" t="s">
        <v>473</v>
      </c>
      <c r="D653" s="8">
        <v>36126624</v>
      </c>
      <c r="E653" s="1" t="s">
        <v>2127</v>
      </c>
      <c r="F653" s="8">
        <v>161438</v>
      </c>
      <c r="G653" s="1" t="s">
        <v>3784</v>
      </c>
      <c r="H653" s="1" t="s">
        <v>150</v>
      </c>
      <c r="I653" s="1" t="s">
        <v>4608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9">
        <f t="shared" si="20"/>
        <v>0</v>
      </c>
      <c r="Z653" s="12">
        <f t="shared" si="21"/>
        <v>0</v>
      </c>
    </row>
    <row r="654" spans="1:26">
      <c r="A654" s="7" t="s">
        <v>116</v>
      </c>
      <c r="B654" s="8" t="s">
        <v>479</v>
      </c>
      <c r="C654" s="8" t="s">
        <v>704</v>
      </c>
      <c r="D654" s="8">
        <v>310182</v>
      </c>
      <c r="E654" s="1" t="s">
        <v>2357</v>
      </c>
      <c r="F654" s="8">
        <v>31202659</v>
      </c>
      <c r="G654" s="1" t="s">
        <v>398</v>
      </c>
      <c r="H654" s="1" t="s">
        <v>117</v>
      </c>
      <c r="I654" s="1" t="s">
        <v>5406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9">
        <f t="shared" si="20"/>
        <v>0</v>
      </c>
      <c r="Z654" s="12">
        <f t="shared" si="21"/>
        <v>0</v>
      </c>
    </row>
    <row r="655" spans="1:26">
      <c r="A655" s="7" t="s">
        <v>116</v>
      </c>
      <c r="B655" s="8" t="s">
        <v>479</v>
      </c>
      <c r="C655" s="8" t="s">
        <v>704</v>
      </c>
      <c r="D655" s="8">
        <v>310182</v>
      </c>
      <c r="E655" s="1" t="s">
        <v>2357</v>
      </c>
      <c r="F655" s="8">
        <v>36128406</v>
      </c>
      <c r="G655" s="1" t="s">
        <v>398</v>
      </c>
      <c r="H655" s="1" t="s">
        <v>117</v>
      </c>
      <c r="I655" s="1" t="s">
        <v>5407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2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9">
        <f t="shared" si="20"/>
        <v>2</v>
      </c>
      <c r="Z655" s="12">
        <f t="shared" si="21"/>
        <v>400</v>
      </c>
    </row>
    <row r="656" spans="1:26">
      <c r="A656" s="7" t="s">
        <v>116</v>
      </c>
      <c r="B656" s="8" t="s">
        <v>479</v>
      </c>
      <c r="C656" s="8" t="s">
        <v>704</v>
      </c>
      <c r="D656" s="8">
        <v>310182</v>
      </c>
      <c r="E656" s="1" t="s">
        <v>2357</v>
      </c>
      <c r="F656" s="8">
        <v>36128414</v>
      </c>
      <c r="G656" s="1" t="s">
        <v>398</v>
      </c>
      <c r="H656" s="1" t="s">
        <v>117</v>
      </c>
      <c r="I656" s="1" t="s">
        <v>4832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9">
        <f t="shared" si="20"/>
        <v>0</v>
      </c>
      <c r="Z656" s="12">
        <f t="shared" si="21"/>
        <v>0</v>
      </c>
    </row>
    <row r="657" spans="1:26">
      <c r="A657" s="7" t="s">
        <v>116</v>
      </c>
      <c r="B657" s="8" t="s">
        <v>479</v>
      </c>
      <c r="C657" s="8" t="s">
        <v>704</v>
      </c>
      <c r="D657" s="8">
        <v>310182</v>
      </c>
      <c r="E657" s="1" t="s">
        <v>2357</v>
      </c>
      <c r="F657" s="8">
        <v>36128473</v>
      </c>
      <c r="G657" s="1" t="s">
        <v>398</v>
      </c>
      <c r="H657" s="1" t="s">
        <v>117</v>
      </c>
      <c r="I657" s="1" t="s">
        <v>5408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9">
        <f t="shared" si="20"/>
        <v>0</v>
      </c>
      <c r="Z657" s="12">
        <f t="shared" si="21"/>
        <v>0</v>
      </c>
    </row>
    <row r="658" spans="1:26">
      <c r="A658" s="7" t="s">
        <v>116</v>
      </c>
      <c r="B658" s="8" t="s">
        <v>479</v>
      </c>
      <c r="C658" s="8" t="s">
        <v>704</v>
      </c>
      <c r="D658" s="8">
        <v>310182</v>
      </c>
      <c r="E658" s="1" t="s">
        <v>2357</v>
      </c>
      <c r="F658" s="8">
        <v>36128481</v>
      </c>
      <c r="G658" s="1" t="s">
        <v>398</v>
      </c>
      <c r="H658" s="1" t="s">
        <v>117</v>
      </c>
      <c r="I658" s="1" t="s">
        <v>5409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9">
        <f t="shared" si="20"/>
        <v>0</v>
      </c>
      <c r="Z658" s="12">
        <f t="shared" si="21"/>
        <v>0</v>
      </c>
    </row>
    <row r="659" spans="1:26">
      <c r="A659" s="7" t="s">
        <v>116</v>
      </c>
      <c r="B659" s="8" t="s">
        <v>479</v>
      </c>
      <c r="C659" s="8" t="s">
        <v>705</v>
      </c>
      <c r="D659" s="8">
        <v>310387</v>
      </c>
      <c r="E659" s="1" t="s">
        <v>2358</v>
      </c>
      <c r="F659" s="8">
        <v>36129674</v>
      </c>
      <c r="G659" s="1" t="s">
        <v>3937</v>
      </c>
      <c r="H659" s="1" t="s">
        <v>5410</v>
      </c>
      <c r="I659" s="1" t="s">
        <v>5411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9">
        <f t="shared" si="20"/>
        <v>0</v>
      </c>
      <c r="Z659" s="12">
        <f t="shared" si="21"/>
        <v>0</v>
      </c>
    </row>
    <row r="660" spans="1:26">
      <c r="A660" s="7" t="s">
        <v>116</v>
      </c>
      <c r="B660" s="8" t="s">
        <v>479</v>
      </c>
      <c r="C660" s="8" t="s">
        <v>706</v>
      </c>
      <c r="D660" s="8">
        <v>311049</v>
      </c>
      <c r="E660" s="1" t="s">
        <v>2359</v>
      </c>
      <c r="F660" s="8">
        <v>36128392</v>
      </c>
      <c r="G660" s="1" t="s">
        <v>398</v>
      </c>
      <c r="H660" s="1" t="s">
        <v>5412</v>
      </c>
      <c r="I660" s="1" t="s">
        <v>5413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9">
        <f t="shared" si="20"/>
        <v>0</v>
      </c>
      <c r="Z660" s="12">
        <f t="shared" si="21"/>
        <v>0</v>
      </c>
    </row>
    <row r="661" spans="1:26">
      <c r="A661" s="7" t="s">
        <v>116</v>
      </c>
      <c r="B661" s="8" t="s">
        <v>479</v>
      </c>
      <c r="C661" s="8" t="s">
        <v>707</v>
      </c>
      <c r="D661" s="8">
        <v>311073</v>
      </c>
      <c r="E661" s="1" t="s">
        <v>2360</v>
      </c>
      <c r="F661" s="8">
        <v>31202641</v>
      </c>
      <c r="G661" s="1" t="s">
        <v>3937</v>
      </c>
      <c r="H661" s="1" t="s">
        <v>5414</v>
      </c>
      <c r="I661" s="1" t="s">
        <v>5415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9">
        <f t="shared" si="20"/>
        <v>0</v>
      </c>
      <c r="Z661" s="12">
        <f t="shared" si="21"/>
        <v>0</v>
      </c>
    </row>
    <row r="662" spans="1:26">
      <c r="A662" s="7" t="s">
        <v>116</v>
      </c>
      <c r="B662" s="8" t="s">
        <v>479</v>
      </c>
      <c r="C662" s="8" t="s">
        <v>708</v>
      </c>
      <c r="D662" s="8">
        <v>311138</v>
      </c>
      <c r="E662" s="1" t="s">
        <v>2361</v>
      </c>
      <c r="F662" s="8">
        <v>36128503</v>
      </c>
      <c r="G662" s="1" t="s">
        <v>398</v>
      </c>
      <c r="H662" s="1" t="s">
        <v>5416</v>
      </c>
      <c r="I662" s="1" t="s">
        <v>5417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9">
        <f t="shared" si="20"/>
        <v>0</v>
      </c>
      <c r="Z662" s="12">
        <f t="shared" si="21"/>
        <v>0</v>
      </c>
    </row>
    <row r="663" spans="1:26">
      <c r="A663" s="7" t="s">
        <v>116</v>
      </c>
      <c r="B663" s="8" t="s">
        <v>479</v>
      </c>
      <c r="C663" s="8" t="s">
        <v>709</v>
      </c>
      <c r="D663" s="8">
        <v>311201</v>
      </c>
      <c r="E663" s="1" t="s">
        <v>2362</v>
      </c>
      <c r="F663" s="8">
        <v>36128538</v>
      </c>
      <c r="G663" s="1" t="s">
        <v>3937</v>
      </c>
      <c r="H663" s="1" t="s">
        <v>5418</v>
      </c>
      <c r="I663" s="1" t="s">
        <v>5356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9">
        <f t="shared" si="20"/>
        <v>0</v>
      </c>
      <c r="Z663" s="12">
        <f t="shared" si="21"/>
        <v>0</v>
      </c>
    </row>
    <row r="664" spans="1:26">
      <c r="A664" s="7" t="s">
        <v>116</v>
      </c>
      <c r="B664" s="8" t="s">
        <v>479</v>
      </c>
      <c r="C664" s="8" t="s">
        <v>710</v>
      </c>
      <c r="D664" s="8">
        <v>311367</v>
      </c>
      <c r="E664" s="1" t="s">
        <v>2363</v>
      </c>
      <c r="F664" s="8">
        <v>36128490</v>
      </c>
      <c r="G664" s="1" t="s">
        <v>398</v>
      </c>
      <c r="H664" s="1" t="s">
        <v>5419</v>
      </c>
      <c r="I664" s="1" t="s">
        <v>5420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9">
        <f t="shared" si="20"/>
        <v>0</v>
      </c>
      <c r="Z664" s="12">
        <f t="shared" si="21"/>
        <v>0</v>
      </c>
    </row>
    <row r="665" spans="1:26">
      <c r="A665" s="7" t="s">
        <v>116</v>
      </c>
      <c r="B665" s="8" t="s">
        <v>479</v>
      </c>
      <c r="C665" s="8" t="s">
        <v>711</v>
      </c>
      <c r="D665" s="8">
        <v>317080</v>
      </c>
      <c r="E665" s="1" t="s">
        <v>2364</v>
      </c>
      <c r="F665" s="8">
        <v>36124672</v>
      </c>
      <c r="G665" s="1" t="s">
        <v>3937</v>
      </c>
      <c r="H665" s="1" t="s">
        <v>5421</v>
      </c>
      <c r="I665" s="1" t="s">
        <v>5422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9">
        <f t="shared" si="20"/>
        <v>0</v>
      </c>
      <c r="Z665" s="12">
        <f t="shared" si="21"/>
        <v>0</v>
      </c>
    </row>
    <row r="666" spans="1:26">
      <c r="A666" s="7" t="s">
        <v>116</v>
      </c>
      <c r="B666" s="8" t="s">
        <v>479</v>
      </c>
      <c r="C666" s="8" t="s">
        <v>712</v>
      </c>
      <c r="D666" s="8">
        <v>317128</v>
      </c>
      <c r="E666" s="1" t="s">
        <v>2365</v>
      </c>
      <c r="F666" s="8">
        <v>710059256</v>
      </c>
      <c r="G666" s="1" t="s">
        <v>398</v>
      </c>
      <c r="H666" s="1" t="s">
        <v>5423</v>
      </c>
      <c r="I666" s="1" t="s">
        <v>5424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9">
        <f t="shared" si="20"/>
        <v>0</v>
      </c>
      <c r="Z666" s="12">
        <f t="shared" si="21"/>
        <v>0</v>
      </c>
    </row>
    <row r="667" spans="1:26">
      <c r="A667" s="7" t="s">
        <v>116</v>
      </c>
      <c r="B667" s="8" t="s">
        <v>479</v>
      </c>
      <c r="C667" s="8" t="s">
        <v>713</v>
      </c>
      <c r="D667" s="8">
        <v>317209</v>
      </c>
      <c r="E667" s="1" t="s">
        <v>2366</v>
      </c>
      <c r="F667" s="8">
        <v>35678119</v>
      </c>
      <c r="G667" s="1" t="s">
        <v>3937</v>
      </c>
      <c r="H667" s="1" t="s">
        <v>123</v>
      </c>
      <c r="I667" s="1" t="s">
        <v>5425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4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9">
        <f t="shared" si="20"/>
        <v>4</v>
      </c>
      <c r="Z667" s="12">
        <f t="shared" si="21"/>
        <v>800</v>
      </c>
    </row>
    <row r="668" spans="1:26">
      <c r="A668" s="7" t="s">
        <v>116</v>
      </c>
      <c r="B668" s="8" t="s">
        <v>479</v>
      </c>
      <c r="C668" s="8" t="s">
        <v>713</v>
      </c>
      <c r="D668" s="8">
        <v>317209</v>
      </c>
      <c r="E668" s="1" t="s">
        <v>2366</v>
      </c>
      <c r="F668" s="8">
        <v>35678127</v>
      </c>
      <c r="G668" s="1" t="s">
        <v>3937</v>
      </c>
      <c r="H668" s="1" t="s">
        <v>123</v>
      </c>
      <c r="I668" s="1" t="s">
        <v>5426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9">
        <f t="shared" si="20"/>
        <v>0</v>
      </c>
      <c r="Z668" s="12">
        <f t="shared" si="21"/>
        <v>0</v>
      </c>
    </row>
    <row r="669" spans="1:26">
      <c r="A669" s="7" t="s">
        <v>116</v>
      </c>
      <c r="B669" s="8" t="s">
        <v>479</v>
      </c>
      <c r="C669" s="8" t="s">
        <v>713</v>
      </c>
      <c r="D669" s="8">
        <v>317209</v>
      </c>
      <c r="E669" s="1" t="s">
        <v>2366</v>
      </c>
      <c r="F669" s="8">
        <v>31202284</v>
      </c>
      <c r="G669" s="1" t="s">
        <v>3998</v>
      </c>
      <c r="H669" s="1" t="s">
        <v>123</v>
      </c>
      <c r="I669" s="1" t="s">
        <v>5427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9">
        <f t="shared" si="20"/>
        <v>0</v>
      </c>
      <c r="Z669" s="12">
        <f t="shared" si="21"/>
        <v>0</v>
      </c>
    </row>
    <row r="670" spans="1:26">
      <c r="A670" s="7" t="s">
        <v>116</v>
      </c>
      <c r="B670" s="8" t="s">
        <v>479</v>
      </c>
      <c r="C670" s="8" t="s">
        <v>714</v>
      </c>
      <c r="D670" s="8">
        <v>317217</v>
      </c>
      <c r="E670" s="1" t="s">
        <v>2367</v>
      </c>
      <c r="F670" s="8">
        <v>710220367</v>
      </c>
      <c r="G670" s="1" t="s">
        <v>398</v>
      </c>
      <c r="H670" s="1" t="s">
        <v>5428</v>
      </c>
      <c r="I670" s="1" t="s">
        <v>5429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9">
        <f t="shared" si="20"/>
        <v>0</v>
      </c>
      <c r="Z670" s="12">
        <f t="shared" si="21"/>
        <v>0</v>
      </c>
    </row>
    <row r="671" spans="1:26">
      <c r="A671" s="7" t="s">
        <v>116</v>
      </c>
      <c r="B671" s="8" t="s">
        <v>479</v>
      </c>
      <c r="C671" s="8" t="s">
        <v>715</v>
      </c>
      <c r="D671" s="8">
        <v>317284</v>
      </c>
      <c r="E671" s="1" t="s">
        <v>2368</v>
      </c>
      <c r="F671" s="8">
        <v>37914707</v>
      </c>
      <c r="G671" s="1" t="s">
        <v>3937</v>
      </c>
      <c r="H671" s="1" t="s">
        <v>5430</v>
      </c>
      <c r="I671" s="1" t="s">
        <v>5431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9">
        <f t="shared" si="20"/>
        <v>0</v>
      </c>
      <c r="Z671" s="12">
        <f t="shared" si="21"/>
        <v>0</v>
      </c>
    </row>
    <row r="672" spans="1:26">
      <c r="A672" s="7" t="s">
        <v>116</v>
      </c>
      <c r="B672" s="8" t="s">
        <v>479</v>
      </c>
      <c r="C672" s="8" t="s">
        <v>716</v>
      </c>
      <c r="D672" s="8">
        <v>317331</v>
      </c>
      <c r="E672" s="1" t="s">
        <v>2369</v>
      </c>
      <c r="F672" s="8">
        <v>36124664</v>
      </c>
      <c r="G672" s="1" t="s">
        <v>398</v>
      </c>
      <c r="H672" s="1" t="s">
        <v>120</v>
      </c>
      <c r="I672" s="1" t="s">
        <v>5432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9">
        <f t="shared" si="20"/>
        <v>0</v>
      </c>
      <c r="Z672" s="12">
        <f t="shared" si="21"/>
        <v>0</v>
      </c>
    </row>
    <row r="673" spans="1:26">
      <c r="A673" s="7" t="s">
        <v>116</v>
      </c>
      <c r="B673" s="8" t="s">
        <v>479</v>
      </c>
      <c r="C673" s="8" t="s">
        <v>717</v>
      </c>
      <c r="D673" s="8">
        <v>317390</v>
      </c>
      <c r="E673" s="1" t="s">
        <v>2370</v>
      </c>
      <c r="F673" s="8">
        <v>36124656</v>
      </c>
      <c r="G673" s="1" t="s">
        <v>3937</v>
      </c>
      <c r="H673" s="1" t="s">
        <v>5433</v>
      </c>
      <c r="I673" s="1" t="s">
        <v>5434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9">
        <f t="shared" si="20"/>
        <v>0</v>
      </c>
      <c r="Z673" s="12">
        <f t="shared" si="21"/>
        <v>0</v>
      </c>
    </row>
    <row r="674" spans="1:26">
      <c r="A674" s="7" t="s">
        <v>116</v>
      </c>
      <c r="B674" s="8" t="s">
        <v>479</v>
      </c>
      <c r="C674" s="8" t="s">
        <v>718</v>
      </c>
      <c r="D674" s="8">
        <v>317870</v>
      </c>
      <c r="E674" s="1" t="s">
        <v>2371</v>
      </c>
      <c r="F674" s="8">
        <v>37914782</v>
      </c>
      <c r="G674" s="1" t="s">
        <v>3937</v>
      </c>
      <c r="H674" s="1" t="s">
        <v>5435</v>
      </c>
      <c r="I674" s="1" t="s">
        <v>5436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9">
        <f t="shared" si="20"/>
        <v>0</v>
      </c>
      <c r="Z674" s="12">
        <f t="shared" si="21"/>
        <v>0</v>
      </c>
    </row>
    <row r="675" spans="1:26">
      <c r="A675" s="7" t="s">
        <v>116</v>
      </c>
      <c r="B675" s="8" t="s">
        <v>479</v>
      </c>
      <c r="C675" s="8" t="s">
        <v>719</v>
      </c>
      <c r="D675" s="8">
        <v>317438</v>
      </c>
      <c r="E675" s="1" t="s">
        <v>2372</v>
      </c>
      <c r="F675" s="8">
        <v>36124711</v>
      </c>
      <c r="G675" s="1" t="s">
        <v>398</v>
      </c>
      <c r="H675" s="1" t="s">
        <v>127</v>
      </c>
      <c r="I675" s="1" t="s">
        <v>5437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9">
        <f t="shared" si="20"/>
        <v>0</v>
      </c>
      <c r="Z675" s="12">
        <f t="shared" si="21"/>
        <v>0</v>
      </c>
    </row>
    <row r="676" spans="1:26">
      <c r="A676" s="7" t="s">
        <v>116</v>
      </c>
      <c r="B676" s="8" t="s">
        <v>479</v>
      </c>
      <c r="C676" s="8" t="s">
        <v>720</v>
      </c>
      <c r="D676" s="8">
        <v>317527</v>
      </c>
      <c r="E676" s="1" t="s">
        <v>2373</v>
      </c>
      <c r="F676" s="8">
        <v>36124613</v>
      </c>
      <c r="G676" s="1" t="s">
        <v>3937</v>
      </c>
      <c r="H676" s="1" t="s">
        <v>5438</v>
      </c>
      <c r="I676" s="1" t="s">
        <v>5439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9">
        <f t="shared" si="20"/>
        <v>0</v>
      </c>
      <c r="Z676" s="12">
        <f t="shared" si="21"/>
        <v>0</v>
      </c>
    </row>
    <row r="677" spans="1:26">
      <c r="A677" s="7" t="s">
        <v>116</v>
      </c>
      <c r="B677" s="8" t="s">
        <v>479</v>
      </c>
      <c r="C677" s="8" t="s">
        <v>721</v>
      </c>
      <c r="D677" s="8">
        <v>317586</v>
      </c>
      <c r="E677" s="1" t="s">
        <v>2374</v>
      </c>
      <c r="F677" s="8">
        <v>34057579</v>
      </c>
      <c r="G677" s="1" t="s">
        <v>398</v>
      </c>
      <c r="H677" s="1" t="s">
        <v>5440</v>
      </c>
      <c r="I677" s="1" t="s">
        <v>5441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9">
        <f t="shared" si="20"/>
        <v>0</v>
      </c>
      <c r="Z677" s="12">
        <f t="shared" si="21"/>
        <v>0</v>
      </c>
    </row>
    <row r="678" spans="1:26">
      <c r="A678" s="7" t="s">
        <v>116</v>
      </c>
      <c r="B678" s="8" t="s">
        <v>479</v>
      </c>
      <c r="C678" s="8" t="s">
        <v>722</v>
      </c>
      <c r="D678" s="8">
        <v>317721</v>
      </c>
      <c r="E678" s="1" t="s">
        <v>2375</v>
      </c>
      <c r="F678" s="8">
        <v>36124681</v>
      </c>
      <c r="G678" s="1" t="s">
        <v>3999</v>
      </c>
      <c r="H678" s="1" t="s">
        <v>4573</v>
      </c>
      <c r="I678" s="1" t="s">
        <v>5442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9">
        <f t="shared" si="20"/>
        <v>0</v>
      </c>
      <c r="Z678" s="12">
        <f t="shared" si="21"/>
        <v>0</v>
      </c>
    </row>
    <row r="679" spans="1:26">
      <c r="A679" s="7" t="s">
        <v>116</v>
      </c>
      <c r="B679" s="8" t="s">
        <v>479</v>
      </c>
      <c r="C679" s="8" t="s">
        <v>723</v>
      </c>
      <c r="D679" s="8">
        <v>317837</v>
      </c>
      <c r="E679" s="1" t="s">
        <v>2376</v>
      </c>
      <c r="F679" s="8">
        <v>710059418</v>
      </c>
      <c r="G679" s="1" t="s">
        <v>398</v>
      </c>
      <c r="H679" s="1" t="s">
        <v>5443</v>
      </c>
      <c r="I679" s="1" t="s">
        <v>5444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9">
        <f t="shared" si="20"/>
        <v>0</v>
      </c>
      <c r="Z679" s="12">
        <f t="shared" si="21"/>
        <v>0</v>
      </c>
    </row>
    <row r="680" spans="1:26">
      <c r="A680" s="7" t="s">
        <v>116</v>
      </c>
      <c r="B680" s="8" t="s">
        <v>479</v>
      </c>
      <c r="C680" s="8" t="s">
        <v>724</v>
      </c>
      <c r="D680" s="8">
        <v>317969</v>
      </c>
      <c r="E680" s="1" t="s">
        <v>2377</v>
      </c>
      <c r="F680" s="8">
        <v>710059434</v>
      </c>
      <c r="G680" s="1" t="s">
        <v>398</v>
      </c>
      <c r="H680" s="1" t="s">
        <v>5445</v>
      </c>
      <c r="I680" s="1" t="s">
        <v>5446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9">
        <f t="shared" si="20"/>
        <v>0</v>
      </c>
      <c r="Z680" s="12">
        <f t="shared" si="21"/>
        <v>0</v>
      </c>
    </row>
    <row r="681" spans="1:26">
      <c r="A681" s="7" t="s">
        <v>116</v>
      </c>
      <c r="B681" s="8" t="s">
        <v>479</v>
      </c>
      <c r="C681" s="8" t="s">
        <v>725</v>
      </c>
      <c r="D681" s="8">
        <v>309435</v>
      </c>
      <c r="E681" s="1" t="s">
        <v>2378</v>
      </c>
      <c r="F681" s="8">
        <v>710057067</v>
      </c>
      <c r="G681" s="1" t="s">
        <v>398</v>
      </c>
      <c r="H681" s="1" t="s">
        <v>5447</v>
      </c>
      <c r="I681" s="1" t="s">
        <v>5448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9">
        <f t="shared" si="20"/>
        <v>0</v>
      </c>
      <c r="Z681" s="12">
        <f t="shared" si="21"/>
        <v>0</v>
      </c>
    </row>
    <row r="682" spans="1:26">
      <c r="A682" s="7" t="s">
        <v>116</v>
      </c>
      <c r="B682" s="8" t="s">
        <v>479</v>
      </c>
      <c r="C682" s="8" t="s">
        <v>726</v>
      </c>
      <c r="D682" s="8">
        <v>309443</v>
      </c>
      <c r="E682" s="1" t="s">
        <v>2379</v>
      </c>
      <c r="F682" s="8">
        <v>36127931</v>
      </c>
      <c r="G682" s="1" t="s">
        <v>398</v>
      </c>
      <c r="H682" s="1" t="s">
        <v>5449</v>
      </c>
      <c r="I682" s="1" t="s">
        <v>5450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9">
        <f t="shared" si="20"/>
        <v>0</v>
      </c>
      <c r="Z682" s="12">
        <f t="shared" si="21"/>
        <v>0</v>
      </c>
    </row>
    <row r="683" spans="1:26">
      <c r="A683" s="7" t="s">
        <v>116</v>
      </c>
      <c r="B683" s="8" t="s">
        <v>479</v>
      </c>
      <c r="C683" s="8" t="s">
        <v>727</v>
      </c>
      <c r="D683" s="8">
        <v>311707</v>
      </c>
      <c r="E683" s="1" t="s">
        <v>2380</v>
      </c>
      <c r="F683" s="8">
        <v>36129879</v>
      </c>
      <c r="G683" s="1" t="s">
        <v>398</v>
      </c>
      <c r="H683" s="1" t="s">
        <v>5451</v>
      </c>
      <c r="I683" s="1" t="s">
        <v>5452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9">
        <f t="shared" si="20"/>
        <v>0</v>
      </c>
      <c r="Z683" s="12">
        <f t="shared" si="21"/>
        <v>0</v>
      </c>
    </row>
    <row r="684" spans="1:26">
      <c r="A684" s="7" t="s">
        <v>116</v>
      </c>
      <c r="B684" s="8" t="s">
        <v>479</v>
      </c>
      <c r="C684" s="8" t="s">
        <v>728</v>
      </c>
      <c r="D684" s="8">
        <v>309621</v>
      </c>
      <c r="E684" s="1" t="s">
        <v>2381</v>
      </c>
      <c r="F684" s="8">
        <v>710057121</v>
      </c>
      <c r="G684" s="1" t="s">
        <v>4000</v>
      </c>
      <c r="H684" s="1" t="s">
        <v>5453</v>
      </c>
      <c r="I684" s="1" t="s">
        <v>5454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9">
        <f t="shared" si="20"/>
        <v>0</v>
      </c>
      <c r="Z684" s="12">
        <f t="shared" si="21"/>
        <v>0</v>
      </c>
    </row>
    <row r="685" spans="1:26">
      <c r="A685" s="7" t="s">
        <v>116</v>
      </c>
      <c r="B685" s="8" t="s">
        <v>479</v>
      </c>
      <c r="C685" s="8" t="s">
        <v>729</v>
      </c>
      <c r="D685" s="8">
        <v>311715</v>
      </c>
      <c r="E685" s="1" t="s">
        <v>2382</v>
      </c>
      <c r="F685" s="8">
        <v>36128449</v>
      </c>
      <c r="G685" s="1" t="s">
        <v>3937</v>
      </c>
      <c r="H685" s="1" t="s">
        <v>5455</v>
      </c>
      <c r="I685" s="1" t="s">
        <v>5456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9">
        <f t="shared" si="20"/>
        <v>0</v>
      </c>
      <c r="Z685" s="12">
        <f t="shared" si="21"/>
        <v>0</v>
      </c>
    </row>
    <row r="686" spans="1:26">
      <c r="A686" s="7" t="s">
        <v>116</v>
      </c>
      <c r="B686" s="8" t="s">
        <v>479</v>
      </c>
      <c r="C686" s="8" t="s">
        <v>730</v>
      </c>
      <c r="D686" s="8">
        <v>309745</v>
      </c>
      <c r="E686" s="1" t="s">
        <v>2383</v>
      </c>
      <c r="F686" s="8">
        <v>31202802</v>
      </c>
      <c r="G686" s="1" t="s">
        <v>398</v>
      </c>
      <c r="H686" s="1" t="s">
        <v>129</v>
      </c>
      <c r="I686" s="1" t="s">
        <v>5457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9">
        <f t="shared" si="20"/>
        <v>0</v>
      </c>
      <c r="Z686" s="12">
        <f t="shared" si="21"/>
        <v>0</v>
      </c>
    </row>
    <row r="687" spans="1:26">
      <c r="A687" s="7" t="s">
        <v>116</v>
      </c>
      <c r="B687" s="8" t="s">
        <v>479</v>
      </c>
      <c r="C687" s="8" t="s">
        <v>730</v>
      </c>
      <c r="D687" s="8">
        <v>309745</v>
      </c>
      <c r="E687" s="1" t="s">
        <v>2383</v>
      </c>
      <c r="F687" s="8">
        <v>31827691</v>
      </c>
      <c r="G687" s="1" t="s">
        <v>398</v>
      </c>
      <c r="H687" s="1" t="s">
        <v>129</v>
      </c>
      <c r="I687" s="1" t="s">
        <v>5458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3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9">
        <f t="shared" si="20"/>
        <v>3</v>
      </c>
      <c r="Z687" s="12">
        <f t="shared" si="21"/>
        <v>600</v>
      </c>
    </row>
    <row r="688" spans="1:26">
      <c r="A688" s="7" t="s">
        <v>116</v>
      </c>
      <c r="B688" s="8" t="s">
        <v>479</v>
      </c>
      <c r="C688" s="8" t="s">
        <v>730</v>
      </c>
      <c r="D688" s="8">
        <v>309745</v>
      </c>
      <c r="E688" s="1" t="s">
        <v>2383</v>
      </c>
      <c r="F688" s="8">
        <v>51253381</v>
      </c>
      <c r="G688" s="1" t="s">
        <v>3937</v>
      </c>
      <c r="H688" s="1" t="s">
        <v>129</v>
      </c>
      <c r="I688" s="1" t="s">
        <v>5459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9">
        <f t="shared" si="20"/>
        <v>0</v>
      </c>
      <c r="Z688" s="12">
        <f t="shared" si="21"/>
        <v>0</v>
      </c>
    </row>
    <row r="689" spans="1:26">
      <c r="A689" s="7" t="s">
        <v>116</v>
      </c>
      <c r="B689" s="8" t="s">
        <v>479</v>
      </c>
      <c r="C689" s="8" t="s">
        <v>731</v>
      </c>
      <c r="D689" s="8">
        <v>309958</v>
      </c>
      <c r="E689" s="1" t="s">
        <v>2384</v>
      </c>
      <c r="F689" s="8">
        <v>710057300</v>
      </c>
      <c r="G689" s="1" t="s">
        <v>398</v>
      </c>
      <c r="H689" s="1" t="s">
        <v>5460</v>
      </c>
      <c r="I689" s="1" t="s">
        <v>5461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9">
        <f t="shared" si="20"/>
        <v>0</v>
      </c>
      <c r="Z689" s="12">
        <f t="shared" si="21"/>
        <v>0</v>
      </c>
    </row>
    <row r="690" spans="1:26">
      <c r="A690" s="7" t="s">
        <v>116</v>
      </c>
      <c r="B690" s="8" t="s">
        <v>479</v>
      </c>
      <c r="C690" s="8" t="s">
        <v>732</v>
      </c>
      <c r="D690" s="8">
        <v>310034</v>
      </c>
      <c r="E690" s="1" t="s">
        <v>2385</v>
      </c>
      <c r="F690" s="8">
        <v>42285488</v>
      </c>
      <c r="G690" s="1" t="s">
        <v>3937</v>
      </c>
      <c r="H690" s="1" t="s">
        <v>5462</v>
      </c>
      <c r="I690" s="1" t="s">
        <v>5463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9">
        <f t="shared" si="20"/>
        <v>0</v>
      </c>
      <c r="Z690" s="12">
        <f t="shared" si="21"/>
        <v>0</v>
      </c>
    </row>
    <row r="691" spans="1:26">
      <c r="A691" s="7" t="s">
        <v>116</v>
      </c>
      <c r="B691" s="8" t="s">
        <v>479</v>
      </c>
      <c r="C691" s="8" t="s">
        <v>733</v>
      </c>
      <c r="D691" s="8">
        <v>310140</v>
      </c>
      <c r="E691" s="1" t="s">
        <v>2386</v>
      </c>
      <c r="F691" s="8">
        <v>36127922</v>
      </c>
      <c r="G691" s="1" t="s">
        <v>3937</v>
      </c>
      <c r="H691" s="1" t="s">
        <v>5464</v>
      </c>
      <c r="I691" s="1" t="s">
        <v>5465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2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9">
        <f t="shared" si="20"/>
        <v>2</v>
      </c>
      <c r="Z691" s="12">
        <f t="shared" si="21"/>
        <v>400</v>
      </c>
    </row>
    <row r="692" spans="1:26">
      <c r="A692" s="7" t="s">
        <v>116</v>
      </c>
      <c r="B692" s="8" t="s">
        <v>479</v>
      </c>
      <c r="C692" s="8" t="s">
        <v>734</v>
      </c>
      <c r="D692" s="8">
        <v>311413</v>
      </c>
      <c r="E692" s="1" t="s">
        <v>2387</v>
      </c>
      <c r="F692" s="8">
        <v>36125296</v>
      </c>
      <c r="G692" s="1" t="s">
        <v>4001</v>
      </c>
      <c r="H692" s="1" t="s">
        <v>5466</v>
      </c>
      <c r="I692" s="1" t="s">
        <v>5467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9">
        <f t="shared" si="20"/>
        <v>0</v>
      </c>
      <c r="Z692" s="12">
        <f t="shared" si="21"/>
        <v>0</v>
      </c>
    </row>
    <row r="693" spans="1:26">
      <c r="A693" s="7" t="s">
        <v>116</v>
      </c>
      <c r="B693" s="8" t="s">
        <v>479</v>
      </c>
      <c r="C693" s="8" t="s">
        <v>735</v>
      </c>
      <c r="D693" s="8">
        <v>311430</v>
      </c>
      <c r="E693" s="1" t="s">
        <v>2388</v>
      </c>
      <c r="F693" s="8">
        <v>36125083</v>
      </c>
      <c r="G693" s="1" t="s">
        <v>4002</v>
      </c>
      <c r="H693" s="1" t="s">
        <v>5468</v>
      </c>
      <c r="I693" s="1" t="s">
        <v>5469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9">
        <f t="shared" si="20"/>
        <v>0</v>
      </c>
      <c r="Z693" s="12">
        <f t="shared" si="21"/>
        <v>0</v>
      </c>
    </row>
    <row r="694" spans="1:26">
      <c r="A694" s="7" t="s">
        <v>116</v>
      </c>
      <c r="B694" s="8" t="s">
        <v>479</v>
      </c>
      <c r="C694" s="8" t="s">
        <v>736</v>
      </c>
      <c r="D694" s="8">
        <v>311456</v>
      </c>
      <c r="E694" s="1" t="s">
        <v>2389</v>
      </c>
      <c r="F694" s="8">
        <v>36125075</v>
      </c>
      <c r="G694" s="1" t="s">
        <v>4003</v>
      </c>
      <c r="H694" s="1" t="s">
        <v>5470</v>
      </c>
      <c r="I694" s="1" t="s">
        <v>5471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9">
        <f t="shared" si="20"/>
        <v>0</v>
      </c>
      <c r="Z694" s="12">
        <f t="shared" si="21"/>
        <v>0</v>
      </c>
    </row>
    <row r="695" spans="1:26">
      <c r="A695" s="7" t="s">
        <v>116</v>
      </c>
      <c r="B695" s="8" t="s">
        <v>479</v>
      </c>
      <c r="C695" s="8" t="s">
        <v>737</v>
      </c>
      <c r="D695" s="8">
        <v>311464</v>
      </c>
      <c r="E695" s="1" t="s">
        <v>2390</v>
      </c>
      <c r="F695" s="8">
        <v>36125458</v>
      </c>
      <c r="G695" s="1" t="s">
        <v>4004</v>
      </c>
      <c r="H695" s="1" t="s">
        <v>5472</v>
      </c>
      <c r="I695" s="1" t="s">
        <v>5473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9">
        <f t="shared" si="20"/>
        <v>0</v>
      </c>
      <c r="Z695" s="12">
        <f t="shared" si="21"/>
        <v>0</v>
      </c>
    </row>
    <row r="696" spans="1:26">
      <c r="A696" s="7" t="s">
        <v>116</v>
      </c>
      <c r="B696" s="8" t="s">
        <v>479</v>
      </c>
      <c r="C696" s="8" t="s">
        <v>738</v>
      </c>
      <c r="D696" s="8">
        <v>311472</v>
      </c>
      <c r="E696" s="1" t="s">
        <v>2391</v>
      </c>
      <c r="F696" s="8">
        <v>37914821</v>
      </c>
      <c r="G696" s="1" t="s">
        <v>3937</v>
      </c>
      <c r="H696" s="1" t="s">
        <v>5474</v>
      </c>
      <c r="I696" s="1" t="s">
        <v>5475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9">
        <f t="shared" si="20"/>
        <v>0</v>
      </c>
      <c r="Z696" s="12">
        <f t="shared" si="21"/>
        <v>0</v>
      </c>
    </row>
    <row r="697" spans="1:26">
      <c r="A697" s="7" t="s">
        <v>116</v>
      </c>
      <c r="B697" s="8" t="s">
        <v>479</v>
      </c>
      <c r="C697" s="8" t="s">
        <v>739</v>
      </c>
      <c r="D697" s="8">
        <v>311553</v>
      </c>
      <c r="E697" s="1" t="s">
        <v>2392</v>
      </c>
      <c r="F697" s="8">
        <v>36125440</v>
      </c>
      <c r="G697" s="1" t="s">
        <v>3937</v>
      </c>
      <c r="H697" s="1" t="s">
        <v>5476</v>
      </c>
      <c r="I697" s="1" t="s">
        <v>5477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9">
        <f t="shared" si="20"/>
        <v>0</v>
      </c>
      <c r="Z697" s="12">
        <f t="shared" si="21"/>
        <v>0</v>
      </c>
    </row>
    <row r="698" spans="1:26">
      <c r="A698" s="7" t="s">
        <v>116</v>
      </c>
      <c r="B698" s="8" t="s">
        <v>479</v>
      </c>
      <c r="C698" s="8" t="s">
        <v>740</v>
      </c>
      <c r="D698" s="8">
        <v>311669</v>
      </c>
      <c r="E698" s="1" t="s">
        <v>2393</v>
      </c>
      <c r="F698" s="8">
        <v>42025737</v>
      </c>
      <c r="G698" s="1" t="s">
        <v>3937</v>
      </c>
      <c r="H698" s="1" t="s">
        <v>5478</v>
      </c>
      <c r="I698" s="1" t="s">
        <v>5479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9">
        <f t="shared" si="20"/>
        <v>0</v>
      </c>
      <c r="Z698" s="12">
        <f t="shared" si="21"/>
        <v>0</v>
      </c>
    </row>
    <row r="699" spans="1:26">
      <c r="A699" s="7" t="s">
        <v>116</v>
      </c>
      <c r="B699" s="8" t="s">
        <v>479</v>
      </c>
      <c r="C699" s="8" t="s">
        <v>741</v>
      </c>
      <c r="D699" s="8">
        <v>311685</v>
      </c>
      <c r="E699" s="1" t="s">
        <v>2394</v>
      </c>
      <c r="F699" s="8">
        <v>36125288</v>
      </c>
      <c r="G699" s="1" t="s">
        <v>3937</v>
      </c>
      <c r="H699" s="1" t="s">
        <v>5480</v>
      </c>
      <c r="I699" s="1" t="s">
        <v>5481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9">
        <f t="shared" si="20"/>
        <v>0</v>
      </c>
      <c r="Z699" s="12">
        <f t="shared" si="21"/>
        <v>0</v>
      </c>
    </row>
    <row r="700" spans="1:26">
      <c r="A700" s="7" t="s">
        <v>116</v>
      </c>
      <c r="B700" s="8" t="s">
        <v>479</v>
      </c>
      <c r="C700" s="8" t="s">
        <v>742</v>
      </c>
      <c r="D700" s="8">
        <v>311731</v>
      </c>
      <c r="E700" s="1" t="s">
        <v>2395</v>
      </c>
      <c r="F700" s="8">
        <v>36125105</v>
      </c>
      <c r="G700" s="1" t="s">
        <v>4005</v>
      </c>
      <c r="H700" s="1" t="s">
        <v>5482</v>
      </c>
      <c r="I700" s="1" t="s">
        <v>5483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9">
        <f t="shared" si="20"/>
        <v>0</v>
      </c>
      <c r="Z700" s="12">
        <f t="shared" si="21"/>
        <v>0</v>
      </c>
    </row>
    <row r="701" spans="1:26">
      <c r="A701" s="7" t="s">
        <v>116</v>
      </c>
      <c r="B701" s="8" t="s">
        <v>479</v>
      </c>
      <c r="C701" s="8" t="s">
        <v>743</v>
      </c>
      <c r="D701" s="8">
        <v>311758</v>
      </c>
      <c r="E701" s="1" t="s">
        <v>2396</v>
      </c>
      <c r="F701" s="8">
        <v>36125563</v>
      </c>
      <c r="G701" s="1" t="s">
        <v>3937</v>
      </c>
      <c r="H701" s="1" t="s">
        <v>5484</v>
      </c>
      <c r="I701" s="1" t="s">
        <v>5485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9">
        <f t="shared" si="20"/>
        <v>0</v>
      </c>
      <c r="Z701" s="12">
        <f t="shared" si="21"/>
        <v>0</v>
      </c>
    </row>
    <row r="702" spans="1:26">
      <c r="A702" s="7" t="s">
        <v>116</v>
      </c>
      <c r="B702" s="8" t="s">
        <v>479</v>
      </c>
      <c r="C702" s="8" t="s">
        <v>744</v>
      </c>
      <c r="D702" s="8">
        <v>311791</v>
      </c>
      <c r="E702" s="1" t="s">
        <v>2397</v>
      </c>
      <c r="F702" s="8">
        <v>36125130</v>
      </c>
      <c r="G702" s="1" t="s">
        <v>22</v>
      </c>
      <c r="H702" s="1" t="s">
        <v>5486</v>
      </c>
      <c r="I702" s="1" t="s">
        <v>5487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9">
        <f t="shared" si="20"/>
        <v>0</v>
      </c>
      <c r="Z702" s="12">
        <f t="shared" si="21"/>
        <v>0</v>
      </c>
    </row>
    <row r="703" spans="1:26">
      <c r="A703" s="7" t="s">
        <v>116</v>
      </c>
      <c r="B703" s="8" t="s">
        <v>479</v>
      </c>
      <c r="C703" s="8" t="s">
        <v>745</v>
      </c>
      <c r="D703" s="8">
        <v>311839</v>
      </c>
      <c r="E703" s="1" t="s">
        <v>2398</v>
      </c>
      <c r="F703" s="8">
        <v>36125377</v>
      </c>
      <c r="G703" s="1" t="s">
        <v>3937</v>
      </c>
      <c r="H703" s="1" t="s">
        <v>5488</v>
      </c>
      <c r="I703" s="1" t="s">
        <v>5489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9">
        <f t="shared" si="20"/>
        <v>0</v>
      </c>
      <c r="Z703" s="12">
        <f t="shared" si="21"/>
        <v>0</v>
      </c>
    </row>
    <row r="704" spans="1:26">
      <c r="A704" s="7" t="s">
        <v>116</v>
      </c>
      <c r="B704" s="8" t="s">
        <v>479</v>
      </c>
      <c r="C704" s="8" t="s">
        <v>746</v>
      </c>
      <c r="D704" s="8">
        <v>311863</v>
      </c>
      <c r="E704" s="1" t="s">
        <v>2399</v>
      </c>
      <c r="F704" s="8">
        <v>31202667</v>
      </c>
      <c r="G704" s="1" t="s">
        <v>398</v>
      </c>
      <c r="H704" s="1" t="s">
        <v>132</v>
      </c>
      <c r="I704" s="1" t="s">
        <v>5490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9">
        <f t="shared" si="20"/>
        <v>0</v>
      </c>
      <c r="Z704" s="12">
        <f t="shared" si="21"/>
        <v>0</v>
      </c>
    </row>
    <row r="705" spans="1:26">
      <c r="A705" s="7" t="s">
        <v>116</v>
      </c>
      <c r="B705" s="8" t="s">
        <v>479</v>
      </c>
      <c r="C705" s="8" t="s">
        <v>746</v>
      </c>
      <c r="D705" s="8">
        <v>311863</v>
      </c>
      <c r="E705" s="1" t="s">
        <v>2399</v>
      </c>
      <c r="F705" s="8">
        <v>31202675</v>
      </c>
      <c r="G705" s="1" t="s">
        <v>398</v>
      </c>
      <c r="H705" s="1" t="s">
        <v>132</v>
      </c>
      <c r="I705" s="1" t="s">
        <v>5491</v>
      </c>
      <c r="J705" s="12">
        <v>0</v>
      </c>
      <c r="K705" s="12">
        <v>0</v>
      </c>
      <c r="L705" s="12">
        <v>5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9">
        <f t="shared" si="20"/>
        <v>5</v>
      </c>
      <c r="Z705" s="12">
        <f t="shared" si="21"/>
        <v>1000</v>
      </c>
    </row>
    <row r="706" spans="1:26">
      <c r="A706" s="7" t="s">
        <v>116</v>
      </c>
      <c r="B706" s="8" t="s">
        <v>479</v>
      </c>
      <c r="C706" s="8" t="s">
        <v>746</v>
      </c>
      <c r="D706" s="8">
        <v>311863</v>
      </c>
      <c r="E706" s="1" t="s">
        <v>2399</v>
      </c>
      <c r="F706" s="8">
        <v>36125148</v>
      </c>
      <c r="G706" s="1" t="s">
        <v>398</v>
      </c>
      <c r="H706" s="1" t="s">
        <v>132</v>
      </c>
      <c r="I706" s="1" t="s">
        <v>5492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9">
        <f t="shared" si="20"/>
        <v>0</v>
      </c>
      <c r="Z706" s="12">
        <f t="shared" si="21"/>
        <v>0</v>
      </c>
    </row>
    <row r="707" spans="1:26">
      <c r="A707" s="7" t="s">
        <v>116</v>
      </c>
      <c r="B707" s="8" t="s">
        <v>479</v>
      </c>
      <c r="C707" s="8" t="s">
        <v>747</v>
      </c>
      <c r="D707" s="8">
        <v>311910</v>
      </c>
      <c r="E707" s="1" t="s">
        <v>2400</v>
      </c>
      <c r="F707" s="8">
        <v>36125300</v>
      </c>
      <c r="G707" s="1" t="s">
        <v>4006</v>
      </c>
      <c r="H707" s="1" t="s">
        <v>5493</v>
      </c>
      <c r="I707" s="1" t="s">
        <v>5494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9">
        <f t="shared" si="20"/>
        <v>0</v>
      </c>
      <c r="Z707" s="12">
        <f t="shared" si="21"/>
        <v>0</v>
      </c>
    </row>
    <row r="708" spans="1:26">
      <c r="A708" s="7" t="s">
        <v>116</v>
      </c>
      <c r="B708" s="8" t="s">
        <v>479</v>
      </c>
      <c r="C708" s="8" t="s">
        <v>748</v>
      </c>
      <c r="D708" s="8">
        <v>311928</v>
      </c>
      <c r="E708" s="1" t="s">
        <v>2401</v>
      </c>
      <c r="F708" s="8">
        <v>36125431</v>
      </c>
      <c r="G708" s="1" t="s">
        <v>3937</v>
      </c>
      <c r="H708" s="1" t="s">
        <v>5495</v>
      </c>
      <c r="I708" s="1" t="s">
        <v>5496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9">
        <f t="shared" si="20"/>
        <v>0</v>
      </c>
      <c r="Z708" s="12">
        <f t="shared" si="21"/>
        <v>0</v>
      </c>
    </row>
    <row r="709" spans="1:26">
      <c r="A709" s="7" t="s">
        <v>116</v>
      </c>
      <c r="B709" s="8" t="s">
        <v>479</v>
      </c>
      <c r="C709" s="8" t="s">
        <v>749</v>
      </c>
      <c r="D709" s="8">
        <v>311944</v>
      </c>
      <c r="E709" s="1" t="s">
        <v>2402</v>
      </c>
      <c r="F709" s="8">
        <v>51906236</v>
      </c>
      <c r="G709" s="1" t="s">
        <v>4007</v>
      </c>
      <c r="H709" s="1" t="s">
        <v>5497</v>
      </c>
      <c r="I709" s="1" t="s">
        <v>5498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9">
        <f t="shared" si="20"/>
        <v>0</v>
      </c>
      <c r="Z709" s="12">
        <f t="shared" si="21"/>
        <v>0</v>
      </c>
    </row>
    <row r="710" spans="1:26">
      <c r="A710" s="7" t="s">
        <v>116</v>
      </c>
      <c r="B710" s="8" t="s">
        <v>479</v>
      </c>
      <c r="C710" s="8" t="s">
        <v>750</v>
      </c>
      <c r="D710" s="8">
        <v>312002</v>
      </c>
      <c r="E710" s="1" t="s">
        <v>2403</v>
      </c>
      <c r="F710" s="8">
        <v>36125121</v>
      </c>
      <c r="G710" s="1" t="s">
        <v>398</v>
      </c>
      <c r="H710" s="1" t="s">
        <v>4580</v>
      </c>
      <c r="I710" s="1" t="s">
        <v>5499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9">
        <f t="shared" si="20"/>
        <v>0</v>
      </c>
      <c r="Z710" s="12">
        <f t="shared" si="21"/>
        <v>0</v>
      </c>
    </row>
    <row r="711" spans="1:26">
      <c r="A711" s="7" t="s">
        <v>116</v>
      </c>
      <c r="B711" s="8" t="s">
        <v>479</v>
      </c>
      <c r="C711" s="8" t="s">
        <v>751</v>
      </c>
      <c r="D711" s="8">
        <v>312126</v>
      </c>
      <c r="E711" s="1" t="s">
        <v>2404</v>
      </c>
      <c r="F711" s="8">
        <v>710057849</v>
      </c>
      <c r="G711" s="1" t="s">
        <v>398</v>
      </c>
      <c r="H711" s="1" t="s">
        <v>5500</v>
      </c>
      <c r="I711" s="1" t="s">
        <v>5501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9">
        <f t="shared" ref="Y711:Y774" si="22">SUM(J711:X711)</f>
        <v>0</v>
      </c>
      <c r="Z711" s="12">
        <f t="shared" ref="Z711:Z774" si="23">ROUND(Y711*200,0)</f>
        <v>0</v>
      </c>
    </row>
    <row r="712" spans="1:26">
      <c r="A712" s="7" t="s">
        <v>116</v>
      </c>
      <c r="B712" s="8" t="s">
        <v>479</v>
      </c>
      <c r="C712" s="8" t="s">
        <v>752</v>
      </c>
      <c r="D712" s="8">
        <v>310255</v>
      </c>
      <c r="E712" s="1" t="s">
        <v>2405</v>
      </c>
      <c r="F712" s="8">
        <v>36115207</v>
      </c>
      <c r="G712" s="1" t="s">
        <v>398</v>
      </c>
      <c r="H712" s="1" t="s">
        <v>5502</v>
      </c>
      <c r="I712" s="1" t="s">
        <v>5503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9">
        <f t="shared" si="22"/>
        <v>0</v>
      </c>
      <c r="Z712" s="12">
        <f t="shared" si="23"/>
        <v>0</v>
      </c>
    </row>
    <row r="713" spans="1:26">
      <c r="A713" s="7" t="s">
        <v>116</v>
      </c>
      <c r="B713" s="8" t="s">
        <v>479</v>
      </c>
      <c r="C713" s="8" t="s">
        <v>753</v>
      </c>
      <c r="D713" s="8">
        <v>310468</v>
      </c>
      <c r="E713" s="1" t="s">
        <v>2406</v>
      </c>
      <c r="F713" s="8">
        <v>710057407</v>
      </c>
      <c r="G713" s="1" t="s">
        <v>398</v>
      </c>
      <c r="H713" s="1" t="s">
        <v>5504</v>
      </c>
      <c r="I713" s="1" t="s">
        <v>5505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9">
        <f t="shared" si="22"/>
        <v>0</v>
      </c>
      <c r="Z713" s="12">
        <f t="shared" si="23"/>
        <v>0</v>
      </c>
    </row>
    <row r="714" spans="1:26">
      <c r="A714" s="7" t="s">
        <v>116</v>
      </c>
      <c r="B714" s="8" t="s">
        <v>479</v>
      </c>
      <c r="C714" s="8" t="s">
        <v>754</v>
      </c>
      <c r="D714" s="8">
        <v>310506</v>
      </c>
      <c r="E714" s="1" t="s">
        <v>2407</v>
      </c>
      <c r="F714" s="8">
        <v>36125687</v>
      </c>
      <c r="G714" s="1" t="s">
        <v>4008</v>
      </c>
      <c r="H714" s="1" t="s">
        <v>5506</v>
      </c>
      <c r="I714" s="1" t="s">
        <v>5507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9">
        <f t="shared" si="22"/>
        <v>0</v>
      </c>
      <c r="Z714" s="12">
        <f t="shared" si="23"/>
        <v>0</v>
      </c>
    </row>
    <row r="715" spans="1:26">
      <c r="A715" s="7" t="s">
        <v>116</v>
      </c>
      <c r="B715" s="8" t="s">
        <v>479</v>
      </c>
      <c r="C715" s="8" t="s">
        <v>755</v>
      </c>
      <c r="D715" s="8">
        <v>310549</v>
      </c>
      <c r="E715" s="1" t="s">
        <v>2408</v>
      </c>
      <c r="F715" s="8">
        <v>36125636</v>
      </c>
      <c r="G715" s="1" t="s">
        <v>398</v>
      </c>
      <c r="H715" s="1" t="s">
        <v>5508</v>
      </c>
      <c r="I715" s="1" t="s">
        <v>5509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9">
        <f t="shared" si="22"/>
        <v>0</v>
      </c>
      <c r="Z715" s="12">
        <f t="shared" si="23"/>
        <v>0</v>
      </c>
    </row>
    <row r="716" spans="1:26">
      <c r="A716" s="7" t="s">
        <v>116</v>
      </c>
      <c r="B716" s="8" t="s">
        <v>479</v>
      </c>
      <c r="C716" s="8" t="s">
        <v>756</v>
      </c>
      <c r="D716" s="8">
        <v>310891</v>
      </c>
      <c r="E716" s="1" t="s">
        <v>2409</v>
      </c>
      <c r="F716" s="8">
        <v>710057512</v>
      </c>
      <c r="G716" s="1" t="s">
        <v>398</v>
      </c>
      <c r="H716" s="1" t="s">
        <v>5510</v>
      </c>
      <c r="I716" s="1" t="s">
        <v>5511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9">
        <f t="shared" si="22"/>
        <v>0</v>
      </c>
      <c r="Z716" s="12">
        <f t="shared" si="23"/>
        <v>0</v>
      </c>
    </row>
    <row r="717" spans="1:26">
      <c r="A717" s="7" t="s">
        <v>116</v>
      </c>
      <c r="B717" s="8" t="s">
        <v>479</v>
      </c>
      <c r="C717" s="8" t="s">
        <v>757</v>
      </c>
      <c r="D717" s="8">
        <v>310905</v>
      </c>
      <c r="E717" s="1" t="s">
        <v>2410</v>
      </c>
      <c r="F717" s="8">
        <v>36125610</v>
      </c>
      <c r="G717" s="1" t="s">
        <v>398</v>
      </c>
      <c r="H717" s="1" t="s">
        <v>135</v>
      </c>
      <c r="I717" s="1" t="s">
        <v>5512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9">
        <f t="shared" si="22"/>
        <v>0</v>
      </c>
      <c r="Z717" s="12">
        <f t="shared" si="23"/>
        <v>0</v>
      </c>
    </row>
    <row r="718" spans="1:26">
      <c r="A718" s="7" t="s">
        <v>116</v>
      </c>
      <c r="B718" s="8" t="s">
        <v>479</v>
      </c>
      <c r="C718" s="8" t="s">
        <v>757</v>
      </c>
      <c r="D718" s="8">
        <v>310905</v>
      </c>
      <c r="E718" s="1" t="s">
        <v>2410</v>
      </c>
      <c r="F718" s="8">
        <v>36125679</v>
      </c>
      <c r="G718" s="1" t="s">
        <v>398</v>
      </c>
      <c r="H718" s="1" t="s">
        <v>135</v>
      </c>
      <c r="I718" s="1" t="s">
        <v>5513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9">
        <f t="shared" si="22"/>
        <v>0</v>
      </c>
      <c r="Z718" s="12">
        <f t="shared" si="23"/>
        <v>0</v>
      </c>
    </row>
    <row r="719" spans="1:26">
      <c r="A719" s="7" t="s">
        <v>116</v>
      </c>
      <c r="B719" s="8" t="s">
        <v>479</v>
      </c>
      <c r="C719" s="8" t="s">
        <v>757</v>
      </c>
      <c r="D719" s="8">
        <v>310905</v>
      </c>
      <c r="E719" s="1" t="s">
        <v>2410</v>
      </c>
      <c r="F719" s="8">
        <v>36125661</v>
      </c>
      <c r="G719" s="1" t="s">
        <v>4009</v>
      </c>
      <c r="H719" s="1" t="s">
        <v>135</v>
      </c>
      <c r="I719" s="1" t="s">
        <v>5514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9">
        <f t="shared" si="22"/>
        <v>0</v>
      </c>
      <c r="Z719" s="12">
        <f t="shared" si="23"/>
        <v>0</v>
      </c>
    </row>
    <row r="720" spans="1:26">
      <c r="A720" s="7" t="s">
        <v>116</v>
      </c>
      <c r="B720" s="8" t="s">
        <v>479</v>
      </c>
      <c r="C720" s="8" t="s">
        <v>757</v>
      </c>
      <c r="D720" s="8">
        <v>310905</v>
      </c>
      <c r="E720" s="1" t="s">
        <v>2410</v>
      </c>
      <c r="F720" s="8">
        <v>36125601</v>
      </c>
      <c r="G720" s="1" t="s">
        <v>4010</v>
      </c>
      <c r="H720" s="1" t="s">
        <v>135</v>
      </c>
      <c r="I720" s="1" t="s">
        <v>5515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9">
        <f t="shared" si="22"/>
        <v>0</v>
      </c>
      <c r="Z720" s="12">
        <f t="shared" si="23"/>
        <v>0</v>
      </c>
    </row>
    <row r="721" spans="1:26">
      <c r="A721" s="7" t="s">
        <v>116</v>
      </c>
      <c r="B721" s="8" t="s">
        <v>479</v>
      </c>
      <c r="C721" s="8" t="s">
        <v>757</v>
      </c>
      <c r="D721" s="8">
        <v>310905</v>
      </c>
      <c r="E721" s="1" t="s">
        <v>2410</v>
      </c>
      <c r="F721" s="8">
        <v>34017011</v>
      </c>
      <c r="G721" s="1" t="s">
        <v>3937</v>
      </c>
      <c r="H721" s="1" t="s">
        <v>135</v>
      </c>
      <c r="I721" s="1" t="s">
        <v>5516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9">
        <f t="shared" si="22"/>
        <v>0</v>
      </c>
      <c r="Z721" s="12">
        <f t="shared" si="23"/>
        <v>0</v>
      </c>
    </row>
    <row r="722" spans="1:26">
      <c r="A722" s="7" t="s">
        <v>116</v>
      </c>
      <c r="B722" s="8" t="s">
        <v>479</v>
      </c>
      <c r="C722" s="8" t="s">
        <v>758</v>
      </c>
      <c r="D722" s="8">
        <v>311057</v>
      </c>
      <c r="E722" s="1" t="s">
        <v>2411</v>
      </c>
      <c r="F722" s="8">
        <v>36125644</v>
      </c>
      <c r="G722" s="1" t="s">
        <v>3937</v>
      </c>
      <c r="H722" s="1" t="s">
        <v>5517</v>
      </c>
      <c r="I722" s="1" t="s">
        <v>5518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9">
        <f t="shared" si="22"/>
        <v>0</v>
      </c>
      <c r="Z722" s="12">
        <f t="shared" si="23"/>
        <v>0</v>
      </c>
    </row>
    <row r="723" spans="1:26">
      <c r="A723" s="7" t="s">
        <v>116</v>
      </c>
      <c r="B723" s="8" t="s">
        <v>479</v>
      </c>
      <c r="C723" s="8" t="s">
        <v>759</v>
      </c>
      <c r="D723" s="8">
        <v>311294</v>
      </c>
      <c r="E723" s="1" t="s">
        <v>2412</v>
      </c>
      <c r="F723" s="8">
        <v>36125709</v>
      </c>
      <c r="G723" s="1" t="s">
        <v>398</v>
      </c>
      <c r="H723" s="1" t="s">
        <v>5519</v>
      </c>
      <c r="I723" s="1" t="s">
        <v>5520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9">
        <f t="shared" si="22"/>
        <v>0</v>
      </c>
      <c r="Z723" s="12">
        <f t="shared" si="23"/>
        <v>0</v>
      </c>
    </row>
    <row r="724" spans="1:26">
      <c r="A724" s="7" t="s">
        <v>116</v>
      </c>
      <c r="B724" s="8" t="s">
        <v>479</v>
      </c>
      <c r="C724" s="8" t="s">
        <v>760</v>
      </c>
      <c r="D724" s="8">
        <v>311308</v>
      </c>
      <c r="E724" s="1" t="s">
        <v>2413</v>
      </c>
      <c r="F724" s="8">
        <v>710057652</v>
      </c>
      <c r="G724" s="1" t="s">
        <v>398</v>
      </c>
      <c r="H724" s="1" t="s">
        <v>5521</v>
      </c>
      <c r="I724" s="1" t="s">
        <v>5522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9">
        <f t="shared" si="22"/>
        <v>0</v>
      </c>
      <c r="Z724" s="12">
        <f t="shared" si="23"/>
        <v>0</v>
      </c>
    </row>
    <row r="725" spans="1:26">
      <c r="A725" s="7" t="s">
        <v>116</v>
      </c>
      <c r="B725" s="8" t="s">
        <v>479</v>
      </c>
      <c r="C725" s="8" t="s">
        <v>761</v>
      </c>
      <c r="D725" s="8">
        <v>311375</v>
      </c>
      <c r="E725" s="1" t="s">
        <v>2414</v>
      </c>
      <c r="F725" s="8">
        <v>36125695</v>
      </c>
      <c r="G725" s="1" t="s">
        <v>3937</v>
      </c>
      <c r="H725" s="1" t="s">
        <v>5523</v>
      </c>
      <c r="I725" s="1" t="s">
        <v>5524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9">
        <f t="shared" si="22"/>
        <v>0</v>
      </c>
      <c r="Z725" s="12">
        <f t="shared" si="23"/>
        <v>0</v>
      </c>
    </row>
    <row r="726" spans="1:26">
      <c r="A726" s="7" t="s">
        <v>116</v>
      </c>
      <c r="B726" s="8" t="s">
        <v>479</v>
      </c>
      <c r="C726" s="8" t="s">
        <v>762</v>
      </c>
      <c r="D726" s="8">
        <v>317101</v>
      </c>
      <c r="E726" s="1" t="s">
        <v>2415</v>
      </c>
      <c r="F726" s="8">
        <v>42285755</v>
      </c>
      <c r="G726" s="1" t="s">
        <v>3937</v>
      </c>
      <c r="H726" s="1" t="s">
        <v>5525</v>
      </c>
      <c r="I726" s="1" t="s">
        <v>5526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9">
        <f t="shared" si="22"/>
        <v>0</v>
      </c>
      <c r="Z726" s="12">
        <f t="shared" si="23"/>
        <v>0</v>
      </c>
    </row>
    <row r="727" spans="1:26">
      <c r="A727" s="7" t="s">
        <v>116</v>
      </c>
      <c r="B727" s="8" t="s">
        <v>479</v>
      </c>
      <c r="C727" s="8" t="s">
        <v>763</v>
      </c>
      <c r="D727" s="8">
        <v>317152</v>
      </c>
      <c r="E727" s="1" t="s">
        <v>2416</v>
      </c>
      <c r="F727" s="8">
        <v>36125822</v>
      </c>
      <c r="G727" s="1" t="s">
        <v>398</v>
      </c>
      <c r="H727" s="1" t="s">
        <v>5527</v>
      </c>
      <c r="I727" s="1" t="s">
        <v>5528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9">
        <f t="shared" si="22"/>
        <v>0</v>
      </c>
      <c r="Z727" s="12">
        <f t="shared" si="23"/>
        <v>0</v>
      </c>
    </row>
    <row r="728" spans="1:26">
      <c r="A728" s="7" t="s">
        <v>116</v>
      </c>
      <c r="B728" s="8" t="s">
        <v>479</v>
      </c>
      <c r="C728" s="8" t="s">
        <v>764</v>
      </c>
      <c r="D728" s="8">
        <v>317195</v>
      </c>
      <c r="E728" s="1" t="s">
        <v>2417</v>
      </c>
      <c r="F728" s="8">
        <v>36125814</v>
      </c>
      <c r="G728" s="1" t="s">
        <v>398</v>
      </c>
      <c r="H728" s="1" t="s">
        <v>5529</v>
      </c>
      <c r="I728" s="1" t="s">
        <v>5530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9">
        <f t="shared" si="22"/>
        <v>0</v>
      </c>
      <c r="Z728" s="12">
        <f t="shared" si="23"/>
        <v>0</v>
      </c>
    </row>
    <row r="729" spans="1:26">
      <c r="A729" s="7" t="s">
        <v>116</v>
      </c>
      <c r="B729" s="8" t="s">
        <v>479</v>
      </c>
      <c r="C729" s="8" t="s">
        <v>765</v>
      </c>
      <c r="D729" s="8">
        <v>317349</v>
      </c>
      <c r="E729" s="1" t="s">
        <v>2418</v>
      </c>
      <c r="F729" s="8">
        <v>710059302</v>
      </c>
      <c r="G729" s="1" t="s">
        <v>398</v>
      </c>
      <c r="H729" s="1" t="s">
        <v>5531</v>
      </c>
      <c r="I729" s="1" t="s">
        <v>5532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9">
        <f t="shared" si="22"/>
        <v>0</v>
      </c>
      <c r="Z729" s="12">
        <f t="shared" si="23"/>
        <v>0</v>
      </c>
    </row>
    <row r="730" spans="1:26">
      <c r="A730" s="7" t="s">
        <v>116</v>
      </c>
      <c r="B730" s="8" t="s">
        <v>479</v>
      </c>
      <c r="C730" s="8" t="s">
        <v>766</v>
      </c>
      <c r="D730" s="8">
        <v>317594</v>
      </c>
      <c r="E730" s="1" t="s">
        <v>2419</v>
      </c>
      <c r="F730" s="8">
        <v>51279118</v>
      </c>
      <c r="G730" s="1" t="s">
        <v>3937</v>
      </c>
      <c r="H730" s="1" t="s">
        <v>5533</v>
      </c>
      <c r="I730" s="1" t="s">
        <v>5534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9">
        <f t="shared" si="22"/>
        <v>0</v>
      </c>
      <c r="Z730" s="12">
        <f t="shared" si="23"/>
        <v>0</v>
      </c>
    </row>
    <row r="731" spans="1:26">
      <c r="A731" s="7" t="s">
        <v>116</v>
      </c>
      <c r="B731" s="8" t="s">
        <v>479</v>
      </c>
      <c r="C731" s="8" t="s">
        <v>767</v>
      </c>
      <c r="D731" s="8">
        <v>317608</v>
      </c>
      <c r="E731" s="1" t="s">
        <v>2420</v>
      </c>
      <c r="F731" s="8">
        <v>31202365</v>
      </c>
      <c r="G731" s="1" t="s">
        <v>4011</v>
      </c>
      <c r="H731" s="1" t="s">
        <v>5535</v>
      </c>
      <c r="I731" s="1" t="s">
        <v>5536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9">
        <f t="shared" si="22"/>
        <v>0</v>
      </c>
      <c r="Z731" s="12">
        <f t="shared" si="23"/>
        <v>0</v>
      </c>
    </row>
    <row r="732" spans="1:26">
      <c r="A732" s="7" t="s">
        <v>116</v>
      </c>
      <c r="B732" s="8" t="s">
        <v>479</v>
      </c>
      <c r="C732" s="8" t="s">
        <v>768</v>
      </c>
      <c r="D732" s="8">
        <v>317667</v>
      </c>
      <c r="E732" s="1" t="s">
        <v>2421</v>
      </c>
      <c r="F732" s="8">
        <v>31202331</v>
      </c>
      <c r="G732" s="1" t="s">
        <v>398</v>
      </c>
      <c r="H732" s="1" t="s">
        <v>137</v>
      </c>
      <c r="I732" s="1" t="s">
        <v>5537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9">
        <f t="shared" si="22"/>
        <v>0</v>
      </c>
      <c r="Z732" s="12">
        <f t="shared" si="23"/>
        <v>0</v>
      </c>
    </row>
    <row r="733" spans="1:26">
      <c r="A733" s="7" t="s">
        <v>116</v>
      </c>
      <c r="B733" s="8" t="s">
        <v>479</v>
      </c>
      <c r="C733" s="8" t="s">
        <v>768</v>
      </c>
      <c r="D733" s="8">
        <v>317667</v>
      </c>
      <c r="E733" s="1" t="s">
        <v>2421</v>
      </c>
      <c r="F733" s="8">
        <v>31202349</v>
      </c>
      <c r="G733" s="1" t="s">
        <v>398</v>
      </c>
      <c r="H733" s="1" t="s">
        <v>137</v>
      </c>
      <c r="I733" s="1" t="s">
        <v>5538</v>
      </c>
      <c r="J733" s="12">
        <v>0</v>
      </c>
      <c r="K733" s="12">
        <v>0</v>
      </c>
      <c r="L733" s="12">
        <v>0</v>
      </c>
      <c r="M733" s="12">
        <v>0</v>
      </c>
      <c r="N733" s="12">
        <v>3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9">
        <f t="shared" si="22"/>
        <v>3</v>
      </c>
      <c r="Z733" s="12">
        <f t="shared" si="23"/>
        <v>600</v>
      </c>
    </row>
    <row r="734" spans="1:26">
      <c r="A734" s="7" t="s">
        <v>116</v>
      </c>
      <c r="B734" s="8" t="s">
        <v>479</v>
      </c>
      <c r="C734" s="8" t="s">
        <v>768</v>
      </c>
      <c r="D734" s="8">
        <v>317667</v>
      </c>
      <c r="E734" s="1" t="s">
        <v>2421</v>
      </c>
      <c r="F734" s="8">
        <v>35995947</v>
      </c>
      <c r="G734" s="1" t="s">
        <v>398</v>
      </c>
      <c r="H734" s="1" t="s">
        <v>137</v>
      </c>
      <c r="I734" s="1" t="s">
        <v>5539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9">
        <f t="shared" si="22"/>
        <v>0</v>
      </c>
      <c r="Z734" s="12">
        <f t="shared" si="23"/>
        <v>0</v>
      </c>
    </row>
    <row r="735" spans="1:26">
      <c r="A735" s="7" t="s">
        <v>116</v>
      </c>
      <c r="B735" s="8" t="s">
        <v>479</v>
      </c>
      <c r="C735" s="8" t="s">
        <v>768</v>
      </c>
      <c r="D735" s="8">
        <v>317667</v>
      </c>
      <c r="E735" s="1" t="s">
        <v>2421</v>
      </c>
      <c r="F735" s="8">
        <v>35995955</v>
      </c>
      <c r="G735" s="1" t="s">
        <v>398</v>
      </c>
      <c r="H735" s="1" t="s">
        <v>137</v>
      </c>
      <c r="I735" s="1" t="s">
        <v>5540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9">
        <f t="shared" si="22"/>
        <v>0</v>
      </c>
      <c r="Z735" s="12">
        <f t="shared" si="23"/>
        <v>0</v>
      </c>
    </row>
    <row r="736" spans="1:26">
      <c r="A736" s="7" t="s">
        <v>116</v>
      </c>
      <c r="B736" s="8" t="s">
        <v>479</v>
      </c>
      <c r="C736" s="8" t="s">
        <v>768</v>
      </c>
      <c r="D736" s="8">
        <v>317667</v>
      </c>
      <c r="E736" s="1" t="s">
        <v>2421</v>
      </c>
      <c r="F736" s="8">
        <v>35995963</v>
      </c>
      <c r="G736" s="1" t="s">
        <v>398</v>
      </c>
      <c r="H736" s="1" t="s">
        <v>137</v>
      </c>
      <c r="I736" s="1" t="s">
        <v>5541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3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9">
        <f t="shared" si="22"/>
        <v>3</v>
      </c>
      <c r="Z736" s="12">
        <f t="shared" si="23"/>
        <v>600</v>
      </c>
    </row>
    <row r="737" spans="1:26">
      <c r="A737" s="7" t="s">
        <v>116</v>
      </c>
      <c r="B737" s="8" t="s">
        <v>479</v>
      </c>
      <c r="C737" s="8" t="s">
        <v>768</v>
      </c>
      <c r="D737" s="8">
        <v>317667</v>
      </c>
      <c r="E737" s="1" t="s">
        <v>2421</v>
      </c>
      <c r="F737" s="8">
        <v>35995998</v>
      </c>
      <c r="G737" s="1" t="s">
        <v>398</v>
      </c>
      <c r="H737" s="1" t="s">
        <v>137</v>
      </c>
      <c r="I737" s="1" t="s">
        <v>5542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9">
        <f t="shared" si="22"/>
        <v>0</v>
      </c>
      <c r="Z737" s="12">
        <f t="shared" si="23"/>
        <v>0</v>
      </c>
    </row>
    <row r="738" spans="1:26">
      <c r="A738" s="7" t="s">
        <v>116</v>
      </c>
      <c r="B738" s="8" t="s">
        <v>479</v>
      </c>
      <c r="C738" s="8" t="s">
        <v>768</v>
      </c>
      <c r="D738" s="8">
        <v>317667</v>
      </c>
      <c r="E738" s="1" t="s">
        <v>2421</v>
      </c>
      <c r="F738" s="8">
        <v>42276632</v>
      </c>
      <c r="G738" s="1" t="s">
        <v>3937</v>
      </c>
      <c r="H738" s="1" t="s">
        <v>137</v>
      </c>
      <c r="I738" s="1" t="s">
        <v>5543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9">
        <f t="shared" si="22"/>
        <v>0</v>
      </c>
      <c r="Z738" s="12">
        <f t="shared" si="23"/>
        <v>0</v>
      </c>
    </row>
    <row r="739" spans="1:26">
      <c r="A739" s="7" t="s">
        <v>116</v>
      </c>
      <c r="B739" s="8" t="s">
        <v>479</v>
      </c>
      <c r="C739" s="8" t="s">
        <v>768</v>
      </c>
      <c r="D739" s="8">
        <v>317667</v>
      </c>
      <c r="E739" s="1" t="s">
        <v>2421</v>
      </c>
      <c r="F739" s="8">
        <v>42276641</v>
      </c>
      <c r="G739" s="1" t="s">
        <v>3937</v>
      </c>
      <c r="H739" s="1" t="s">
        <v>137</v>
      </c>
      <c r="I739" s="1" t="s">
        <v>5544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9">
        <f t="shared" si="22"/>
        <v>0</v>
      </c>
      <c r="Z739" s="12">
        <f t="shared" si="23"/>
        <v>0</v>
      </c>
    </row>
    <row r="740" spans="1:26">
      <c r="A740" s="7" t="s">
        <v>116</v>
      </c>
      <c r="B740" s="8" t="s">
        <v>479</v>
      </c>
      <c r="C740" s="8" t="s">
        <v>769</v>
      </c>
      <c r="D740" s="8">
        <v>317691</v>
      </c>
      <c r="E740" s="1" t="s">
        <v>2422</v>
      </c>
      <c r="F740" s="8">
        <v>710059396</v>
      </c>
      <c r="G740" s="1" t="s">
        <v>398</v>
      </c>
      <c r="H740" s="1" t="s">
        <v>5545</v>
      </c>
      <c r="I740" s="1" t="s">
        <v>5546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9">
        <f t="shared" si="22"/>
        <v>0</v>
      </c>
      <c r="Z740" s="12">
        <f t="shared" si="23"/>
        <v>0</v>
      </c>
    </row>
    <row r="741" spans="1:26">
      <c r="A741" s="7" t="s">
        <v>116</v>
      </c>
      <c r="B741" s="8" t="s">
        <v>479</v>
      </c>
      <c r="C741" s="8" t="s">
        <v>770</v>
      </c>
      <c r="D741" s="8">
        <v>317730</v>
      </c>
      <c r="E741" s="1" t="s">
        <v>2423</v>
      </c>
      <c r="F741" s="8">
        <v>31202357</v>
      </c>
      <c r="G741" s="1" t="s">
        <v>4012</v>
      </c>
      <c r="H741" s="1" t="s">
        <v>5547</v>
      </c>
      <c r="I741" s="1" t="s">
        <v>5548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2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9">
        <f t="shared" si="22"/>
        <v>2</v>
      </c>
      <c r="Z741" s="12">
        <f t="shared" si="23"/>
        <v>400</v>
      </c>
    </row>
    <row r="742" spans="1:26">
      <c r="A742" s="7" t="s">
        <v>116</v>
      </c>
      <c r="B742" s="8" t="s">
        <v>479</v>
      </c>
      <c r="C742" s="8" t="s">
        <v>771</v>
      </c>
      <c r="D742" s="8">
        <v>692361</v>
      </c>
      <c r="E742" s="1" t="s">
        <v>2424</v>
      </c>
      <c r="F742" s="8">
        <v>710059337</v>
      </c>
      <c r="G742" s="1" t="s">
        <v>398</v>
      </c>
      <c r="H742" s="1" t="s">
        <v>5549</v>
      </c>
      <c r="I742" s="1" t="s">
        <v>5550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9">
        <f t="shared" si="22"/>
        <v>0</v>
      </c>
      <c r="Z742" s="12">
        <f t="shared" si="23"/>
        <v>0</v>
      </c>
    </row>
    <row r="743" spans="1:26">
      <c r="A743" s="7" t="s">
        <v>116</v>
      </c>
      <c r="B743" s="8" t="s">
        <v>479</v>
      </c>
      <c r="C743" s="8" t="s">
        <v>772</v>
      </c>
      <c r="D743" s="8">
        <v>692263</v>
      </c>
      <c r="E743" s="1" t="s">
        <v>2425</v>
      </c>
      <c r="F743" s="8">
        <v>36131644</v>
      </c>
      <c r="G743" s="1" t="s">
        <v>3937</v>
      </c>
      <c r="H743" s="1" t="s">
        <v>5551</v>
      </c>
      <c r="I743" s="1" t="s">
        <v>5552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9">
        <f t="shared" si="22"/>
        <v>0</v>
      </c>
      <c r="Z743" s="12">
        <f t="shared" si="23"/>
        <v>0</v>
      </c>
    </row>
    <row r="744" spans="1:26">
      <c r="A744" s="7" t="s">
        <v>116</v>
      </c>
      <c r="B744" s="8" t="s">
        <v>479</v>
      </c>
      <c r="C744" s="8" t="s">
        <v>773</v>
      </c>
      <c r="D744" s="8">
        <v>317853</v>
      </c>
      <c r="E744" s="1" t="s">
        <v>2426</v>
      </c>
      <c r="F744" s="8">
        <v>36129798</v>
      </c>
      <c r="G744" s="1" t="s">
        <v>3937</v>
      </c>
      <c r="H744" s="1" t="s">
        <v>5553</v>
      </c>
      <c r="I744" s="1" t="s">
        <v>5554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9">
        <f t="shared" si="22"/>
        <v>0</v>
      </c>
      <c r="Z744" s="12">
        <f t="shared" si="23"/>
        <v>0</v>
      </c>
    </row>
    <row r="745" spans="1:26">
      <c r="A745" s="7" t="s">
        <v>116</v>
      </c>
      <c r="B745" s="8" t="s">
        <v>479</v>
      </c>
      <c r="C745" s="8" t="s">
        <v>774</v>
      </c>
      <c r="D745" s="8">
        <v>318001</v>
      </c>
      <c r="E745" s="1" t="s">
        <v>2427</v>
      </c>
      <c r="F745" s="8">
        <v>31201628</v>
      </c>
      <c r="G745" s="1" t="s">
        <v>3937</v>
      </c>
      <c r="H745" s="1" t="s">
        <v>5555</v>
      </c>
      <c r="I745" s="1" t="s">
        <v>5556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9">
        <f t="shared" si="22"/>
        <v>0</v>
      </c>
      <c r="Z745" s="12">
        <f t="shared" si="23"/>
        <v>0</v>
      </c>
    </row>
    <row r="746" spans="1:26">
      <c r="A746" s="7" t="s">
        <v>116</v>
      </c>
      <c r="B746" s="8" t="s">
        <v>479</v>
      </c>
      <c r="C746" s="8" t="s">
        <v>775</v>
      </c>
      <c r="D746" s="8">
        <v>318019</v>
      </c>
      <c r="E746" s="1" t="s">
        <v>2428</v>
      </c>
      <c r="F746" s="8">
        <v>36126659</v>
      </c>
      <c r="G746" s="1" t="s">
        <v>3937</v>
      </c>
      <c r="H746" s="1" t="s">
        <v>140</v>
      </c>
      <c r="I746" s="1" t="s">
        <v>5557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9">
        <f t="shared" si="22"/>
        <v>0</v>
      </c>
      <c r="Z746" s="12">
        <f t="shared" si="23"/>
        <v>0</v>
      </c>
    </row>
    <row r="747" spans="1:26">
      <c r="A747" s="7" t="s">
        <v>116</v>
      </c>
      <c r="B747" s="8" t="s">
        <v>479</v>
      </c>
      <c r="C747" s="8" t="s">
        <v>776</v>
      </c>
      <c r="D747" s="8">
        <v>318027</v>
      </c>
      <c r="E747" s="1" t="s">
        <v>2429</v>
      </c>
      <c r="F747" s="8">
        <v>37913743</v>
      </c>
      <c r="G747" s="1" t="s">
        <v>3937</v>
      </c>
      <c r="H747" s="1" t="s">
        <v>5558</v>
      </c>
      <c r="I747" s="1" t="s">
        <v>5559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9">
        <f t="shared" si="22"/>
        <v>0</v>
      </c>
      <c r="Z747" s="12">
        <f t="shared" si="23"/>
        <v>0</v>
      </c>
    </row>
    <row r="748" spans="1:26">
      <c r="A748" s="7" t="s">
        <v>116</v>
      </c>
      <c r="B748" s="8" t="s">
        <v>479</v>
      </c>
      <c r="C748" s="8" t="s">
        <v>777</v>
      </c>
      <c r="D748" s="8">
        <v>318035</v>
      </c>
      <c r="E748" s="1" t="s">
        <v>2430</v>
      </c>
      <c r="F748" s="8">
        <v>36126667</v>
      </c>
      <c r="G748" s="1" t="s">
        <v>3937</v>
      </c>
      <c r="H748" s="1" t="s">
        <v>5560</v>
      </c>
      <c r="I748" s="1" t="s">
        <v>5561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9">
        <f t="shared" si="22"/>
        <v>0</v>
      </c>
      <c r="Z748" s="12">
        <f t="shared" si="23"/>
        <v>0</v>
      </c>
    </row>
    <row r="749" spans="1:26">
      <c r="A749" s="7" t="s">
        <v>116</v>
      </c>
      <c r="B749" s="8" t="s">
        <v>479</v>
      </c>
      <c r="C749" s="8" t="s">
        <v>778</v>
      </c>
      <c r="D749" s="8">
        <v>318043</v>
      </c>
      <c r="E749" s="1" t="s">
        <v>2431</v>
      </c>
      <c r="F749" s="8">
        <v>42019877</v>
      </c>
      <c r="G749" s="1" t="s">
        <v>3937</v>
      </c>
      <c r="H749" s="1" t="s">
        <v>5562</v>
      </c>
      <c r="I749" s="1" t="s">
        <v>5563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9">
        <f t="shared" si="22"/>
        <v>0</v>
      </c>
      <c r="Z749" s="12">
        <f t="shared" si="23"/>
        <v>0</v>
      </c>
    </row>
    <row r="750" spans="1:26">
      <c r="A750" s="7" t="s">
        <v>116</v>
      </c>
      <c r="B750" s="8" t="s">
        <v>479</v>
      </c>
      <c r="C750" s="8" t="s">
        <v>779</v>
      </c>
      <c r="D750" s="8">
        <v>318051</v>
      </c>
      <c r="E750" s="1" t="s">
        <v>2432</v>
      </c>
      <c r="F750" s="8">
        <v>37915380</v>
      </c>
      <c r="G750" s="1" t="s">
        <v>3937</v>
      </c>
      <c r="H750" s="1" t="s">
        <v>5564</v>
      </c>
      <c r="I750" s="1" t="s">
        <v>5565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9">
        <f t="shared" si="22"/>
        <v>0</v>
      </c>
      <c r="Z750" s="12">
        <f t="shared" si="23"/>
        <v>0</v>
      </c>
    </row>
    <row r="751" spans="1:26">
      <c r="A751" s="7" t="s">
        <v>116</v>
      </c>
      <c r="B751" s="8" t="s">
        <v>479</v>
      </c>
      <c r="C751" s="8" t="s">
        <v>780</v>
      </c>
      <c r="D751" s="8">
        <v>318060</v>
      </c>
      <c r="E751" s="1" t="s">
        <v>2433</v>
      </c>
      <c r="F751" s="8">
        <v>36126683</v>
      </c>
      <c r="G751" s="1" t="s">
        <v>3937</v>
      </c>
      <c r="H751" s="1" t="s">
        <v>5566</v>
      </c>
      <c r="I751" s="1" t="s">
        <v>5567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9">
        <f t="shared" si="22"/>
        <v>0</v>
      </c>
      <c r="Z751" s="12">
        <f t="shared" si="23"/>
        <v>0</v>
      </c>
    </row>
    <row r="752" spans="1:26">
      <c r="A752" s="7" t="s">
        <v>116</v>
      </c>
      <c r="B752" s="8" t="s">
        <v>479</v>
      </c>
      <c r="C752" s="8" t="s">
        <v>781</v>
      </c>
      <c r="D752" s="8">
        <v>318086</v>
      </c>
      <c r="E752" s="1" t="s">
        <v>2434</v>
      </c>
      <c r="F752" s="8">
        <v>36126691</v>
      </c>
      <c r="G752" s="1" t="s">
        <v>3937</v>
      </c>
      <c r="H752" s="1" t="s">
        <v>5568</v>
      </c>
      <c r="I752" s="1" t="s">
        <v>5569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9">
        <f t="shared" si="22"/>
        <v>0</v>
      </c>
      <c r="Z752" s="12">
        <f t="shared" si="23"/>
        <v>0</v>
      </c>
    </row>
    <row r="753" spans="1:26">
      <c r="A753" s="7" t="s">
        <v>116</v>
      </c>
      <c r="B753" s="8" t="s">
        <v>479</v>
      </c>
      <c r="C753" s="8" t="s">
        <v>782</v>
      </c>
      <c r="D753" s="8">
        <v>318094</v>
      </c>
      <c r="E753" s="1" t="s">
        <v>2435</v>
      </c>
      <c r="F753" s="8">
        <v>31201768</v>
      </c>
      <c r="G753" s="1" t="s">
        <v>398</v>
      </c>
      <c r="H753" s="1" t="s">
        <v>142</v>
      </c>
      <c r="I753" s="1" t="s">
        <v>5570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2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9">
        <f t="shared" si="22"/>
        <v>2</v>
      </c>
      <c r="Z753" s="12">
        <f t="shared" si="23"/>
        <v>400</v>
      </c>
    </row>
    <row r="754" spans="1:26">
      <c r="A754" s="7" t="s">
        <v>116</v>
      </c>
      <c r="B754" s="8" t="s">
        <v>479</v>
      </c>
      <c r="C754" s="8" t="s">
        <v>782</v>
      </c>
      <c r="D754" s="8">
        <v>318094</v>
      </c>
      <c r="E754" s="1" t="s">
        <v>2435</v>
      </c>
      <c r="F754" s="8">
        <v>31201784</v>
      </c>
      <c r="G754" s="1" t="s">
        <v>398</v>
      </c>
      <c r="H754" s="1" t="s">
        <v>142</v>
      </c>
      <c r="I754" s="1" t="s">
        <v>5571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9">
        <f t="shared" si="22"/>
        <v>0</v>
      </c>
      <c r="Z754" s="12">
        <f t="shared" si="23"/>
        <v>0</v>
      </c>
    </row>
    <row r="755" spans="1:26">
      <c r="A755" s="7" t="s">
        <v>116</v>
      </c>
      <c r="B755" s="8" t="s">
        <v>479</v>
      </c>
      <c r="C755" s="8" t="s">
        <v>782</v>
      </c>
      <c r="D755" s="8">
        <v>318094</v>
      </c>
      <c r="E755" s="1" t="s">
        <v>2435</v>
      </c>
      <c r="F755" s="8">
        <v>36126926</v>
      </c>
      <c r="G755" s="1" t="s">
        <v>398</v>
      </c>
      <c r="H755" s="1" t="s">
        <v>142</v>
      </c>
      <c r="I755" s="1" t="s">
        <v>5572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9">
        <f t="shared" si="22"/>
        <v>0</v>
      </c>
      <c r="Z755" s="12">
        <f t="shared" si="23"/>
        <v>0</v>
      </c>
    </row>
    <row r="756" spans="1:26">
      <c r="A756" s="7" t="s">
        <v>116</v>
      </c>
      <c r="B756" s="8" t="s">
        <v>479</v>
      </c>
      <c r="C756" s="8" t="s">
        <v>783</v>
      </c>
      <c r="D756" s="8">
        <v>318108</v>
      </c>
      <c r="E756" s="1" t="s">
        <v>2436</v>
      </c>
      <c r="F756" s="8">
        <v>36126713</v>
      </c>
      <c r="G756" s="1" t="s">
        <v>3937</v>
      </c>
      <c r="H756" s="1" t="s">
        <v>5573</v>
      </c>
      <c r="I756" s="1" t="s">
        <v>5574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9">
        <f t="shared" si="22"/>
        <v>0</v>
      </c>
      <c r="Z756" s="12">
        <f t="shared" si="23"/>
        <v>0</v>
      </c>
    </row>
    <row r="757" spans="1:26">
      <c r="A757" s="7" t="s">
        <v>116</v>
      </c>
      <c r="B757" s="8" t="s">
        <v>479</v>
      </c>
      <c r="C757" s="8" t="s">
        <v>784</v>
      </c>
      <c r="D757" s="8">
        <v>318124</v>
      </c>
      <c r="E757" s="1" t="s">
        <v>2437</v>
      </c>
      <c r="F757" s="8">
        <v>36126675</v>
      </c>
      <c r="G757" s="1" t="s">
        <v>4013</v>
      </c>
      <c r="H757" s="1" t="s">
        <v>5575</v>
      </c>
      <c r="I757" s="1" t="s">
        <v>5576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9">
        <f t="shared" si="22"/>
        <v>0</v>
      </c>
      <c r="Z757" s="12">
        <f t="shared" si="23"/>
        <v>0</v>
      </c>
    </row>
    <row r="758" spans="1:26">
      <c r="A758" s="7" t="s">
        <v>116</v>
      </c>
      <c r="B758" s="8" t="s">
        <v>479</v>
      </c>
      <c r="C758" s="8" t="s">
        <v>785</v>
      </c>
      <c r="D758" s="8">
        <v>318167</v>
      </c>
      <c r="E758" s="1" t="s">
        <v>2438</v>
      </c>
      <c r="F758" s="8">
        <v>36126721</v>
      </c>
      <c r="G758" s="1" t="s">
        <v>398</v>
      </c>
      <c r="H758" s="1" t="s">
        <v>5577</v>
      </c>
      <c r="I758" s="1" t="s">
        <v>5578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9">
        <f t="shared" si="22"/>
        <v>0</v>
      </c>
      <c r="Z758" s="12">
        <f t="shared" si="23"/>
        <v>0</v>
      </c>
    </row>
    <row r="759" spans="1:26">
      <c r="A759" s="7" t="s">
        <v>116</v>
      </c>
      <c r="B759" s="8" t="s">
        <v>479</v>
      </c>
      <c r="C759" s="8" t="s">
        <v>786</v>
      </c>
      <c r="D759" s="8">
        <v>518239</v>
      </c>
      <c r="E759" s="1" t="s">
        <v>2439</v>
      </c>
      <c r="F759" s="8">
        <v>31201636</v>
      </c>
      <c r="G759" s="1" t="s">
        <v>398</v>
      </c>
      <c r="H759" s="1" t="s">
        <v>5579</v>
      </c>
      <c r="I759" s="1" t="s">
        <v>5580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9">
        <f t="shared" si="22"/>
        <v>0</v>
      </c>
      <c r="Z759" s="12">
        <f t="shared" si="23"/>
        <v>0</v>
      </c>
    </row>
    <row r="760" spans="1:26">
      <c r="A760" s="7" t="s">
        <v>116</v>
      </c>
      <c r="B760" s="8" t="s">
        <v>479</v>
      </c>
      <c r="C760" s="8" t="s">
        <v>787</v>
      </c>
      <c r="D760" s="8">
        <v>318213</v>
      </c>
      <c r="E760" s="1" t="s">
        <v>2440</v>
      </c>
      <c r="F760" s="8">
        <v>36126730</v>
      </c>
      <c r="G760" s="1" t="s">
        <v>3937</v>
      </c>
      <c r="H760" s="1" t="s">
        <v>5581</v>
      </c>
      <c r="I760" s="1" t="s">
        <v>5582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9">
        <f t="shared" si="22"/>
        <v>0</v>
      </c>
      <c r="Z760" s="12">
        <f t="shared" si="23"/>
        <v>0</v>
      </c>
    </row>
    <row r="761" spans="1:26">
      <c r="A761" s="7" t="s">
        <v>116</v>
      </c>
      <c r="B761" s="8" t="s">
        <v>479</v>
      </c>
      <c r="C761" s="8" t="s">
        <v>788</v>
      </c>
      <c r="D761" s="8">
        <v>318221</v>
      </c>
      <c r="E761" s="1" t="s">
        <v>2441</v>
      </c>
      <c r="F761" s="8">
        <v>36126748</v>
      </c>
      <c r="G761" s="1" t="s">
        <v>3937</v>
      </c>
      <c r="H761" s="1" t="s">
        <v>5583</v>
      </c>
      <c r="I761" s="1" t="s">
        <v>5584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9">
        <f t="shared" si="22"/>
        <v>0</v>
      </c>
      <c r="Z761" s="12">
        <f t="shared" si="23"/>
        <v>0</v>
      </c>
    </row>
    <row r="762" spans="1:26">
      <c r="A762" s="7" t="s">
        <v>116</v>
      </c>
      <c r="B762" s="8" t="s">
        <v>479</v>
      </c>
      <c r="C762" s="8" t="s">
        <v>789</v>
      </c>
      <c r="D762" s="8">
        <v>318256</v>
      </c>
      <c r="E762" s="1" t="s">
        <v>2442</v>
      </c>
      <c r="F762" s="8">
        <v>36126756</v>
      </c>
      <c r="G762" s="1" t="s">
        <v>398</v>
      </c>
      <c r="H762" s="1" t="s">
        <v>5585</v>
      </c>
      <c r="I762" s="1" t="s">
        <v>5586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9">
        <f t="shared" si="22"/>
        <v>0</v>
      </c>
      <c r="Z762" s="12">
        <f t="shared" si="23"/>
        <v>0</v>
      </c>
    </row>
    <row r="763" spans="1:26">
      <c r="A763" s="7" t="s">
        <v>116</v>
      </c>
      <c r="B763" s="8" t="s">
        <v>479</v>
      </c>
      <c r="C763" s="8" t="s">
        <v>790</v>
      </c>
      <c r="D763" s="8">
        <v>318230</v>
      </c>
      <c r="E763" s="1" t="s">
        <v>2443</v>
      </c>
      <c r="F763" s="8">
        <v>36131415</v>
      </c>
      <c r="G763" s="1" t="s">
        <v>3937</v>
      </c>
      <c r="H763" s="1" t="s">
        <v>5587</v>
      </c>
      <c r="I763" s="1" t="s">
        <v>5588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9">
        <f t="shared" si="22"/>
        <v>0</v>
      </c>
      <c r="Z763" s="12">
        <f t="shared" si="23"/>
        <v>0</v>
      </c>
    </row>
    <row r="764" spans="1:26">
      <c r="A764" s="7" t="s">
        <v>116</v>
      </c>
      <c r="B764" s="8" t="s">
        <v>479</v>
      </c>
      <c r="C764" s="8" t="s">
        <v>791</v>
      </c>
      <c r="D764" s="8">
        <v>318302</v>
      </c>
      <c r="E764" s="1" t="s">
        <v>2444</v>
      </c>
      <c r="F764" s="8">
        <v>36126764</v>
      </c>
      <c r="G764" s="1" t="s">
        <v>4014</v>
      </c>
      <c r="H764" s="1" t="s">
        <v>5589</v>
      </c>
      <c r="I764" s="1" t="s">
        <v>5590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9">
        <f t="shared" si="22"/>
        <v>0</v>
      </c>
      <c r="Z764" s="12">
        <f t="shared" si="23"/>
        <v>0</v>
      </c>
    </row>
    <row r="765" spans="1:26">
      <c r="A765" s="7" t="s">
        <v>116</v>
      </c>
      <c r="B765" s="8" t="s">
        <v>479</v>
      </c>
      <c r="C765" s="8" t="s">
        <v>792</v>
      </c>
      <c r="D765" s="8">
        <v>318337</v>
      </c>
      <c r="E765" s="1" t="s">
        <v>2445</v>
      </c>
      <c r="F765" s="8">
        <v>36126934</v>
      </c>
      <c r="G765" s="1" t="s">
        <v>4015</v>
      </c>
      <c r="H765" s="1" t="s">
        <v>5591</v>
      </c>
      <c r="I765" s="1" t="s">
        <v>5592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3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9">
        <f t="shared" si="22"/>
        <v>3</v>
      </c>
      <c r="Z765" s="12">
        <f t="shared" si="23"/>
        <v>600</v>
      </c>
    </row>
    <row r="766" spans="1:26">
      <c r="A766" s="7" t="s">
        <v>116</v>
      </c>
      <c r="B766" s="8" t="s">
        <v>479</v>
      </c>
      <c r="C766" s="8" t="s">
        <v>793</v>
      </c>
      <c r="D766" s="8">
        <v>318345</v>
      </c>
      <c r="E766" s="1" t="s">
        <v>2446</v>
      </c>
      <c r="F766" s="8">
        <v>36126772</v>
      </c>
      <c r="G766" s="1" t="s">
        <v>398</v>
      </c>
      <c r="H766" s="1" t="s">
        <v>5593</v>
      </c>
      <c r="I766" s="1" t="s">
        <v>5594</v>
      </c>
      <c r="J766" s="12">
        <v>0</v>
      </c>
      <c r="K766" s="12">
        <v>0</v>
      </c>
      <c r="L766" s="12">
        <v>0</v>
      </c>
      <c r="M766" s="12">
        <v>0</v>
      </c>
      <c r="N766" s="12">
        <v>3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9">
        <f t="shared" si="22"/>
        <v>3</v>
      </c>
      <c r="Z766" s="12">
        <f t="shared" si="23"/>
        <v>600</v>
      </c>
    </row>
    <row r="767" spans="1:26">
      <c r="A767" s="7" t="s">
        <v>116</v>
      </c>
      <c r="B767" s="8" t="s">
        <v>479</v>
      </c>
      <c r="C767" s="8" t="s">
        <v>794</v>
      </c>
      <c r="D767" s="8">
        <v>318353</v>
      </c>
      <c r="E767" s="1" t="s">
        <v>2447</v>
      </c>
      <c r="F767" s="8">
        <v>42020131</v>
      </c>
      <c r="G767" s="1" t="s">
        <v>4016</v>
      </c>
      <c r="H767" s="1" t="s">
        <v>5595</v>
      </c>
      <c r="I767" s="1" t="s">
        <v>5596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9">
        <f t="shared" si="22"/>
        <v>0</v>
      </c>
      <c r="Z767" s="12">
        <f t="shared" si="23"/>
        <v>0</v>
      </c>
    </row>
    <row r="768" spans="1:26">
      <c r="A768" s="7" t="s">
        <v>116</v>
      </c>
      <c r="B768" s="8" t="s">
        <v>479</v>
      </c>
      <c r="C768" s="8" t="s">
        <v>795</v>
      </c>
      <c r="D768" s="8">
        <v>318329</v>
      </c>
      <c r="E768" s="1" t="s">
        <v>2448</v>
      </c>
      <c r="F768" s="8">
        <v>36126781</v>
      </c>
      <c r="G768" s="1" t="s">
        <v>3937</v>
      </c>
      <c r="H768" s="1" t="s">
        <v>5597</v>
      </c>
      <c r="I768" s="1" t="s">
        <v>5598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9">
        <f t="shared" si="22"/>
        <v>0</v>
      </c>
      <c r="Z768" s="12">
        <f t="shared" si="23"/>
        <v>0</v>
      </c>
    </row>
    <row r="769" spans="1:26">
      <c r="A769" s="7" t="s">
        <v>116</v>
      </c>
      <c r="B769" s="8" t="s">
        <v>479</v>
      </c>
      <c r="C769" s="8" t="s">
        <v>796</v>
      </c>
      <c r="D769" s="8">
        <v>318361</v>
      </c>
      <c r="E769" s="1" t="s">
        <v>2449</v>
      </c>
      <c r="F769" s="8">
        <v>36126799</v>
      </c>
      <c r="G769" s="1" t="s">
        <v>398</v>
      </c>
      <c r="H769" s="1" t="s">
        <v>4591</v>
      </c>
      <c r="I769" s="1" t="s">
        <v>5599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9">
        <f t="shared" si="22"/>
        <v>0</v>
      </c>
      <c r="Z769" s="12">
        <f t="shared" si="23"/>
        <v>0</v>
      </c>
    </row>
    <row r="770" spans="1:26">
      <c r="A770" s="7" t="s">
        <v>116</v>
      </c>
      <c r="B770" s="8" t="s">
        <v>479</v>
      </c>
      <c r="C770" s="8" t="s">
        <v>797</v>
      </c>
      <c r="D770" s="8">
        <v>318388</v>
      </c>
      <c r="E770" s="1" t="s">
        <v>2450</v>
      </c>
      <c r="F770" s="8">
        <v>710059523</v>
      </c>
      <c r="G770" s="1" t="s">
        <v>398</v>
      </c>
      <c r="H770" s="1" t="s">
        <v>5600</v>
      </c>
      <c r="I770" s="1" t="s">
        <v>5601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9">
        <f t="shared" si="22"/>
        <v>0</v>
      </c>
      <c r="Z770" s="12">
        <f t="shared" si="23"/>
        <v>0</v>
      </c>
    </row>
    <row r="771" spans="1:26">
      <c r="A771" s="7" t="s">
        <v>116</v>
      </c>
      <c r="B771" s="8" t="s">
        <v>479</v>
      </c>
      <c r="C771" s="8" t="s">
        <v>798</v>
      </c>
      <c r="D771" s="8">
        <v>318396</v>
      </c>
      <c r="E771" s="1" t="s">
        <v>2451</v>
      </c>
      <c r="F771" s="8">
        <v>31201741</v>
      </c>
      <c r="G771" s="1" t="s">
        <v>398</v>
      </c>
      <c r="H771" s="1" t="s">
        <v>5602</v>
      </c>
      <c r="I771" s="1" t="s">
        <v>5603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9">
        <f t="shared" si="22"/>
        <v>0</v>
      </c>
      <c r="Z771" s="12">
        <f t="shared" si="23"/>
        <v>0</v>
      </c>
    </row>
    <row r="772" spans="1:26">
      <c r="A772" s="7" t="s">
        <v>116</v>
      </c>
      <c r="B772" s="8" t="s">
        <v>479</v>
      </c>
      <c r="C772" s="8" t="s">
        <v>799</v>
      </c>
      <c r="D772" s="8">
        <v>318442</v>
      </c>
      <c r="E772" s="1" t="s">
        <v>2452</v>
      </c>
      <c r="F772" s="8">
        <v>31201661</v>
      </c>
      <c r="G772" s="1" t="s">
        <v>398</v>
      </c>
      <c r="H772" s="1" t="s">
        <v>139</v>
      </c>
      <c r="I772" s="1" t="s">
        <v>5604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9">
        <f t="shared" si="22"/>
        <v>0</v>
      </c>
      <c r="Z772" s="12">
        <f t="shared" si="23"/>
        <v>0</v>
      </c>
    </row>
    <row r="773" spans="1:26">
      <c r="A773" s="7" t="s">
        <v>116</v>
      </c>
      <c r="B773" s="8" t="s">
        <v>479</v>
      </c>
      <c r="C773" s="8" t="s">
        <v>799</v>
      </c>
      <c r="D773" s="8">
        <v>318442</v>
      </c>
      <c r="E773" s="1" t="s">
        <v>2452</v>
      </c>
      <c r="F773" s="8">
        <v>31201725</v>
      </c>
      <c r="G773" s="1" t="s">
        <v>398</v>
      </c>
      <c r="H773" s="1" t="s">
        <v>139</v>
      </c>
      <c r="I773" s="1" t="s">
        <v>5605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9">
        <f t="shared" si="22"/>
        <v>0</v>
      </c>
      <c r="Z773" s="12">
        <f t="shared" si="23"/>
        <v>0</v>
      </c>
    </row>
    <row r="774" spans="1:26">
      <c r="A774" s="7" t="s">
        <v>116</v>
      </c>
      <c r="B774" s="8" t="s">
        <v>479</v>
      </c>
      <c r="C774" s="8" t="s">
        <v>799</v>
      </c>
      <c r="D774" s="8">
        <v>318442</v>
      </c>
      <c r="E774" s="1" t="s">
        <v>2452</v>
      </c>
      <c r="F774" s="8">
        <v>36126802</v>
      </c>
      <c r="G774" s="1" t="s">
        <v>398</v>
      </c>
      <c r="H774" s="1" t="s">
        <v>139</v>
      </c>
      <c r="I774" s="1" t="s">
        <v>5606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3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9">
        <f t="shared" si="22"/>
        <v>3</v>
      </c>
      <c r="Z774" s="12">
        <f t="shared" si="23"/>
        <v>600</v>
      </c>
    </row>
    <row r="775" spans="1:26">
      <c r="A775" s="7" t="s">
        <v>116</v>
      </c>
      <c r="B775" s="8" t="s">
        <v>479</v>
      </c>
      <c r="C775" s="8" t="s">
        <v>799</v>
      </c>
      <c r="D775" s="8">
        <v>318442</v>
      </c>
      <c r="E775" s="1" t="s">
        <v>2452</v>
      </c>
      <c r="F775" s="8">
        <v>36126942</v>
      </c>
      <c r="G775" s="1" t="s">
        <v>398</v>
      </c>
      <c r="H775" s="1" t="s">
        <v>139</v>
      </c>
      <c r="I775" s="1" t="s">
        <v>5607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9">
        <f t="shared" ref="Y775:Y838" si="24">SUM(J775:X775)</f>
        <v>0</v>
      </c>
      <c r="Z775" s="12">
        <f t="shared" ref="Z775:Z838" si="25">ROUND(Y775*200,0)</f>
        <v>0</v>
      </c>
    </row>
    <row r="776" spans="1:26">
      <c r="A776" s="7" t="s">
        <v>116</v>
      </c>
      <c r="B776" s="8" t="s">
        <v>479</v>
      </c>
      <c r="C776" s="8" t="s">
        <v>799</v>
      </c>
      <c r="D776" s="8">
        <v>318442</v>
      </c>
      <c r="E776" s="1" t="s">
        <v>2452</v>
      </c>
      <c r="F776" s="8">
        <v>36126985</v>
      </c>
      <c r="G776" s="1" t="s">
        <v>398</v>
      </c>
      <c r="H776" s="1" t="s">
        <v>139</v>
      </c>
      <c r="I776" s="1" t="s">
        <v>5608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9">
        <f t="shared" si="24"/>
        <v>0</v>
      </c>
      <c r="Z776" s="12">
        <f t="shared" si="25"/>
        <v>0</v>
      </c>
    </row>
    <row r="777" spans="1:26">
      <c r="A777" s="7" t="s">
        <v>116</v>
      </c>
      <c r="B777" s="8" t="s">
        <v>479</v>
      </c>
      <c r="C777" s="8" t="s">
        <v>799</v>
      </c>
      <c r="D777" s="8">
        <v>318442</v>
      </c>
      <c r="E777" s="1" t="s">
        <v>2452</v>
      </c>
      <c r="F777" s="8">
        <v>50895214</v>
      </c>
      <c r="G777" s="1" t="s">
        <v>3937</v>
      </c>
      <c r="H777" s="1" t="s">
        <v>139</v>
      </c>
      <c r="I777" s="1" t="s">
        <v>5609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9">
        <f t="shared" si="24"/>
        <v>0</v>
      </c>
      <c r="Z777" s="12">
        <f t="shared" si="25"/>
        <v>0</v>
      </c>
    </row>
    <row r="778" spans="1:26">
      <c r="A778" s="7" t="s">
        <v>116</v>
      </c>
      <c r="B778" s="8" t="s">
        <v>479</v>
      </c>
      <c r="C778" s="8" t="s">
        <v>799</v>
      </c>
      <c r="D778" s="8">
        <v>318442</v>
      </c>
      <c r="E778" s="1" t="s">
        <v>2452</v>
      </c>
      <c r="F778" s="8">
        <v>50895222</v>
      </c>
      <c r="G778" s="1" t="s">
        <v>3937</v>
      </c>
      <c r="H778" s="1" t="s">
        <v>139</v>
      </c>
      <c r="I778" s="1" t="s">
        <v>5610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9">
        <f t="shared" si="24"/>
        <v>0</v>
      </c>
      <c r="Z778" s="12">
        <f t="shared" si="25"/>
        <v>0</v>
      </c>
    </row>
    <row r="779" spans="1:26">
      <c r="A779" s="7" t="s">
        <v>116</v>
      </c>
      <c r="B779" s="8" t="s">
        <v>479</v>
      </c>
      <c r="C779" s="8" t="s">
        <v>800</v>
      </c>
      <c r="D779" s="8">
        <v>318469</v>
      </c>
      <c r="E779" s="1" t="s">
        <v>2453</v>
      </c>
      <c r="F779" s="8">
        <v>36126811</v>
      </c>
      <c r="G779" s="1" t="s">
        <v>3937</v>
      </c>
      <c r="H779" s="1" t="s">
        <v>5611</v>
      </c>
      <c r="I779" s="1" t="s">
        <v>5612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9">
        <f t="shared" si="24"/>
        <v>0</v>
      </c>
      <c r="Z779" s="12">
        <f t="shared" si="25"/>
        <v>0</v>
      </c>
    </row>
    <row r="780" spans="1:26">
      <c r="A780" s="7" t="s">
        <v>116</v>
      </c>
      <c r="B780" s="8" t="s">
        <v>479</v>
      </c>
      <c r="C780" s="8" t="s">
        <v>801</v>
      </c>
      <c r="D780" s="8">
        <v>318485</v>
      </c>
      <c r="E780" s="1" t="s">
        <v>2454</v>
      </c>
      <c r="F780" s="8">
        <v>710059558</v>
      </c>
      <c r="G780" s="1" t="s">
        <v>398</v>
      </c>
      <c r="H780" s="1" t="s">
        <v>5613</v>
      </c>
      <c r="I780" s="1" t="s">
        <v>5614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9">
        <f t="shared" si="24"/>
        <v>0</v>
      </c>
      <c r="Z780" s="12">
        <f t="shared" si="25"/>
        <v>0</v>
      </c>
    </row>
    <row r="781" spans="1:26">
      <c r="A781" s="7" t="s">
        <v>116</v>
      </c>
      <c r="B781" s="8" t="s">
        <v>479</v>
      </c>
      <c r="C781" s="8" t="s">
        <v>802</v>
      </c>
      <c r="D781" s="8">
        <v>318531</v>
      </c>
      <c r="E781" s="1" t="s">
        <v>2455</v>
      </c>
      <c r="F781" s="8">
        <v>31201733</v>
      </c>
      <c r="G781" s="1" t="s">
        <v>3937</v>
      </c>
      <c r="H781" s="1" t="s">
        <v>5615</v>
      </c>
      <c r="I781" s="1" t="s">
        <v>5616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9">
        <f t="shared" si="24"/>
        <v>0</v>
      </c>
      <c r="Z781" s="12">
        <f t="shared" si="25"/>
        <v>0</v>
      </c>
    </row>
    <row r="782" spans="1:26">
      <c r="A782" s="7" t="s">
        <v>116</v>
      </c>
      <c r="B782" s="8" t="s">
        <v>479</v>
      </c>
      <c r="C782" s="8" t="s">
        <v>803</v>
      </c>
      <c r="D782" s="8">
        <v>651001</v>
      </c>
      <c r="E782" s="1" t="s">
        <v>2456</v>
      </c>
      <c r="F782" s="8">
        <v>36126829</v>
      </c>
      <c r="G782" s="1" t="s">
        <v>398</v>
      </c>
      <c r="H782" s="1" t="s">
        <v>5617</v>
      </c>
      <c r="I782" s="1" t="s">
        <v>5618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9">
        <f t="shared" si="24"/>
        <v>0</v>
      </c>
      <c r="Z782" s="12">
        <f t="shared" si="25"/>
        <v>0</v>
      </c>
    </row>
    <row r="783" spans="1:26">
      <c r="A783" s="7" t="s">
        <v>116</v>
      </c>
      <c r="B783" s="8" t="s">
        <v>479</v>
      </c>
      <c r="C783" s="8" t="s">
        <v>804</v>
      </c>
      <c r="D783" s="8">
        <v>317063</v>
      </c>
      <c r="E783" s="1" t="s">
        <v>2457</v>
      </c>
      <c r="F783" s="8">
        <v>36125717</v>
      </c>
      <c r="G783" s="1" t="s">
        <v>398</v>
      </c>
      <c r="H783" s="1" t="s">
        <v>5619</v>
      </c>
      <c r="I783" s="1" t="s">
        <v>5620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9">
        <f t="shared" si="24"/>
        <v>0</v>
      </c>
      <c r="Z783" s="12">
        <f t="shared" si="25"/>
        <v>0</v>
      </c>
    </row>
    <row r="784" spans="1:26">
      <c r="A784" s="7" t="s">
        <v>116</v>
      </c>
      <c r="B784" s="8" t="s">
        <v>479</v>
      </c>
      <c r="C784" s="8" t="s">
        <v>805</v>
      </c>
      <c r="D784" s="8">
        <v>317136</v>
      </c>
      <c r="E784" s="1" t="s">
        <v>2458</v>
      </c>
      <c r="F784" s="8">
        <v>37922386</v>
      </c>
      <c r="G784" s="1" t="s">
        <v>3937</v>
      </c>
      <c r="H784" s="1" t="s">
        <v>5621</v>
      </c>
      <c r="I784" s="1" t="s">
        <v>5622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9">
        <f t="shared" si="24"/>
        <v>0</v>
      </c>
      <c r="Z784" s="12">
        <f t="shared" si="25"/>
        <v>0</v>
      </c>
    </row>
    <row r="785" spans="1:26">
      <c r="A785" s="7" t="s">
        <v>116</v>
      </c>
      <c r="B785" s="8" t="s">
        <v>479</v>
      </c>
      <c r="C785" s="8" t="s">
        <v>806</v>
      </c>
      <c r="D785" s="8">
        <v>692328</v>
      </c>
      <c r="E785" s="1" t="s">
        <v>2459</v>
      </c>
      <c r="F785" s="8">
        <v>710059400</v>
      </c>
      <c r="G785" s="1" t="s">
        <v>398</v>
      </c>
      <c r="H785" s="1" t="s">
        <v>5623</v>
      </c>
      <c r="I785" s="1" t="s">
        <v>5624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9">
        <f t="shared" si="24"/>
        <v>0</v>
      </c>
      <c r="Z785" s="12">
        <f t="shared" si="25"/>
        <v>0</v>
      </c>
    </row>
    <row r="786" spans="1:26">
      <c r="A786" s="7" t="s">
        <v>116</v>
      </c>
      <c r="B786" s="8" t="s">
        <v>479</v>
      </c>
      <c r="C786" s="8" t="s">
        <v>807</v>
      </c>
      <c r="D786" s="8">
        <v>317306</v>
      </c>
      <c r="E786" s="1" t="s">
        <v>2460</v>
      </c>
      <c r="F786" s="8">
        <v>710059299</v>
      </c>
      <c r="G786" s="1" t="s">
        <v>398</v>
      </c>
      <c r="H786" s="1" t="s">
        <v>5625</v>
      </c>
      <c r="I786" s="1" t="s">
        <v>5626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9">
        <f t="shared" si="24"/>
        <v>0</v>
      </c>
      <c r="Z786" s="12">
        <f t="shared" si="25"/>
        <v>0</v>
      </c>
    </row>
    <row r="787" spans="1:26">
      <c r="A787" s="7" t="s">
        <v>116</v>
      </c>
      <c r="B787" s="8" t="s">
        <v>479</v>
      </c>
      <c r="C787" s="8" t="s">
        <v>808</v>
      </c>
      <c r="D787" s="8">
        <v>317446</v>
      </c>
      <c r="E787" s="1" t="s">
        <v>2461</v>
      </c>
      <c r="F787" s="8">
        <v>36129771</v>
      </c>
      <c r="G787" s="1" t="s">
        <v>3937</v>
      </c>
      <c r="H787" s="1" t="s">
        <v>5627</v>
      </c>
      <c r="I787" s="1" t="s">
        <v>5628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9">
        <f t="shared" si="24"/>
        <v>0</v>
      </c>
      <c r="Z787" s="12">
        <f t="shared" si="25"/>
        <v>0</v>
      </c>
    </row>
    <row r="788" spans="1:26">
      <c r="A788" s="7" t="s">
        <v>116</v>
      </c>
      <c r="B788" s="8" t="s">
        <v>479</v>
      </c>
      <c r="C788" s="8" t="s">
        <v>809</v>
      </c>
      <c r="D788" s="8">
        <v>317454</v>
      </c>
      <c r="E788" s="1" t="s">
        <v>2462</v>
      </c>
      <c r="F788" s="8">
        <v>36125571</v>
      </c>
      <c r="G788" s="1" t="s">
        <v>3943</v>
      </c>
      <c r="H788" s="1" t="s">
        <v>5629</v>
      </c>
      <c r="I788" s="1" t="s">
        <v>5630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9">
        <f t="shared" si="24"/>
        <v>0</v>
      </c>
      <c r="Z788" s="12">
        <f t="shared" si="25"/>
        <v>0</v>
      </c>
    </row>
    <row r="789" spans="1:26">
      <c r="A789" s="7" t="s">
        <v>116</v>
      </c>
      <c r="B789" s="8" t="s">
        <v>479</v>
      </c>
      <c r="C789" s="8" t="s">
        <v>810</v>
      </c>
      <c r="D789" s="8">
        <v>317462</v>
      </c>
      <c r="E789" s="1" t="s">
        <v>2463</v>
      </c>
      <c r="F789" s="8">
        <v>31202462</v>
      </c>
      <c r="G789" s="1" t="s">
        <v>4017</v>
      </c>
      <c r="H789" s="1" t="s">
        <v>5631</v>
      </c>
      <c r="I789" s="1" t="s">
        <v>5632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9">
        <f t="shared" si="24"/>
        <v>0</v>
      </c>
      <c r="Z789" s="12">
        <f t="shared" si="25"/>
        <v>0</v>
      </c>
    </row>
    <row r="790" spans="1:26">
      <c r="A790" s="7" t="s">
        <v>116</v>
      </c>
      <c r="B790" s="8" t="s">
        <v>479</v>
      </c>
      <c r="C790" s="8" t="s">
        <v>811</v>
      </c>
      <c r="D790" s="8">
        <v>317471</v>
      </c>
      <c r="E790" s="1" t="s">
        <v>2464</v>
      </c>
      <c r="F790" s="8">
        <v>31202471</v>
      </c>
      <c r="G790" s="1" t="s">
        <v>3937</v>
      </c>
      <c r="H790" s="1" t="s">
        <v>5633</v>
      </c>
      <c r="I790" s="1" t="s">
        <v>5634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9</v>
      </c>
      <c r="X790" s="2">
        <v>2.6659999999999999</v>
      </c>
      <c r="Y790" s="20">
        <v>11.666</v>
      </c>
      <c r="Z790" s="12">
        <v>2333</v>
      </c>
    </row>
    <row r="791" spans="1:26">
      <c r="A791" s="7" t="s">
        <v>116</v>
      </c>
      <c r="B791" s="8" t="s">
        <v>479</v>
      </c>
      <c r="C791" s="8" t="s">
        <v>812</v>
      </c>
      <c r="D791" s="8">
        <v>317748</v>
      </c>
      <c r="E791" s="1" t="s">
        <v>2465</v>
      </c>
      <c r="F791" s="8">
        <v>31202420</v>
      </c>
      <c r="G791" s="1" t="s">
        <v>398</v>
      </c>
      <c r="H791" s="1" t="s">
        <v>147</v>
      </c>
      <c r="I791" s="1" t="s">
        <v>5635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2</v>
      </c>
      <c r="P791" s="12">
        <v>0</v>
      </c>
      <c r="Q791" s="12">
        <v>3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9">
        <f t="shared" si="24"/>
        <v>5</v>
      </c>
      <c r="Z791" s="12">
        <f t="shared" si="25"/>
        <v>1000</v>
      </c>
    </row>
    <row r="792" spans="1:26">
      <c r="A792" s="7" t="s">
        <v>116</v>
      </c>
      <c r="B792" s="8" t="s">
        <v>479</v>
      </c>
      <c r="C792" s="8" t="s">
        <v>812</v>
      </c>
      <c r="D792" s="8">
        <v>317748</v>
      </c>
      <c r="E792" s="1" t="s">
        <v>2465</v>
      </c>
      <c r="F792" s="8">
        <v>35995912</v>
      </c>
      <c r="G792" s="1" t="s">
        <v>398</v>
      </c>
      <c r="H792" s="1" t="s">
        <v>147</v>
      </c>
      <c r="I792" s="1" t="s">
        <v>5636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9">
        <f t="shared" si="24"/>
        <v>0</v>
      </c>
      <c r="Z792" s="12">
        <f t="shared" si="25"/>
        <v>0</v>
      </c>
    </row>
    <row r="793" spans="1:26">
      <c r="A793" s="7" t="s">
        <v>116</v>
      </c>
      <c r="B793" s="8" t="s">
        <v>479</v>
      </c>
      <c r="C793" s="8" t="s">
        <v>812</v>
      </c>
      <c r="D793" s="8">
        <v>317748</v>
      </c>
      <c r="E793" s="1" t="s">
        <v>2465</v>
      </c>
      <c r="F793" s="8">
        <v>35995904</v>
      </c>
      <c r="G793" s="1" t="s">
        <v>3985</v>
      </c>
      <c r="H793" s="1" t="s">
        <v>147</v>
      </c>
      <c r="I793" s="1" t="s">
        <v>5637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9">
        <f t="shared" si="24"/>
        <v>0</v>
      </c>
      <c r="Z793" s="12">
        <f t="shared" si="25"/>
        <v>0</v>
      </c>
    </row>
    <row r="794" spans="1:26">
      <c r="A794" s="7" t="s">
        <v>116</v>
      </c>
      <c r="B794" s="8" t="s">
        <v>479</v>
      </c>
      <c r="C794" s="8" t="s">
        <v>812</v>
      </c>
      <c r="D794" s="8">
        <v>317748</v>
      </c>
      <c r="E794" s="1" t="s">
        <v>2465</v>
      </c>
      <c r="F794" s="8">
        <v>36125784</v>
      </c>
      <c r="G794" s="1" t="s">
        <v>3937</v>
      </c>
      <c r="H794" s="1" t="s">
        <v>147</v>
      </c>
      <c r="I794" s="1" t="s">
        <v>5638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9">
        <f t="shared" si="24"/>
        <v>0</v>
      </c>
      <c r="Z794" s="12">
        <f t="shared" si="25"/>
        <v>0</v>
      </c>
    </row>
    <row r="795" spans="1:26">
      <c r="A795" s="7" t="s">
        <v>116</v>
      </c>
      <c r="B795" s="8" t="s">
        <v>479</v>
      </c>
      <c r="C795" s="8" t="s">
        <v>813</v>
      </c>
      <c r="D795" s="8">
        <v>692336</v>
      </c>
      <c r="E795" s="1" t="s">
        <v>2466</v>
      </c>
      <c r="F795" s="8">
        <v>710155040</v>
      </c>
      <c r="G795" s="1" t="s">
        <v>398</v>
      </c>
      <c r="H795" s="1" t="s">
        <v>5639</v>
      </c>
      <c r="I795" s="1" t="s">
        <v>5640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9">
        <f t="shared" si="24"/>
        <v>0</v>
      </c>
      <c r="Z795" s="12">
        <f t="shared" si="25"/>
        <v>0</v>
      </c>
    </row>
    <row r="796" spans="1:26">
      <c r="A796" s="7" t="s">
        <v>116</v>
      </c>
      <c r="B796" s="8" t="s">
        <v>479</v>
      </c>
      <c r="C796" s="8" t="s">
        <v>814</v>
      </c>
      <c r="D796" s="8">
        <v>317888</v>
      </c>
      <c r="E796" s="1" t="s">
        <v>2467</v>
      </c>
      <c r="F796" s="8">
        <v>42276675</v>
      </c>
      <c r="G796" s="1" t="s">
        <v>3937</v>
      </c>
      <c r="H796" s="1" t="s">
        <v>5641</v>
      </c>
      <c r="I796" s="1" t="s">
        <v>5642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9">
        <f t="shared" si="24"/>
        <v>0</v>
      </c>
      <c r="Z796" s="12">
        <f t="shared" si="25"/>
        <v>0</v>
      </c>
    </row>
    <row r="797" spans="1:26">
      <c r="A797" s="7" t="s">
        <v>116</v>
      </c>
      <c r="B797" s="8" t="s">
        <v>479</v>
      </c>
      <c r="C797" s="8" t="s">
        <v>815</v>
      </c>
      <c r="D797" s="8">
        <v>317926</v>
      </c>
      <c r="E797" s="1" t="s">
        <v>2468</v>
      </c>
      <c r="F797" s="8">
        <v>31202411</v>
      </c>
      <c r="G797" s="1" t="s">
        <v>3937</v>
      </c>
      <c r="H797" s="1" t="s">
        <v>5643</v>
      </c>
      <c r="I797" s="1" t="s">
        <v>5644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9">
        <f t="shared" si="24"/>
        <v>0</v>
      </c>
      <c r="Z797" s="12">
        <f t="shared" si="25"/>
        <v>0</v>
      </c>
    </row>
    <row r="798" spans="1:26">
      <c r="A798" s="7" t="s">
        <v>116</v>
      </c>
      <c r="B798" s="8" t="s">
        <v>479</v>
      </c>
      <c r="C798" s="8" t="s">
        <v>816</v>
      </c>
      <c r="D798" s="8">
        <v>317977</v>
      </c>
      <c r="E798" s="1" t="s">
        <v>2469</v>
      </c>
      <c r="F798" s="8">
        <v>36125580</v>
      </c>
      <c r="G798" s="1" t="s">
        <v>3937</v>
      </c>
      <c r="H798" s="1" t="s">
        <v>5645</v>
      </c>
      <c r="I798" s="1" t="s">
        <v>5646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9">
        <f t="shared" si="24"/>
        <v>0</v>
      </c>
      <c r="Z798" s="12">
        <f t="shared" si="25"/>
        <v>0</v>
      </c>
    </row>
    <row r="799" spans="1:26">
      <c r="A799" s="7" t="s">
        <v>116</v>
      </c>
      <c r="B799" s="8" t="s">
        <v>479</v>
      </c>
      <c r="C799" s="8" t="s">
        <v>817</v>
      </c>
      <c r="D799" s="8">
        <v>311421</v>
      </c>
      <c r="E799" s="1" t="s">
        <v>2470</v>
      </c>
      <c r="F799" s="8">
        <v>710057679</v>
      </c>
      <c r="G799" s="1" t="s">
        <v>398</v>
      </c>
      <c r="H799" s="1" t="s">
        <v>5647</v>
      </c>
      <c r="I799" s="1" t="s">
        <v>5648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9">
        <f t="shared" si="24"/>
        <v>0</v>
      </c>
      <c r="Z799" s="12">
        <f t="shared" si="25"/>
        <v>0</v>
      </c>
    </row>
    <row r="800" spans="1:26">
      <c r="A800" s="7" t="s">
        <v>116</v>
      </c>
      <c r="B800" s="8" t="s">
        <v>479</v>
      </c>
      <c r="C800" s="8" t="s">
        <v>818</v>
      </c>
      <c r="D800" s="8">
        <v>311499</v>
      </c>
      <c r="E800" s="1" t="s">
        <v>2471</v>
      </c>
      <c r="F800" s="8">
        <v>36129836</v>
      </c>
      <c r="G800" s="1" t="s">
        <v>3937</v>
      </c>
      <c r="H800" s="1" t="s">
        <v>5649</v>
      </c>
      <c r="I800" s="1" t="s">
        <v>5650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9">
        <f t="shared" si="24"/>
        <v>0</v>
      </c>
      <c r="Z800" s="12">
        <f t="shared" si="25"/>
        <v>0</v>
      </c>
    </row>
    <row r="801" spans="1:26">
      <c r="A801" s="7" t="s">
        <v>116</v>
      </c>
      <c r="B801" s="8" t="s">
        <v>479</v>
      </c>
      <c r="C801" s="8" t="s">
        <v>819</v>
      </c>
      <c r="D801" s="8">
        <v>311502</v>
      </c>
      <c r="E801" s="1" t="s">
        <v>2472</v>
      </c>
      <c r="F801" s="8">
        <v>36125873</v>
      </c>
      <c r="G801" s="1" t="s">
        <v>4018</v>
      </c>
      <c r="H801" s="1" t="s">
        <v>5651</v>
      </c>
      <c r="I801" s="1" t="s">
        <v>5652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9">
        <f t="shared" si="24"/>
        <v>0</v>
      </c>
      <c r="Z801" s="12">
        <f t="shared" si="25"/>
        <v>0</v>
      </c>
    </row>
    <row r="802" spans="1:26">
      <c r="A802" s="7" t="s">
        <v>116</v>
      </c>
      <c r="B802" s="8" t="s">
        <v>479</v>
      </c>
      <c r="C802" s="8" t="s">
        <v>820</v>
      </c>
      <c r="D802" s="8">
        <v>311529</v>
      </c>
      <c r="E802" s="1" t="s">
        <v>2473</v>
      </c>
      <c r="F802" s="8">
        <v>36125911</v>
      </c>
      <c r="G802" s="1" t="s">
        <v>3937</v>
      </c>
      <c r="H802" s="1" t="s">
        <v>5653</v>
      </c>
      <c r="I802" s="1" t="s">
        <v>5654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9">
        <f t="shared" si="24"/>
        <v>0</v>
      </c>
      <c r="Z802" s="12">
        <f t="shared" si="25"/>
        <v>0</v>
      </c>
    </row>
    <row r="803" spans="1:26">
      <c r="A803" s="7" t="s">
        <v>116</v>
      </c>
      <c r="B803" s="8" t="s">
        <v>479</v>
      </c>
      <c r="C803" s="8" t="s">
        <v>821</v>
      </c>
      <c r="D803" s="8">
        <v>311537</v>
      </c>
      <c r="E803" s="1" t="s">
        <v>2474</v>
      </c>
      <c r="F803" s="8">
        <v>36129763</v>
      </c>
      <c r="G803" s="1" t="s">
        <v>3937</v>
      </c>
      <c r="H803" s="1" t="s">
        <v>5655</v>
      </c>
      <c r="I803" s="1" t="s">
        <v>5656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9">
        <f t="shared" si="24"/>
        <v>0</v>
      </c>
      <c r="Z803" s="12">
        <f t="shared" si="25"/>
        <v>0</v>
      </c>
    </row>
    <row r="804" spans="1:26">
      <c r="A804" s="7" t="s">
        <v>116</v>
      </c>
      <c r="B804" s="8" t="s">
        <v>479</v>
      </c>
      <c r="C804" s="8" t="s">
        <v>822</v>
      </c>
      <c r="D804" s="8">
        <v>311561</v>
      </c>
      <c r="E804" s="1" t="s">
        <v>2475</v>
      </c>
      <c r="F804" s="8">
        <v>36125881</v>
      </c>
      <c r="G804" s="1" t="s">
        <v>4019</v>
      </c>
      <c r="H804" s="1" t="s">
        <v>5657</v>
      </c>
      <c r="I804" s="1" t="s">
        <v>5658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9">
        <f t="shared" si="24"/>
        <v>0</v>
      </c>
      <c r="Z804" s="12">
        <f t="shared" si="25"/>
        <v>0</v>
      </c>
    </row>
    <row r="805" spans="1:26">
      <c r="A805" s="7" t="s">
        <v>116</v>
      </c>
      <c r="B805" s="8" t="s">
        <v>479</v>
      </c>
      <c r="C805" s="8" t="s">
        <v>823</v>
      </c>
      <c r="D805" s="8">
        <v>311588</v>
      </c>
      <c r="E805" s="1" t="s">
        <v>2476</v>
      </c>
      <c r="F805" s="8">
        <v>36125938</v>
      </c>
      <c r="G805" s="1" t="s">
        <v>4020</v>
      </c>
      <c r="H805" s="1" t="s">
        <v>5659</v>
      </c>
      <c r="I805" s="1" t="s">
        <v>5660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4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9">
        <f t="shared" si="24"/>
        <v>4</v>
      </c>
      <c r="Z805" s="12">
        <f t="shared" si="25"/>
        <v>800</v>
      </c>
    </row>
    <row r="806" spans="1:26">
      <c r="A806" s="7" t="s">
        <v>116</v>
      </c>
      <c r="B806" s="8" t="s">
        <v>479</v>
      </c>
      <c r="C806" s="8" t="s">
        <v>824</v>
      </c>
      <c r="D806" s="8">
        <v>311642</v>
      </c>
      <c r="E806" s="1" t="s">
        <v>2477</v>
      </c>
      <c r="F806" s="8">
        <v>36129780</v>
      </c>
      <c r="G806" s="1" t="s">
        <v>3937</v>
      </c>
      <c r="H806" s="1" t="s">
        <v>5661</v>
      </c>
      <c r="I806" s="1" t="s">
        <v>5662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9">
        <f t="shared" si="24"/>
        <v>0</v>
      </c>
      <c r="Z806" s="12">
        <f t="shared" si="25"/>
        <v>0</v>
      </c>
    </row>
    <row r="807" spans="1:26">
      <c r="A807" s="7" t="s">
        <v>116</v>
      </c>
      <c r="B807" s="8" t="s">
        <v>479</v>
      </c>
      <c r="C807" s="8" t="s">
        <v>825</v>
      </c>
      <c r="D807" s="8">
        <v>311651</v>
      </c>
      <c r="E807" s="1" t="s">
        <v>2478</v>
      </c>
      <c r="F807" s="8">
        <v>36129861</v>
      </c>
      <c r="G807" s="1" t="s">
        <v>3937</v>
      </c>
      <c r="H807" s="1" t="s">
        <v>5663</v>
      </c>
      <c r="I807" s="1" t="s">
        <v>5664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9">
        <f t="shared" si="24"/>
        <v>0</v>
      </c>
      <c r="Z807" s="12">
        <f t="shared" si="25"/>
        <v>0</v>
      </c>
    </row>
    <row r="808" spans="1:26">
      <c r="A808" s="7" t="s">
        <v>116</v>
      </c>
      <c r="B808" s="8" t="s">
        <v>479</v>
      </c>
      <c r="C808" s="8" t="s">
        <v>826</v>
      </c>
      <c r="D808" s="8">
        <v>311766</v>
      </c>
      <c r="E808" s="1" t="s">
        <v>2479</v>
      </c>
      <c r="F808" s="8">
        <v>36126594</v>
      </c>
      <c r="G808" s="1" t="s">
        <v>4021</v>
      </c>
      <c r="H808" s="1" t="s">
        <v>5665</v>
      </c>
      <c r="I808" s="1" t="s">
        <v>5666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9">
        <f t="shared" si="24"/>
        <v>0</v>
      </c>
      <c r="Z808" s="12">
        <f t="shared" si="25"/>
        <v>0</v>
      </c>
    </row>
    <row r="809" spans="1:26">
      <c r="A809" s="7" t="s">
        <v>116</v>
      </c>
      <c r="B809" s="8" t="s">
        <v>479</v>
      </c>
      <c r="C809" s="8" t="s">
        <v>827</v>
      </c>
      <c r="D809" s="8">
        <v>311774</v>
      </c>
      <c r="E809" s="1" t="s">
        <v>2480</v>
      </c>
      <c r="F809" s="8">
        <v>710057776</v>
      </c>
      <c r="G809" s="1" t="s">
        <v>398</v>
      </c>
      <c r="H809" s="1" t="s">
        <v>5667</v>
      </c>
      <c r="I809" s="1" t="s">
        <v>5668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9">
        <f t="shared" si="24"/>
        <v>0</v>
      </c>
      <c r="Z809" s="12">
        <f t="shared" si="25"/>
        <v>0</v>
      </c>
    </row>
    <row r="810" spans="1:26">
      <c r="A810" s="7" t="s">
        <v>116</v>
      </c>
      <c r="B810" s="8" t="s">
        <v>479</v>
      </c>
      <c r="C810" s="8" t="s">
        <v>828</v>
      </c>
      <c r="D810" s="8">
        <v>311804</v>
      </c>
      <c r="E810" s="1" t="s">
        <v>2481</v>
      </c>
      <c r="F810" s="8">
        <v>36125920</v>
      </c>
      <c r="G810" s="1" t="s">
        <v>3937</v>
      </c>
      <c r="H810" s="1" t="s">
        <v>5669</v>
      </c>
      <c r="I810" s="1" t="s">
        <v>5670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9">
        <f t="shared" si="24"/>
        <v>0</v>
      </c>
      <c r="Z810" s="12">
        <f t="shared" si="25"/>
        <v>0</v>
      </c>
    </row>
    <row r="811" spans="1:26">
      <c r="A811" s="7" t="s">
        <v>116</v>
      </c>
      <c r="B811" s="8" t="s">
        <v>479</v>
      </c>
      <c r="C811" s="8" t="s">
        <v>829</v>
      </c>
      <c r="D811" s="8">
        <v>311812</v>
      </c>
      <c r="E811" s="1" t="s">
        <v>2482</v>
      </c>
      <c r="F811" s="8">
        <v>36125946</v>
      </c>
      <c r="G811" s="1" t="s">
        <v>398</v>
      </c>
      <c r="H811" s="1" t="s">
        <v>5671</v>
      </c>
      <c r="I811" s="1" t="s">
        <v>5672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9">
        <f t="shared" si="24"/>
        <v>0</v>
      </c>
      <c r="Z811" s="12">
        <f t="shared" si="25"/>
        <v>0</v>
      </c>
    </row>
    <row r="812" spans="1:26">
      <c r="A812" s="7" t="s">
        <v>116</v>
      </c>
      <c r="B812" s="8" t="s">
        <v>479</v>
      </c>
      <c r="C812" s="8" t="s">
        <v>830</v>
      </c>
      <c r="D812" s="8">
        <v>311821</v>
      </c>
      <c r="E812" s="1" t="s">
        <v>2483</v>
      </c>
      <c r="F812" s="8">
        <v>710057784</v>
      </c>
      <c r="G812" s="1" t="s">
        <v>398</v>
      </c>
      <c r="H812" s="1" t="s">
        <v>5673</v>
      </c>
      <c r="I812" s="1" t="s">
        <v>5674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9">
        <f t="shared" si="24"/>
        <v>0</v>
      </c>
      <c r="Z812" s="12">
        <f t="shared" si="25"/>
        <v>0</v>
      </c>
    </row>
    <row r="813" spans="1:26">
      <c r="A813" s="7" t="s">
        <v>116</v>
      </c>
      <c r="B813" s="8" t="s">
        <v>479</v>
      </c>
      <c r="C813" s="8" t="s">
        <v>831</v>
      </c>
      <c r="D813" s="8">
        <v>311880</v>
      </c>
      <c r="E813" s="1" t="s">
        <v>2484</v>
      </c>
      <c r="F813" s="8">
        <v>36125954</v>
      </c>
      <c r="G813" s="1" t="s">
        <v>3937</v>
      </c>
      <c r="H813" s="1" t="s">
        <v>5675</v>
      </c>
      <c r="I813" s="1" t="s">
        <v>5676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9">
        <f t="shared" si="24"/>
        <v>0</v>
      </c>
      <c r="Z813" s="12">
        <f t="shared" si="25"/>
        <v>0</v>
      </c>
    </row>
    <row r="814" spans="1:26">
      <c r="A814" s="7" t="s">
        <v>116</v>
      </c>
      <c r="B814" s="8" t="s">
        <v>479</v>
      </c>
      <c r="C814" s="8" t="s">
        <v>832</v>
      </c>
      <c r="D814" s="8">
        <v>311952</v>
      </c>
      <c r="E814" s="1" t="s">
        <v>2485</v>
      </c>
      <c r="F814" s="8">
        <v>37914162</v>
      </c>
      <c r="G814" s="1" t="s">
        <v>3937</v>
      </c>
      <c r="H814" s="1" t="s">
        <v>5677</v>
      </c>
      <c r="I814" s="1" t="s">
        <v>5678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9">
        <f t="shared" si="24"/>
        <v>0</v>
      </c>
      <c r="Z814" s="12">
        <f t="shared" si="25"/>
        <v>0</v>
      </c>
    </row>
    <row r="815" spans="1:26">
      <c r="A815" s="7" t="s">
        <v>116</v>
      </c>
      <c r="B815" s="8" t="s">
        <v>479</v>
      </c>
      <c r="C815" s="8" t="s">
        <v>833</v>
      </c>
      <c r="D815" s="8">
        <v>311961</v>
      </c>
      <c r="E815" s="1" t="s">
        <v>2486</v>
      </c>
      <c r="F815" s="8">
        <v>37914359</v>
      </c>
      <c r="G815" s="1" t="s">
        <v>3937</v>
      </c>
      <c r="H815" s="1" t="s">
        <v>5679</v>
      </c>
      <c r="I815" s="1" t="s">
        <v>5680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9">
        <f t="shared" si="24"/>
        <v>0</v>
      </c>
      <c r="Z815" s="12">
        <f t="shared" si="25"/>
        <v>0</v>
      </c>
    </row>
    <row r="816" spans="1:26">
      <c r="A816" s="7" t="s">
        <v>116</v>
      </c>
      <c r="B816" s="8" t="s">
        <v>479</v>
      </c>
      <c r="C816" s="8" t="s">
        <v>834</v>
      </c>
      <c r="D816" s="8">
        <v>311987</v>
      </c>
      <c r="E816" s="1" t="s">
        <v>2487</v>
      </c>
      <c r="F816" s="8">
        <v>36125997</v>
      </c>
      <c r="G816" s="1" t="s">
        <v>3937</v>
      </c>
      <c r="H816" s="1" t="s">
        <v>5681</v>
      </c>
      <c r="I816" s="1" t="s">
        <v>5682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9">
        <f t="shared" si="24"/>
        <v>0</v>
      </c>
      <c r="Z816" s="12">
        <f t="shared" si="25"/>
        <v>0</v>
      </c>
    </row>
    <row r="817" spans="1:26">
      <c r="A817" s="7" t="s">
        <v>116</v>
      </c>
      <c r="B817" s="8" t="s">
        <v>479</v>
      </c>
      <c r="C817" s="8" t="s">
        <v>835</v>
      </c>
      <c r="D817" s="8">
        <v>312011</v>
      </c>
      <c r="E817" s="1" t="s">
        <v>2488</v>
      </c>
      <c r="F817" s="8">
        <v>36126560</v>
      </c>
      <c r="G817" s="1" t="s">
        <v>3937</v>
      </c>
      <c r="H817" s="1" t="s">
        <v>5683</v>
      </c>
      <c r="I817" s="1" t="s">
        <v>5684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9">
        <f t="shared" si="24"/>
        <v>0</v>
      </c>
      <c r="Z817" s="12">
        <f t="shared" si="25"/>
        <v>0</v>
      </c>
    </row>
    <row r="818" spans="1:26">
      <c r="A818" s="7" t="s">
        <v>116</v>
      </c>
      <c r="B818" s="8" t="s">
        <v>479</v>
      </c>
      <c r="C818" s="8" t="s">
        <v>836</v>
      </c>
      <c r="D818" s="8">
        <v>312045</v>
      </c>
      <c r="E818" s="1" t="s">
        <v>2489</v>
      </c>
      <c r="F818" s="8">
        <v>34008900</v>
      </c>
      <c r="G818" s="1" t="s">
        <v>398</v>
      </c>
      <c r="H818" s="1" t="s">
        <v>151</v>
      </c>
      <c r="I818" s="1" t="s">
        <v>5685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9">
        <f t="shared" si="24"/>
        <v>0</v>
      </c>
      <c r="Z818" s="12">
        <f t="shared" si="25"/>
        <v>0</v>
      </c>
    </row>
    <row r="819" spans="1:26">
      <c r="A819" s="7" t="s">
        <v>116</v>
      </c>
      <c r="B819" s="8" t="s">
        <v>479</v>
      </c>
      <c r="C819" s="8" t="s">
        <v>837</v>
      </c>
      <c r="D819" s="8">
        <v>312053</v>
      </c>
      <c r="E819" s="1" t="s">
        <v>2490</v>
      </c>
      <c r="F819" s="8">
        <v>31201458</v>
      </c>
      <c r="G819" s="1" t="s">
        <v>4022</v>
      </c>
      <c r="H819" s="1" t="s">
        <v>5686</v>
      </c>
      <c r="I819" s="1" t="s">
        <v>5687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9">
        <f t="shared" si="24"/>
        <v>0</v>
      </c>
      <c r="Z819" s="12">
        <f t="shared" si="25"/>
        <v>0</v>
      </c>
    </row>
    <row r="820" spans="1:26">
      <c r="A820" s="7" t="s">
        <v>116</v>
      </c>
      <c r="B820" s="8" t="s">
        <v>479</v>
      </c>
      <c r="C820" s="8" t="s">
        <v>838</v>
      </c>
      <c r="D820" s="8">
        <v>312070</v>
      </c>
      <c r="E820" s="1" t="s">
        <v>2491</v>
      </c>
      <c r="F820" s="8">
        <v>36126586</v>
      </c>
      <c r="G820" s="1" t="s">
        <v>398</v>
      </c>
      <c r="H820" s="1" t="s">
        <v>5688</v>
      </c>
      <c r="I820" s="1" t="s">
        <v>5689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9">
        <f t="shared" si="24"/>
        <v>0</v>
      </c>
      <c r="Z820" s="12">
        <f t="shared" si="25"/>
        <v>0</v>
      </c>
    </row>
    <row r="821" spans="1:26">
      <c r="A821" s="7" t="s">
        <v>116</v>
      </c>
      <c r="B821" s="8" t="s">
        <v>479</v>
      </c>
      <c r="C821" s="8" t="s">
        <v>839</v>
      </c>
      <c r="D821" s="8">
        <v>312100</v>
      </c>
      <c r="E821" s="1" t="s">
        <v>2492</v>
      </c>
      <c r="F821" s="8">
        <v>31201440</v>
      </c>
      <c r="G821" s="1" t="s">
        <v>4023</v>
      </c>
      <c r="H821" s="1" t="s">
        <v>5690</v>
      </c>
      <c r="I821" s="1" t="s">
        <v>5691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9">
        <f t="shared" si="24"/>
        <v>0</v>
      </c>
      <c r="Z821" s="12">
        <f t="shared" si="25"/>
        <v>0</v>
      </c>
    </row>
    <row r="822" spans="1:26">
      <c r="A822" s="7" t="s">
        <v>116</v>
      </c>
      <c r="B822" s="8" t="s">
        <v>479</v>
      </c>
      <c r="C822" s="8" t="s">
        <v>840</v>
      </c>
      <c r="D822" s="8">
        <v>312088</v>
      </c>
      <c r="E822" s="1" t="s">
        <v>2493</v>
      </c>
      <c r="F822" s="8">
        <v>34000976</v>
      </c>
      <c r="G822" s="1" t="s">
        <v>4024</v>
      </c>
      <c r="H822" s="1" t="s">
        <v>5692</v>
      </c>
      <c r="I822" s="1" t="s">
        <v>5693</v>
      </c>
      <c r="J822" s="12">
        <v>5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9">
        <f t="shared" si="24"/>
        <v>5</v>
      </c>
      <c r="Z822" s="12">
        <f t="shared" si="25"/>
        <v>1000</v>
      </c>
    </row>
    <row r="823" spans="1:26">
      <c r="A823" s="7" t="s">
        <v>116</v>
      </c>
      <c r="B823" s="8" t="s">
        <v>479</v>
      </c>
      <c r="C823" s="8" t="s">
        <v>841</v>
      </c>
      <c r="D823" s="8">
        <v>312037</v>
      </c>
      <c r="E823" s="1" t="s">
        <v>2494</v>
      </c>
      <c r="F823" s="8">
        <v>31201431</v>
      </c>
      <c r="G823" s="1" t="s">
        <v>398</v>
      </c>
      <c r="H823" s="1" t="s">
        <v>150</v>
      </c>
      <c r="I823" s="1" t="s">
        <v>5694</v>
      </c>
      <c r="J823" s="12">
        <v>0</v>
      </c>
      <c r="K823" s="12">
        <v>0</v>
      </c>
      <c r="L823" s="12">
        <v>0</v>
      </c>
      <c r="M823" s="12">
        <v>0</v>
      </c>
      <c r="N823" s="12">
        <v>3</v>
      </c>
      <c r="O823" s="12">
        <v>0</v>
      </c>
      <c r="P823" s="12">
        <v>0</v>
      </c>
      <c r="Q823" s="12">
        <v>0</v>
      </c>
      <c r="R823" s="12">
        <v>0</v>
      </c>
      <c r="S823" s="12">
        <v>3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9">
        <f t="shared" si="24"/>
        <v>6</v>
      </c>
      <c r="Z823" s="12">
        <f t="shared" si="25"/>
        <v>1200</v>
      </c>
    </row>
    <row r="824" spans="1:26">
      <c r="A824" s="7" t="s">
        <v>116</v>
      </c>
      <c r="B824" s="8" t="s">
        <v>479</v>
      </c>
      <c r="C824" s="8" t="s">
        <v>841</v>
      </c>
      <c r="D824" s="8">
        <v>312037</v>
      </c>
      <c r="E824" s="1" t="s">
        <v>2494</v>
      </c>
      <c r="F824" s="8">
        <v>31870431</v>
      </c>
      <c r="G824" s="1" t="s">
        <v>398</v>
      </c>
      <c r="H824" s="1" t="s">
        <v>150</v>
      </c>
      <c r="I824" s="1" t="s">
        <v>5695</v>
      </c>
      <c r="J824" s="12">
        <v>0</v>
      </c>
      <c r="K824" s="12">
        <v>0</v>
      </c>
      <c r="L824" s="12">
        <v>0</v>
      </c>
      <c r="M824" s="12">
        <v>4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9">
        <f t="shared" si="24"/>
        <v>4</v>
      </c>
      <c r="Z824" s="12">
        <f t="shared" si="25"/>
        <v>800</v>
      </c>
    </row>
    <row r="825" spans="1:26">
      <c r="A825" s="7" t="s">
        <v>116</v>
      </c>
      <c r="B825" s="8" t="s">
        <v>479</v>
      </c>
      <c r="C825" s="8" t="s">
        <v>841</v>
      </c>
      <c r="D825" s="8">
        <v>312037</v>
      </c>
      <c r="E825" s="1" t="s">
        <v>2494</v>
      </c>
      <c r="F825" s="8">
        <v>34008306</v>
      </c>
      <c r="G825" s="1" t="s">
        <v>398</v>
      </c>
      <c r="H825" s="1" t="s">
        <v>150</v>
      </c>
      <c r="I825" s="1" t="s">
        <v>5696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9">
        <f t="shared" si="24"/>
        <v>0</v>
      </c>
      <c r="Z825" s="12">
        <f t="shared" si="25"/>
        <v>0</v>
      </c>
    </row>
    <row r="826" spans="1:26">
      <c r="A826" s="7" t="s">
        <v>116</v>
      </c>
      <c r="B826" s="8" t="s">
        <v>479</v>
      </c>
      <c r="C826" s="8" t="s">
        <v>841</v>
      </c>
      <c r="D826" s="8">
        <v>312037</v>
      </c>
      <c r="E826" s="1" t="s">
        <v>2494</v>
      </c>
      <c r="F826" s="8">
        <v>36125971</v>
      </c>
      <c r="G826" s="1" t="s">
        <v>398</v>
      </c>
      <c r="H826" s="1" t="s">
        <v>150</v>
      </c>
      <c r="I826" s="1" t="s">
        <v>5697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9">
        <f t="shared" si="24"/>
        <v>0</v>
      </c>
      <c r="Z826" s="12">
        <f t="shared" si="25"/>
        <v>0</v>
      </c>
    </row>
    <row r="827" spans="1:26">
      <c r="A827" s="7" t="s">
        <v>116</v>
      </c>
      <c r="B827" s="8" t="s">
        <v>479</v>
      </c>
      <c r="C827" s="8" t="s">
        <v>841</v>
      </c>
      <c r="D827" s="8">
        <v>312037</v>
      </c>
      <c r="E827" s="1" t="s">
        <v>2494</v>
      </c>
      <c r="F827" s="8">
        <v>36126543</v>
      </c>
      <c r="G827" s="1" t="s">
        <v>398</v>
      </c>
      <c r="H827" s="1" t="s">
        <v>150</v>
      </c>
      <c r="I827" s="1" t="s">
        <v>5698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9">
        <f t="shared" si="24"/>
        <v>0</v>
      </c>
      <c r="Z827" s="12">
        <f t="shared" si="25"/>
        <v>0</v>
      </c>
    </row>
    <row r="828" spans="1:26">
      <c r="A828" s="7" t="s">
        <v>116</v>
      </c>
      <c r="B828" s="8" t="s">
        <v>479</v>
      </c>
      <c r="C828" s="8" t="s">
        <v>841</v>
      </c>
      <c r="D828" s="8">
        <v>312037</v>
      </c>
      <c r="E828" s="1" t="s">
        <v>2494</v>
      </c>
      <c r="F828" s="8">
        <v>36126551</v>
      </c>
      <c r="G828" s="1" t="s">
        <v>398</v>
      </c>
      <c r="H828" s="1" t="s">
        <v>150</v>
      </c>
      <c r="I828" s="1" t="s">
        <v>5699</v>
      </c>
      <c r="J828" s="12">
        <v>0</v>
      </c>
      <c r="K828" s="12">
        <v>0</v>
      </c>
      <c r="L828" s="12">
        <v>0</v>
      </c>
      <c r="M828" s="12">
        <v>8</v>
      </c>
      <c r="N828" s="12">
        <v>3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9">
        <f t="shared" si="24"/>
        <v>11</v>
      </c>
      <c r="Z828" s="12">
        <f t="shared" si="25"/>
        <v>2200</v>
      </c>
    </row>
    <row r="829" spans="1:26">
      <c r="A829" s="7" t="s">
        <v>116</v>
      </c>
      <c r="B829" s="8" t="s">
        <v>479</v>
      </c>
      <c r="C829" s="8" t="s">
        <v>841</v>
      </c>
      <c r="D829" s="8">
        <v>312037</v>
      </c>
      <c r="E829" s="1" t="s">
        <v>2494</v>
      </c>
      <c r="F829" s="8">
        <v>36126608</v>
      </c>
      <c r="G829" s="1" t="s">
        <v>398</v>
      </c>
      <c r="H829" s="1" t="s">
        <v>150</v>
      </c>
      <c r="I829" s="1" t="s">
        <v>5700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9">
        <f t="shared" si="24"/>
        <v>0</v>
      </c>
      <c r="Z829" s="12">
        <f t="shared" si="25"/>
        <v>0</v>
      </c>
    </row>
    <row r="830" spans="1:26">
      <c r="A830" s="7" t="s">
        <v>116</v>
      </c>
      <c r="B830" s="8" t="s">
        <v>479</v>
      </c>
      <c r="C830" s="8" t="s">
        <v>841</v>
      </c>
      <c r="D830" s="8">
        <v>312037</v>
      </c>
      <c r="E830" s="1" t="s">
        <v>2494</v>
      </c>
      <c r="F830" s="8">
        <v>36126918</v>
      </c>
      <c r="G830" s="1" t="s">
        <v>398</v>
      </c>
      <c r="H830" s="1" t="s">
        <v>150</v>
      </c>
      <c r="I830" s="1" t="s">
        <v>5701</v>
      </c>
      <c r="J830" s="12">
        <v>0</v>
      </c>
      <c r="K830" s="12">
        <v>0</v>
      </c>
      <c r="L830" s="12">
        <v>0</v>
      </c>
      <c r="M830" s="12">
        <v>4</v>
      </c>
      <c r="N830" s="12">
        <v>0</v>
      </c>
      <c r="O830" s="12">
        <v>0</v>
      </c>
      <c r="P830" s="12">
        <v>4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9">
        <f t="shared" si="24"/>
        <v>8</v>
      </c>
      <c r="Z830" s="12">
        <f t="shared" si="25"/>
        <v>1600</v>
      </c>
    </row>
    <row r="831" spans="1:26">
      <c r="A831" s="7" t="s">
        <v>116</v>
      </c>
      <c r="B831" s="8" t="s">
        <v>479</v>
      </c>
      <c r="C831" s="8" t="s">
        <v>841</v>
      </c>
      <c r="D831" s="8">
        <v>312037</v>
      </c>
      <c r="E831" s="1" t="s">
        <v>2494</v>
      </c>
      <c r="F831" s="8">
        <v>710057830</v>
      </c>
      <c r="G831" s="1" t="s">
        <v>398</v>
      </c>
      <c r="H831" s="1" t="s">
        <v>150</v>
      </c>
      <c r="I831" s="1" t="s">
        <v>5702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9">
        <f t="shared" si="24"/>
        <v>0</v>
      </c>
      <c r="Z831" s="12">
        <f t="shared" si="25"/>
        <v>0</v>
      </c>
    </row>
    <row r="832" spans="1:26">
      <c r="A832" s="7" t="s">
        <v>116</v>
      </c>
      <c r="B832" s="8" t="s">
        <v>479</v>
      </c>
      <c r="C832" s="8" t="s">
        <v>842</v>
      </c>
      <c r="D832" s="8">
        <v>312134</v>
      </c>
      <c r="E832" s="1" t="s">
        <v>2495</v>
      </c>
      <c r="F832" s="8">
        <v>37918818</v>
      </c>
      <c r="G832" s="1" t="s">
        <v>3937</v>
      </c>
      <c r="H832" s="1" t="s">
        <v>5703</v>
      </c>
      <c r="I832" s="1" t="s">
        <v>5704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9">
        <f t="shared" si="24"/>
        <v>0</v>
      </c>
      <c r="Z832" s="12">
        <f t="shared" si="25"/>
        <v>0</v>
      </c>
    </row>
    <row r="833" spans="1:26">
      <c r="A833" s="7" t="s">
        <v>116</v>
      </c>
      <c r="B833" s="8" t="s">
        <v>1905</v>
      </c>
      <c r="C833" s="8" t="s">
        <v>1916</v>
      </c>
      <c r="D833" s="8">
        <v>677574</v>
      </c>
      <c r="E833" s="1" t="s">
        <v>3560</v>
      </c>
      <c r="F833" s="8">
        <v>17643066</v>
      </c>
      <c r="G833" s="1" t="s">
        <v>4230</v>
      </c>
      <c r="H833" s="1" t="s">
        <v>132</v>
      </c>
      <c r="I833" s="1" t="s">
        <v>7947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9">
        <f t="shared" si="24"/>
        <v>0</v>
      </c>
      <c r="Z833" s="12">
        <f t="shared" si="25"/>
        <v>0</v>
      </c>
    </row>
    <row r="834" spans="1:26">
      <c r="A834" s="7" t="s">
        <v>116</v>
      </c>
      <c r="B834" s="8" t="s">
        <v>1946</v>
      </c>
      <c r="C834" s="8" t="s">
        <v>2012</v>
      </c>
      <c r="D834" s="8">
        <v>36127795</v>
      </c>
      <c r="E834" s="1" t="s">
        <v>3655</v>
      </c>
      <c r="F834" s="8">
        <v>36129046</v>
      </c>
      <c r="G834" s="1" t="s">
        <v>4341</v>
      </c>
      <c r="H834" s="1" t="s">
        <v>5440</v>
      </c>
      <c r="I834" s="1" t="s">
        <v>8144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4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9">
        <f t="shared" si="24"/>
        <v>4</v>
      </c>
      <c r="Z834" s="12">
        <f t="shared" si="25"/>
        <v>800</v>
      </c>
    </row>
    <row r="835" spans="1:26">
      <c r="A835" s="7" t="s">
        <v>116</v>
      </c>
      <c r="B835" s="8" t="s">
        <v>1946</v>
      </c>
      <c r="C835" s="8" t="s">
        <v>2013</v>
      </c>
      <c r="D835" s="8">
        <v>42373794</v>
      </c>
      <c r="E835" s="1" t="s">
        <v>3656</v>
      </c>
      <c r="F835" s="8">
        <v>42280885</v>
      </c>
      <c r="G835" s="1" t="s">
        <v>4403</v>
      </c>
      <c r="H835" s="1" t="s">
        <v>139</v>
      </c>
      <c r="I835" s="1" t="s">
        <v>8145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9">
        <f t="shared" si="24"/>
        <v>0</v>
      </c>
      <c r="Z835" s="12">
        <f t="shared" si="25"/>
        <v>0</v>
      </c>
    </row>
    <row r="836" spans="1:26">
      <c r="A836" s="7" t="s">
        <v>116</v>
      </c>
      <c r="B836" s="8" t="s">
        <v>1946</v>
      </c>
      <c r="C836" s="8" t="s">
        <v>2014</v>
      </c>
      <c r="D836" s="8">
        <v>36323373</v>
      </c>
      <c r="E836" s="1" t="s">
        <v>3657</v>
      </c>
      <c r="F836" s="8">
        <v>37922866</v>
      </c>
      <c r="G836" s="1" t="s">
        <v>4377</v>
      </c>
      <c r="H836" s="1" t="s">
        <v>5692</v>
      </c>
      <c r="I836" s="1" t="s">
        <v>8146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9">
        <f t="shared" si="24"/>
        <v>0</v>
      </c>
      <c r="Z836" s="12">
        <f t="shared" si="25"/>
        <v>0</v>
      </c>
    </row>
    <row r="837" spans="1:26">
      <c r="A837" s="7" t="s">
        <v>116</v>
      </c>
      <c r="B837" s="8" t="s">
        <v>1946</v>
      </c>
      <c r="C837" s="8" t="s">
        <v>2015</v>
      </c>
      <c r="D837" s="8">
        <v>37922688</v>
      </c>
      <c r="E837" s="1" t="s">
        <v>3658</v>
      </c>
      <c r="F837" s="8">
        <v>42019427</v>
      </c>
      <c r="G837" s="1" t="s">
        <v>4342</v>
      </c>
      <c r="H837" s="1" t="s">
        <v>150</v>
      </c>
      <c r="I837" s="1" t="s">
        <v>8147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9">
        <f t="shared" si="24"/>
        <v>0</v>
      </c>
      <c r="Z837" s="12">
        <f t="shared" si="25"/>
        <v>0</v>
      </c>
    </row>
    <row r="838" spans="1:26">
      <c r="A838" s="7" t="s">
        <v>116</v>
      </c>
      <c r="B838" s="8" t="s">
        <v>1946</v>
      </c>
      <c r="C838" s="8" t="s">
        <v>2016</v>
      </c>
      <c r="D838" s="8">
        <v>37923862</v>
      </c>
      <c r="E838" s="1" t="s">
        <v>3659</v>
      </c>
      <c r="F838" s="8">
        <v>710228538</v>
      </c>
      <c r="G838" s="1" t="s">
        <v>4404</v>
      </c>
      <c r="H838" s="1" t="s">
        <v>150</v>
      </c>
      <c r="I838" s="1" t="s">
        <v>8148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9">
        <f t="shared" si="24"/>
        <v>0</v>
      </c>
      <c r="Z838" s="12">
        <f t="shared" si="25"/>
        <v>0</v>
      </c>
    </row>
    <row r="839" spans="1:26">
      <c r="A839" s="7" t="s">
        <v>116</v>
      </c>
      <c r="B839" s="8" t="s">
        <v>1946</v>
      </c>
      <c r="C839" s="8" t="s">
        <v>2017</v>
      </c>
      <c r="D839" s="8">
        <v>42274931</v>
      </c>
      <c r="E839" s="1" t="s">
        <v>3660</v>
      </c>
      <c r="F839" s="8">
        <v>53243820</v>
      </c>
      <c r="G839" s="1" t="s">
        <v>4405</v>
      </c>
      <c r="H839" s="1" t="s">
        <v>150</v>
      </c>
      <c r="I839" s="1" t="s">
        <v>8149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9">
        <f t="shared" ref="Y839:Y902" si="26">SUM(J839:X839)</f>
        <v>0</v>
      </c>
      <c r="Z839" s="12">
        <f t="shared" ref="Z839:Z902" si="27">ROUND(Y839*200,0)</f>
        <v>0</v>
      </c>
    </row>
    <row r="840" spans="1:26">
      <c r="A840" s="7" t="s">
        <v>158</v>
      </c>
      <c r="B840" s="8" t="s">
        <v>3</v>
      </c>
      <c r="C840" s="8" t="s">
        <v>156</v>
      </c>
      <c r="D840" s="8">
        <v>54130590</v>
      </c>
      <c r="E840" s="1" t="s">
        <v>157</v>
      </c>
      <c r="F840" s="8">
        <v>34041877</v>
      </c>
      <c r="G840" s="1" t="s">
        <v>70</v>
      </c>
      <c r="H840" s="1" t="s">
        <v>162</v>
      </c>
      <c r="I840" s="1" t="s">
        <v>163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9">
        <f t="shared" si="26"/>
        <v>0</v>
      </c>
      <c r="Z840" s="12">
        <f t="shared" si="27"/>
        <v>0</v>
      </c>
    </row>
    <row r="841" spans="1:26">
      <c r="A841" s="7" t="s">
        <v>158</v>
      </c>
      <c r="B841" s="8" t="s">
        <v>3</v>
      </c>
      <c r="C841" s="8" t="s">
        <v>156</v>
      </c>
      <c r="D841" s="8">
        <v>54130590</v>
      </c>
      <c r="E841" s="1" t="s">
        <v>157</v>
      </c>
      <c r="F841" s="8">
        <v>34041869</v>
      </c>
      <c r="G841" s="1" t="s">
        <v>71</v>
      </c>
      <c r="H841" s="1" t="s">
        <v>162</v>
      </c>
      <c r="I841" s="1" t="s">
        <v>164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9">
        <f t="shared" si="26"/>
        <v>0</v>
      </c>
      <c r="Z841" s="12">
        <f t="shared" si="27"/>
        <v>0</v>
      </c>
    </row>
    <row r="842" spans="1:26">
      <c r="A842" s="7" t="s">
        <v>158</v>
      </c>
      <c r="B842" s="8" t="s">
        <v>3</v>
      </c>
      <c r="C842" s="8" t="s">
        <v>156</v>
      </c>
      <c r="D842" s="8">
        <v>54130590</v>
      </c>
      <c r="E842" s="1" t="s">
        <v>157</v>
      </c>
      <c r="F842" s="8">
        <v>34041893</v>
      </c>
      <c r="G842" s="1" t="s">
        <v>78</v>
      </c>
      <c r="H842" s="1" t="s">
        <v>165</v>
      </c>
      <c r="I842" s="1" t="s">
        <v>166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9">
        <f t="shared" si="26"/>
        <v>0</v>
      </c>
      <c r="Z842" s="12">
        <f t="shared" si="27"/>
        <v>0</v>
      </c>
    </row>
    <row r="843" spans="1:26">
      <c r="A843" s="7" t="s">
        <v>158</v>
      </c>
      <c r="B843" s="8" t="s">
        <v>3</v>
      </c>
      <c r="C843" s="8" t="s">
        <v>156</v>
      </c>
      <c r="D843" s="8">
        <v>54130590</v>
      </c>
      <c r="E843" s="1" t="s">
        <v>157</v>
      </c>
      <c r="F843" s="8">
        <v>34041915</v>
      </c>
      <c r="G843" s="1" t="s">
        <v>22</v>
      </c>
      <c r="H843" s="1" t="s">
        <v>160</v>
      </c>
      <c r="I843" s="1" t="s">
        <v>167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9">
        <f t="shared" si="26"/>
        <v>0</v>
      </c>
      <c r="Z843" s="12">
        <f t="shared" si="27"/>
        <v>0</v>
      </c>
    </row>
    <row r="844" spans="1:26">
      <c r="A844" s="7" t="s">
        <v>158</v>
      </c>
      <c r="B844" s="8" t="s">
        <v>3</v>
      </c>
      <c r="C844" s="8" t="s">
        <v>156</v>
      </c>
      <c r="D844" s="8">
        <v>54130590</v>
      </c>
      <c r="E844" s="1" t="s">
        <v>157</v>
      </c>
      <c r="F844" s="8">
        <v>34041923</v>
      </c>
      <c r="G844" s="1" t="s">
        <v>71</v>
      </c>
      <c r="H844" s="1" t="s">
        <v>160</v>
      </c>
      <c r="I844" s="1" t="s">
        <v>168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9">
        <f t="shared" si="26"/>
        <v>0</v>
      </c>
      <c r="Z844" s="12">
        <f t="shared" si="27"/>
        <v>0</v>
      </c>
    </row>
    <row r="845" spans="1:26">
      <c r="A845" s="7" t="s">
        <v>158</v>
      </c>
      <c r="B845" s="8" t="s">
        <v>3</v>
      </c>
      <c r="C845" s="8" t="s">
        <v>156</v>
      </c>
      <c r="D845" s="8">
        <v>54130590</v>
      </c>
      <c r="E845" s="1" t="s">
        <v>157</v>
      </c>
      <c r="F845" s="8">
        <v>350362</v>
      </c>
      <c r="G845" s="1" t="s">
        <v>43</v>
      </c>
      <c r="H845" s="1" t="s">
        <v>169</v>
      </c>
      <c r="I845" s="1" t="s">
        <v>170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9">
        <f t="shared" si="26"/>
        <v>0</v>
      </c>
      <c r="Z845" s="12">
        <f t="shared" si="27"/>
        <v>0</v>
      </c>
    </row>
    <row r="846" spans="1:26">
      <c r="A846" s="7" t="s">
        <v>158</v>
      </c>
      <c r="B846" s="8" t="s">
        <v>3</v>
      </c>
      <c r="C846" s="8" t="s">
        <v>156</v>
      </c>
      <c r="D846" s="8">
        <v>54130590</v>
      </c>
      <c r="E846" s="1" t="s">
        <v>157</v>
      </c>
      <c r="F846" s="8">
        <v>31874312</v>
      </c>
      <c r="G846" s="1" t="s">
        <v>43</v>
      </c>
      <c r="H846" s="1" t="s">
        <v>171</v>
      </c>
      <c r="I846" s="1" t="s">
        <v>172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9">
        <f t="shared" si="26"/>
        <v>0</v>
      </c>
      <c r="Z846" s="12">
        <f t="shared" si="27"/>
        <v>0</v>
      </c>
    </row>
    <row r="847" spans="1:26">
      <c r="A847" s="7" t="s">
        <v>158</v>
      </c>
      <c r="B847" s="8" t="s">
        <v>3</v>
      </c>
      <c r="C847" s="8" t="s">
        <v>156</v>
      </c>
      <c r="D847" s="8">
        <v>54130590</v>
      </c>
      <c r="E847" s="1" t="s">
        <v>157</v>
      </c>
      <c r="F847" s="8">
        <v>34062866</v>
      </c>
      <c r="G847" s="1" t="s">
        <v>78</v>
      </c>
      <c r="H847" s="1" t="s">
        <v>174</v>
      </c>
      <c r="I847" s="1" t="s">
        <v>175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9">
        <f t="shared" si="26"/>
        <v>0</v>
      </c>
      <c r="Z847" s="12">
        <f t="shared" si="27"/>
        <v>0</v>
      </c>
    </row>
    <row r="848" spans="1:26">
      <c r="A848" s="7" t="s">
        <v>158</v>
      </c>
      <c r="B848" s="8" t="s">
        <v>3</v>
      </c>
      <c r="C848" s="8" t="s">
        <v>156</v>
      </c>
      <c r="D848" s="8">
        <v>54130590</v>
      </c>
      <c r="E848" s="1" t="s">
        <v>157</v>
      </c>
      <c r="F848" s="8">
        <v>515485</v>
      </c>
      <c r="G848" s="1" t="s">
        <v>126</v>
      </c>
      <c r="H848" s="1" t="s">
        <v>176</v>
      </c>
      <c r="I848" s="1" t="s">
        <v>177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9">
        <f t="shared" si="26"/>
        <v>0</v>
      </c>
      <c r="Z848" s="12">
        <f t="shared" si="27"/>
        <v>0</v>
      </c>
    </row>
    <row r="849" spans="1:26">
      <c r="A849" s="7" t="s">
        <v>158</v>
      </c>
      <c r="B849" s="8" t="s">
        <v>3</v>
      </c>
      <c r="C849" s="8" t="s">
        <v>156</v>
      </c>
      <c r="D849" s="8">
        <v>54130590</v>
      </c>
      <c r="E849" s="1" t="s">
        <v>157</v>
      </c>
      <c r="F849" s="8">
        <v>160253</v>
      </c>
      <c r="G849" s="1" t="s">
        <v>21</v>
      </c>
      <c r="H849" s="1" t="s">
        <v>173</v>
      </c>
      <c r="I849" s="1" t="s">
        <v>178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4</v>
      </c>
      <c r="Q849" s="12">
        <v>3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9</v>
      </c>
      <c r="X849" s="12">
        <v>0</v>
      </c>
      <c r="Y849" s="19">
        <f t="shared" si="26"/>
        <v>16</v>
      </c>
      <c r="Z849" s="12">
        <f t="shared" si="27"/>
        <v>3200</v>
      </c>
    </row>
    <row r="850" spans="1:26">
      <c r="A850" s="7" t="s">
        <v>158</v>
      </c>
      <c r="B850" s="8" t="s">
        <v>3</v>
      </c>
      <c r="C850" s="8" t="s">
        <v>156</v>
      </c>
      <c r="D850" s="8">
        <v>54130590</v>
      </c>
      <c r="E850" s="1" t="s">
        <v>157</v>
      </c>
      <c r="F850" s="8">
        <v>513806</v>
      </c>
      <c r="G850" s="1" t="s">
        <v>26</v>
      </c>
      <c r="H850" s="1" t="s">
        <v>173</v>
      </c>
      <c r="I850" s="1" t="s">
        <v>179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9">
        <f t="shared" si="26"/>
        <v>0</v>
      </c>
      <c r="Z850" s="12">
        <f t="shared" si="27"/>
        <v>0</v>
      </c>
    </row>
    <row r="851" spans="1:26">
      <c r="A851" s="7" t="s">
        <v>158</v>
      </c>
      <c r="B851" s="8" t="s">
        <v>3</v>
      </c>
      <c r="C851" s="8" t="s">
        <v>156</v>
      </c>
      <c r="D851" s="8">
        <v>54130590</v>
      </c>
      <c r="E851" s="1" t="s">
        <v>157</v>
      </c>
      <c r="F851" s="8">
        <v>34062912</v>
      </c>
      <c r="G851" s="1" t="s">
        <v>22</v>
      </c>
      <c r="H851" s="1" t="s">
        <v>173</v>
      </c>
      <c r="I851" s="1" t="s">
        <v>180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9">
        <f t="shared" si="26"/>
        <v>0</v>
      </c>
      <c r="Z851" s="12">
        <f t="shared" si="27"/>
        <v>0</v>
      </c>
    </row>
    <row r="852" spans="1:26">
      <c r="A852" s="7" t="s">
        <v>158</v>
      </c>
      <c r="B852" s="8" t="s">
        <v>3</v>
      </c>
      <c r="C852" s="8" t="s">
        <v>156</v>
      </c>
      <c r="D852" s="8">
        <v>54130590</v>
      </c>
      <c r="E852" s="1" t="s">
        <v>157</v>
      </c>
      <c r="F852" s="8">
        <v>162868</v>
      </c>
      <c r="G852" s="1" t="s">
        <v>43</v>
      </c>
      <c r="H852" s="1" t="s">
        <v>173</v>
      </c>
      <c r="I852" s="1" t="s">
        <v>181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9">
        <f t="shared" si="26"/>
        <v>0</v>
      </c>
      <c r="Z852" s="12">
        <f t="shared" si="27"/>
        <v>0</v>
      </c>
    </row>
    <row r="853" spans="1:26">
      <c r="A853" s="7" t="s">
        <v>158</v>
      </c>
      <c r="B853" s="8" t="s">
        <v>3</v>
      </c>
      <c r="C853" s="8" t="s">
        <v>156</v>
      </c>
      <c r="D853" s="8">
        <v>54130590</v>
      </c>
      <c r="E853" s="1" t="s">
        <v>157</v>
      </c>
      <c r="F853" s="8">
        <v>500801</v>
      </c>
      <c r="G853" s="1" t="s">
        <v>126</v>
      </c>
      <c r="H853" s="1" t="s">
        <v>182</v>
      </c>
      <c r="I853" s="1" t="s">
        <v>183</v>
      </c>
      <c r="J853" s="12">
        <v>0</v>
      </c>
      <c r="K853" s="12">
        <v>0</v>
      </c>
      <c r="L853" s="12">
        <v>0</v>
      </c>
      <c r="M853" s="12">
        <v>24</v>
      </c>
      <c r="N853" s="12">
        <v>3</v>
      </c>
      <c r="O853" s="12">
        <v>2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9">
        <f t="shared" si="26"/>
        <v>29</v>
      </c>
      <c r="Z853" s="12">
        <f t="shared" si="27"/>
        <v>5800</v>
      </c>
    </row>
    <row r="854" spans="1:26">
      <c r="A854" s="7" t="s">
        <v>158</v>
      </c>
      <c r="B854" s="8" t="s">
        <v>3</v>
      </c>
      <c r="C854" s="8" t="s">
        <v>156</v>
      </c>
      <c r="D854" s="8">
        <v>54130590</v>
      </c>
      <c r="E854" s="1" t="s">
        <v>157</v>
      </c>
      <c r="F854" s="8">
        <v>400084</v>
      </c>
      <c r="G854" s="1" t="s">
        <v>26</v>
      </c>
      <c r="H854" s="1" t="s">
        <v>184</v>
      </c>
      <c r="I854" s="1" t="s">
        <v>185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9">
        <f t="shared" si="26"/>
        <v>0</v>
      </c>
      <c r="Z854" s="12">
        <f t="shared" si="27"/>
        <v>0</v>
      </c>
    </row>
    <row r="855" spans="1:26">
      <c r="A855" s="7" t="s">
        <v>158</v>
      </c>
      <c r="B855" s="8" t="s">
        <v>3</v>
      </c>
      <c r="C855" s="8" t="s">
        <v>156</v>
      </c>
      <c r="D855" s="8">
        <v>54130590</v>
      </c>
      <c r="E855" s="1" t="s">
        <v>157</v>
      </c>
      <c r="F855" s="8">
        <v>181315</v>
      </c>
      <c r="G855" s="1" t="s">
        <v>53</v>
      </c>
      <c r="H855" s="1" t="s">
        <v>186</v>
      </c>
      <c r="I855" s="1" t="s">
        <v>187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0</v>
      </c>
      <c r="Y855" s="19">
        <f t="shared" si="26"/>
        <v>0</v>
      </c>
      <c r="Z855" s="12">
        <f t="shared" si="27"/>
        <v>0</v>
      </c>
    </row>
    <row r="856" spans="1:26">
      <c r="A856" s="7" t="s">
        <v>158</v>
      </c>
      <c r="B856" s="8" t="s">
        <v>3</v>
      </c>
      <c r="C856" s="8" t="s">
        <v>156</v>
      </c>
      <c r="D856" s="8">
        <v>54130590</v>
      </c>
      <c r="E856" s="1" t="s">
        <v>157</v>
      </c>
      <c r="F856" s="8">
        <v>34062793</v>
      </c>
      <c r="G856" s="1" t="s">
        <v>70</v>
      </c>
      <c r="H856" s="1" t="s">
        <v>189</v>
      </c>
      <c r="I856" s="1" t="s">
        <v>190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9">
        <f t="shared" si="26"/>
        <v>0</v>
      </c>
      <c r="Z856" s="12">
        <f t="shared" si="27"/>
        <v>0</v>
      </c>
    </row>
    <row r="857" spans="1:26">
      <c r="A857" s="7" t="s">
        <v>158</v>
      </c>
      <c r="B857" s="8" t="s">
        <v>3</v>
      </c>
      <c r="C857" s="8" t="s">
        <v>156</v>
      </c>
      <c r="D857" s="8">
        <v>54130590</v>
      </c>
      <c r="E857" s="1" t="s">
        <v>157</v>
      </c>
      <c r="F857" s="8">
        <v>34062807</v>
      </c>
      <c r="G857" s="1" t="s">
        <v>22</v>
      </c>
      <c r="H857" s="1" t="s">
        <v>188</v>
      </c>
      <c r="I857" s="1" t="s">
        <v>191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9">
        <f t="shared" si="26"/>
        <v>0</v>
      </c>
      <c r="Z857" s="12">
        <f t="shared" si="27"/>
        <v>0</v>
      </c>
    </row>
    <row r="858" spans="1:26">
      <c r="A858" s="7" t="s">
        <v>158</v>
      </c>
      <c r="B858" s="8" t="s">
        <v>3</v>
      </c>
      <c r="C858" s="8" t="s">
        <v>156</v>
      </c>
      <c r="D858" s="8">
        <v>54130590</v>
      </c>
      <c r="E858" s="1" t="s">
        <v>157</v>
      </c>
      <c r="F858" s="8">
        <v>34041991</v>
      </c>
      <c r="G858" s="1" t="s">
        <v>78</v>
      </c>
      <c r="H858" s="1" t="s">
        <v>192</v>
      </c>
      <c r="I858" s="1" t="s">
        <v>193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9">
        <f t="shared" si="26"/>
        <v>0</v>
      </c>
      <c r="Z858" s="12">
        <f t="shared" si="27"/>
        <v>0</v>
      </c>
    </row>
    <row r="859" spans="1:26">
      <c r="A859" s="7" t="s">
        <v>158</v>
      </c>
      <c r="B859" s="8" t="s">
        <v>3</v>
      </c>
      <c r="C859" s="8" t="s">
        <v>156</v>
      </c>
      <c r="D859" s="8">
        <v>54130590</v>
      </c>
      <c r="E859" s="1" t="s">
        <v>157</v>
      </c>
      <c r="F859" s="8">
        <v>34062815</v>
      </c>
      <c r="G859" s="1" t="s">
        <v>70</v>
      </c>
      <c r="H859" s="1" t="s">
        <v>194</v>
      </c>
      <c r="I859" s="1" t="s">
        <v>195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9">
        <f t="shared" si="26"/>
        <v>0</v>
      </c>
      <c r="Z859" s="12">
        <f t="shared" si="27"/>
        <v>0</v>
      </c>
    </row>
    <row r="860" spans="1:26">
      <c r="A860" s="7" t="s">
        <v>158</v>
      </c>
      <c r="B860" s="8" t="s">
        <v>3</v>
      </c>
      <c r="C860" s="8" t="s">
        <v>156</v>
      </c>
      <c r="D860" s="8">
        <v>54130590</v>
      </c>
      <c r="E860" s="1" t="s">
        <v>157</v>
      </c>
      <c r="F860" s="8">
        <v>52617581</v>
      </c>
      <c r="G860" s="1" t="s">
        <v>78</v>
      </c>
      <c r="H860" s="1" t="s">
        <v>196</v>
      </c>
      <c r="I860" s="1" t="s">
        <v>198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9">
        <f t="shared" si="26"/>
        <v>0</v>
      </c>
      <c r="Z860" s="12">
        <f t="shared" si="27"/>
        <v>0</v>
      </c>
    </row>
    <row r="861" spans="1:26">
      <c r="A861" s="7" t="s">
        <v>158</v>
      </c>
      <c r="B861" s="8" t="s">
        <v>3</v>
      </c>
      <c r="C861" s="8" t="s">
        <v>156</v>
      </c>
      <c r="D861" s="8">
        <v>54130590</v>
      </c>
      <c r="E861" s="1" t="s">
        <v>157</v>
      </c>
      <c r="F861" s="8">
        <v>182257</v>
      </c>
      <c r="G861" s="1" t="s">
        <v>22</v>
      </c>
      <c r="H861" s="1" t="s">
        <v>197</v>
      </c>
      <c r="I861" s="1" t="s">
        <v>199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9">
        <f t="shared" si="26"/>
        <v>0</v>
      </c>
      <c r="Z861" s="12">
        <f t="shared" si="27"/>
        <v>0</v>
      </c>
    </row>
    <row r="862" spans="1:26">
      <c r="A862" s="7" t="s">
        <v>158</v>
      </c>
      <c r="B862" s="8" t="s">
        <v>3</v>
      </c>
      <c r="C862" s="8" t="s">
        <v>156</v>
      </c>
      <c r="D862" s="8">
        <v>54130590</v>
      </c>
      <c r="E862" s="1" t="s">
        <v>157</v>
      </c>
      <c r="F862" s="8">
        <v>182249</v>
      </c>
      <c r="G862" s="1" t="s">
        <v>43</v>
      </c>
      <c r="H862" s="1" t="s">
        <v>197</v>
      </c>
      <c r="I862" s="1" t="s">
        <v>200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9">
        <f t="shared" si="26"/>
        <v>0</v>
      </c>
      <c r="Z862" s="12">
        <f t="shared" si="27"/>
        <v>0</v>
      </c>
    </row>
    <row r="863" spans="1:26">
      <c r="A863" s="7" t="s">
        <v>158</v>
      </c>
      <c r="B863" s="8" t="s">
        <v>3</v>
      </c>
      <c r="C863" s="8" t="s">
        <v>156</v>
      </c>
      <c r="D863" s="8">
        <v>54130590</v>
      </c>
      <c r="E863" s="1" t="s">
        <v>157</v>
      </c>
      <c r="F863" s="8">
        <v>163295</v>
      </c>
      <c r="G863" s="1" t="s">
        <v>53</v>
      </c>
      <c r="H863" s="1" t="s">
        <v>201</v>
      </c>
      <c r="I863" s="1" t="s">
        <v>202</v>
      </c>
      <c r="J863" s="12">
        <v>0</v>
      </c>
      <c r="K863" s="12">
        <v>0</v>
      </c>
      <c r="L863" s="12">
        <v>0</v>
      </c>
      <c r="M863" s="12">
        <v>8</v>
      </c>
      <c r="N863" s="12">
        <v>9</v>
      </c>
      <c r="O863" s="12">
        <v>8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9">
        <f t="shared" si="26"/>
        <v>25</v>
      </c>
      <c r="Z863" s="12">
        <f t="shared" si="27"/>
        <v>5000</v>
      </c>
    </row>
    <row r="864" spans="1:26">
      <c r="A864" s="7" t="s">
        <v>158</v>
      </c>
      <c r="B864" s="8" t="s">
        <v>3</v>
      </c>
      <c r="C864" s="8" t="s">
        <v>156</v>
      </c>
      <c r="D864" s="8">
        <v>54130590</v>
      </c>
      <c r="E864" s="1" t="s">
        <v>157</v>
      </c>
      <c r="F864" s="8">
        <v>34062840</v>
      </c>
      <c r="G864" s="1" t="s">
        <v>22</v>
      </c>
      <c r="H864" s="1" t="s">
        <v>201</v>
      </c>
      <c r="I864" s="1" t="s">
        <v>203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9">
        <f t="shared" si="26"/>
        <v>0</v>
      </c>
      <c r="Z864" s="12">
        <f t="shared" si="27"/>
        <v>0</v>
      </c>
    </row>
    <row r="865" spans="1:26">
      <c r="A865" s="7" t="s">
        <v>158</v>
      </c>
      <c r="B865" s="8" t="s">
        <v>470</v>
      </c>
      <c r="C865" s="8" t="s">
        <v>474</v>
      </c>
      <c r="D865" s="8">
        <v>37861298</v>
      </c>
      <c r="E865" s="1" t="s">
        <v>2128</v>
      </c>
      <c r="F865" s="8">
        <v>159026</v>
      </c>
      <c r="G865" s="1" t="s">
        <v>3839</v>
      </c>
      <c r="H865" s="1" t="s">
        <v>162</v>
      </c>
      <c r="I865" s="1" t="s">
        <v>4609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9">
        <f t="shared" si="26"/>
        <v>0</v>
      </c>
      <c r="Z865" s="12">
        <f t="shared" si="27"/>
        <v>0</v>
      </c>
    </row>
    <row r="866" spans="1:26">
      <c r="A866" s="7" t="s">
        <v>158</v>
      </c>
      <c r="B866" s="8" t="s">
        <v>470</v>
      </c>
      <c r="C866" s="8" t="s">
        <v>474</v>
      </c>
      <c r="D866" s="8">
        <v>37861298</v>
      </c>
      <c r="E866" s="1" t="s">
        <v>2128</v>
      </c>
      <c r="F866" s="8">
        <v>44717</v>
      </c>
      <c r="G866" s="1" t="s">
        <v>3840</v>
      </c>
      <c r="H866" s="1" t="s">
        <v>162</v>
      </c>
      <c r="I866" s="1" t="s">
        <v>4610</v>
      </c>
      <c r="J866" s="12">
        <v>5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9">
        <f t="shared" si="26"/>
        <v>5</v>
      </c>
      <c r="Z866" s="12">
        <f t="shared" si="27"/>
        <v>1000</v>
      </c>
    </row>
    <row r="867" spans="1:26">
      <c r="A867" s="7" t="s">
        <v>158</v>
      </c>
      <c r="B867" s="8" t="s">
        <v>470</v>
      </c>
      <c r="C867" s="8" t="s">
        <v>474</v>
      </c>
      <c r="D867" s="8">
        <v>37861298</v>
      </c>
      <c r="E867" s="1" t="s">
        <v>2128</v>
      </c>
      <c r="F867" s="8">
        <v>399965</v>
      </c>
      <c r="G867" s="1" t="s">
        <v>3841</v>
      </c>
      <c r="H867" s="1" t="s">
        <v>160</v>
      </c>
      <c r="I867" s="1" t="s">
        <v>4611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4</v>
      </c>
      <c r="Q867" s="12">
        <v>0</v>
      </c>
      <c r="R867" s="12">
        <v>2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9">
        <f t="shared" si="26"/>
        <v>6</v>
      </c>
      <c r="Z867" s="12">
        <f t="shared" si="27"/>
        <v>1200</v>
      </c>
    </row>
    <row r="868" spans="1:26">
      <c r="A868" s="7" t="s">
        <v>158</v>
      </c>
      <c r="B868" s="8" t="s">
        <v>470</v>
      </c>
      <c r="C868" s="8" t="s">
        <v>474</v>
      </c>
      <c r="D868" s="8">
        <v>37861298</v>
      </c>
      <c r="E868" s="1" t="s">
        <v>2128</v>
      </c>
      <c r="F868" s="8">
        <v>160199</v>
      </c>
      <c r="G868" s="1" t="s">
        <v>3842</v>
      </c>
      <c r="H868" s="1" t="s">
        <v>160</v>
      </c>
      <c r="I868" s="1" t="s">
        <v>4612</v>
      </c>
      <c r="J868" s="12">
        <v>0</v>
      </c>
      <c r="K868" s="12">
        <v>0</v>
      </c>
      <c r="L868" s="12">
        <v>5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9">
        <f t="shared" si="26"/>
        <v>5</v>
      </c>
      <c r="Z868" s="12">
        <f t="shared" si="27"/>
        <v>1000</v>
      </c>
    </row>
    <row r="869" spans="1:26">
      <c r="A869" s="7" t="s">
        <v>158</v>
      </c>
      <c r="B869" s="8" t="s">
        <v>470</v>
      </c>
      <c r="C869" s="8" t="s">
        <v>474</v>
      </c>
      <c r="D869" s="8">
        <v>37861298</v>
      </c>
      <c r="E869" s="1" t="s">
        <v>2128</v>
      </c>
      <c r="F869" s="8">
        <v>352233</v>
      </c>
      <c r="G869" s="1" t="s">
        <v>3843</v>
      </c>
      <c r="H869" s="1" t="s">
        <v>160</v>
      </c>
      <c r="I869" s="1" t="s">
        <v>4613</v>
      </c>
      <c r="J869" s="12">
        <v>5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f>4+4</f>
        <v>8</v>
      </c>
      <c r="Q869" s="12">
        <v>0</v>
      </c>
      <c r="R869" s="12">
        <v>2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9">
        <f t="shared" si="26"/>
        <v>15</v>
      </c>
      <c r="Z869" s="12">
        <f t="shared" si="27"/>
        <v>3000</v>
      </c>
    </row>
    <row r="870" spans="1:26">
      <c r="A870" s="7" t="s">
        <v>158</v>
      </c>
      <c r="B870" s="8" t="s">
        <v>470</v>
      </c>
      <c r="C870" s="8" t="s">
        <v>474</v>
      </c>
      <c r="D870" s="8">
        <v>37861298</v>
      </c>
      <c r="E870" s="1" t="s">
        <v>2128</v>
      </c>
      <c r="F870" s="8">
        <v>891592</v>
      </c>
      <c r="G870" s="1" t="s">
        <v>3844</v>
      </c>
      <c r="H870" s="1" t="s">
        <v>160</v>
      </c>
      <c r="I870" s="1" t="s">
        <v>4614</v>
      </c>
      <c r="J870" s="12">
        <v>5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9">
        <f t="shared" si="26"/>
        <v>5</v>
      </c>
      <c r="Z870" s="12">
        <f t="shared" si="27"/>
        <v>1000</v>
      </c>
    </row>
    <row r="871" spans="1:26">
      <c r="A871" s="7" t="s">
        <v>158</v>
      </c>
      <c r="B871" s="8" t="s">
        <v>470</v>
      </c>
      <c r="C871" s="8" t="s">
        <v>474</v>
      </c>
      <c r="D871" s="8">
        <v>37861298</v>
      </c>
      <c r="E871" s="1" t="s">
        <v>2128</v>
      </c>
      <c r="F871" s="8">
        <v>161357</v>
      </c>
      <c r="G871" s="1" t="s">
        <v>3845</v>
      </c>
      <c r="H871" s="1" t="s">
        <v>160</v>
      </c>
      <c r="I871" s="1" t="s">
        <v>4615</v>
      </c>
      <c r="J871" s="12">
        <v>5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3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9">
        <f t="shared" si="26"/>
        <v>8</v>
      </c>
      <c r="Z871" s="12">
        <f t="shared" si="27"/>
        <v>1600</v>
      </c>
    </row>
    <row r="872" spans="1:26">
      <c r="A872" s="7" t="s">
        <v>158</v>
      </c>
      <c r="B872" s="8" t="s">
        <v>470</v>
      </c>
      <c r="C872" s="8" t="s">
        <v>474</v>
      </c>
      <c r="D872" s="8">
        <v>37861298</v>
      </c>
      <c r="E872" s="1" t="s">
        <v>2128</v>
      </c>
      <c r="F872" s="8">
        <v>159042</v>
      </c>
      <c r="G872" s="1" t="s">
        <v>3846</v>
      </c>
      <c r="H872" s="1" t="s">
        <v>4616</v>
      </c>
      <c r="I872" s="1" t="s">
        <v>4617</v>
      </c>
      <c r="J872" s="12">
        <v>5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9">
        <f t="shared" si="26"/>
        <v>5</v>
      </c>
      <c r="Z872" s="12">
        <f t="shared" si="27"/>
        <v>1000</v>
      </c>
    </row>
    <row r="873" spans="1:26">
      <c r="A873" s="7" t="s">
        <v>158</v>
      </c>
      <c r="B873" s="8" t="s">
        <v>470</v>
      </c>
      <c r="C873" s="8" t="s">
        <v>474</v>
      </c>
      <c r="D873" s="8">
        <v>37861298</v>
      </c>
      <c r="E873" s="1" t="s">
        <v>2128</v>
      </c>
      <c r="F873" s="8">
        <v>160211</v>
      </c>
      <c r="G873" s="1" t="s">
        <v>3847</v>
      </c>
      <c r="H873" s="1" t="s">
        <v>169</v>
      </c>
      <c r="I873" s="1" t="s">
        <v>4618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4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9">
        <f t="shared" si="26"/>
        <v>4</v>
      </c>
      <c r="Z873" s="12">
        <f t="shared" si="27"/>
        <v>800</v>
      </c>
    </row>
    <row r="874" spans="1:26">
      <c r="A874" s="7" t="s">
        <v>158</v>
      </c>
      <c r="B874" s="8" t="s">
        <v>470</v>
      </c>
      <c r="C874" s="8" t="s">
        <v>474</v>
      </c>
      <c r="D874" s="8">
        <v>37861298</v>
      </c>
      <c r="E874" s="1" t="s">
        <v>2128</v>
      </c>
      <c r="F874" s="8">
        <v>161934</v>
      </c>
      <c r="G874" s="1" t="s">
        <v>3776</v>
      </c>
      <c r="H874" s="1" t="s">
        <v>169</v>
      </c>
      <c r="I874" s="1" t="s">
        <v>4619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9">
        <f t="shared" si="26"/>
        <v>0</v>
      </c>
      <c r="Z874" s="12">
        <f t="shared" si="27"/>
        <v>0</v>
      </c>
    </row>
    <row r="875" spans="1:26">
      <c r="A875" s="7" t="s">
        <v>158</v>
      </c>
      <c r="B875" s="8" t="s">
        <v>470</v>
      </c>
      <c r="C875" s="8" t="s">
        <v>474</v>
      </c>
      <c r="D875" s="8">
        <v>37861298</v>
      </c>
      <c r="E875" s="1" t="s">
        <v>2128</v>
      </c>
      <c r="F875" s="8">
        <v>162795</v>
      </c>
      <c r="G875" s="1" t="s">
        <v>3793</v>
      </c>
      <c r="H875" s="1" t="s">
        <v>169</v>
      </c>
      <c r="I875" s="1" t="s">
        <v>4620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9">
        <f t="shared" si="26"/>
        <v>0</v>
      </c>
      <c r="Z875" s="12">
        <f t="shared" si="27"/>
        <v>0</v>
      </c>
    </row>
    <row r="876" spans="1:26">
      <c r="A876" s="7" t="s">
        <v>158</v>
      </c>
      <c r="B876" s="8" t="s">
        <v>470</v>
      </c>
      <c r="C876" s="8" t="s">
        <v>474</v>
      </c>
      <c r="D876" s="8">
        <v>37861298</v>
      </c>
      <c r="E876" s="1" t="s">
        <v>2128</v>
      </c>
      <c r="F876" s="8">
        <v>162353</v>
      </c>
      <c r="G876" s="1" t="s">
        <v>3826</v>
      </c>
      <c r="H876" s="1" t="s">
        <v>169</v>
      </c>
      <c r="I876" s="1" t="s">
        <v>4621</v>
      </c>
      <c r="J876" s="12">
        <v>5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9">
        <f t="shared" si="26"/>
        <v>5</v>
      </c>
      <c r="Z876" s="12">
        <f t="shared" si="27"/>
        <v>1000</v>
      </c>
    </row>
    <row r="877" spans="1:26">
      <c r="A877" s="7" t="s">
        <v>158</v>
      </c>
      <c r="B877" s="8" t="s">
        <v>470</v>
      </c>
      <c r="C877" s="8" t="s">
        <v>474</v>
      </c>
      <c r="D877" s="8">
        <v>37861298</v>
      </c>
      <c r="E877" s="1" t="s">
        <v>2128</v>
      </c>
      <c r="F877" s="8">
        <v>352098</v>
      </c>
      <c r="G877" s="1" t="s">
        <v>3848</v>
      </c>
      <c r="H877" s="1" t="s">
        <v>169</v>
      </c>
      <c r="I877" s="1" t="s">
        <v>4622</v>
      </c>
      <c r="J877" s="12">
        <v>5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9">
        <f t="shared" si="26"/>
        <v>5</v>
      </c>
      <c r="Z877" s="12">
        <f t="shared" si="27"/>
        <v>1000</v>
      </c>
    </row>
    <row r="878" spans="1:26">
      <c r="A878" s="7" t="s">
        <v>158</v>
      </c>
      <c r="B878" s="8" t="s">
        <v>470</v>
      </c>
      <c r="C878" s="8" t="s">
        <v>474</v>
      </c>
      <c r="D878" s="8">
        <v>37861298</v>
      </c>
      <c r="E878" s="1" t="s">
        <v>2128</v>
      </c>
      <c r="F878" s="8">
        <v>893315</v>
      </c>
      <c r="G878" s="1" t="s">
        <v>3849</v>
      </c>
      <c r="H878" s="1" t="s">
        <v>169</v>
      </c>
      <c r="I878" s="1" t="s">
        <v>4623</v>
      </c>
      <c r="J878" s="12">
        <v>5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9">
        <f t="shared" si="26"/>
        <v>5</v>
      </c>
      <c r="Z878" s="12">
        <f t="shared" si="27"/>
        <v>1000</v>
      </c>
    </row>
    <row r="879" spans="1:26">
      <c r="A879" s="7" t="s">
        <v>158</v>
      </c>
      <c r="B879" s="8" t="s">
        <v>470</v>
      </c>
      <c r="C879" s="8" t="s">
        <v>474</v>
      </c>
      <c r="D879" s="8">
        <v>37861298</v>
      </c>
      <c r="E879" s="1" t="s">
        <v>2128</v>
      </c>
      <c r="F879" s="8">
        <v>420191</v>
      </c>
      <c r="G879" s="1" t="s">
        <v>3850</v>
      </c>
      <c r="H879" s="1" t="s">
        <v>169</v>
      </c>
      <c r="I879" s="1" t="s">
        <v>4624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9">
        <f t="shared" si="26"/>
        <v>0</v>
      </c>
      <c r="Z879" s="12">
        <f t="shared" si="27"/>
        <v>0</v>
      </c>
    </row>
    <row r="880" spans="1:26">
      <c r="A880" s="7" t="s">
        <v>158</v>
      </c>
      <c r="B880" s="8" t="s">
        <v>470</v>
      </c>
      <c r="C880" s="8" t="s">
        <v>474</v>
      </c>
      <c r="D880" s="8">
        <v>37861298</v>
      </c>
      <c r="E880" s="1" t="s">
        <v>2128</v>
      </c>
      <c r="F880" s="8">
        <v>17053889</v>
      </c>
      <c r="G880" s="1" t="s">
        <v>3851</v>
      </c>
      <c r="H880" s="1" t="s">
        <v>169</v>
      </c>
      <c r="I880" s="1" t="s">
        <v>4625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9">
        <f t="shared" si="26"/>
        <v>0</v>
      </c>
      <c r="Z880" s="12">
        <f t="shared" si="27"/>
        <v>0</v>
      </c>
    </row>
    <row r="881" spans="1:26">
      <c r="A881" s="7" t="s">
        <v>158</v>
      </c>
      <c r="B881" s="8" t="s">
        <v>470</v>
      </c>
      <c r="C881" s="8" t="s">
        <v>474</v>
      </c>
      <c r="D881" s="8">
        <v>37861298</v>
      </c>
      <c r="E881" s="1" t="s">
        <v>2128</v>
      </c>
      <c r="F881" s="8">
        <v>47147</v>
      </c>
      <c r="G881" s="1" t="s">
        <v>21</v>
      </c>
      <c r="H881" s="1" t="s">
        <v>171</v>
      </c>
      <c r="I881" s="1" t="s">
        <v>4626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0</v>
      </c>
      <c r="Y881" s="19">
        <f t="shared" si="26"/>
        <v>0</v>
      </c>
      <c r="Z881" s="12">
        <f t="shared" si="27"/>
        <v>0</v>
      </c>
    </row>
    <row r="882" spans="1:26">
      <c r="A882" s="7" t="s">
        <v>158</v>
      </c>
      <c r="B882" s="8" t="s">
        <v>470</v>
      </c>
      <c r="C882" s="8" t="s">
        <v>474</v>
      </c>
      <c r="D882" s="8">
        <v>37861298</v>
      </c>
      <c r="E882" s="1" t="s">
        <v>2128</v>
      </c>
      <c r="F882" s="8">
        <v>17050111</v>
      </c>
      <c r="G882" s="1" t="s">
        <v>3852</v>
      </c>
      <c r="H882" s="1" t="s">
        <v>171</v>
      </c>
      <c r="I882" s="1" t="s">
        <v>4626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9">
        <f t="shared" si="26"/>
        <v>0</v>
      </c>
      <c r="Z882" s="12">
        <f t="shared" si="27"/>
        <v>0</v>
      </c>
    </row>
    <row r="883" spans="1:26">
      <c r="A883" s="7" t="s">
        <v>158</v>
      </c>
      <c r="B883" s="8" t="s">
        <v>470</v>
      </c>
      <c r="C883" s="8" t="s">
        <v>474</v>
      </c>
      <c r="D883" s="8">
        <v>37861298</v>
      </c>
      <c r="E883" s="1" t="s">
        <v>2128</v>
      </c>
      <c r="F883" s="8">
        <v>399388</v>
      </c>
      <c r="G883" s="1" t="s">
        <v>3853</v>
      </c>
      <c r="H883" s="1" t="s">
        <v>171</v>
      </c>
      <c r="I883" s="1" t="s">
        <v>4627</v>
      </c>
      <c r="J883" s="12">
        <v>5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9">
        <f t="shared" si="26"/>
        <v>5</v>
      </c>
      <c r="Z883" s="12">
        <f t="shared" si="27"/>
        <v>1000</v>
      </c>
    </row>
    <row r="884" spans="1:26">
      <c r="A884" s="7" t="s">
        <v>158</v>
      </c>
      <c r="B884" s="8" t="s">
        <v>470</v>
      </c>
      <c r="C884" s="8" t="s">
        <v>474</v>
      </c>
      <c r="D884" s="8">
        <v>37861298</v>
      </c>
      <c r="E884" s="1" t="s">
        <v>2128</v>
      </c>
      <c r="F884" s="8">
        <v>17050308</v>
      </c>
      <c r="G884" s="1" t="s">
        <v>3798</v>
      </c>
      <c r="H884" s="1" t="s">
        <v>4628</v>
      </c>
      <c r="I884" s="1" t="s">
        <v>4629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9">
        <f t="shared" si="26"/>
        <v>0</v>
      </c>
      <c r="Z884" s="12">
        <f t="shared" si="27"/>
        <v>0</v>
      </c>
    </row>
    <row r="885" spans="1:26">
      <c r="A885" s="7" t="s">
        <v>158</v>
      </c>
      <c r="B885" s="8" t="s">
        <v>470</v>
      </c>
      <c r="C885" s="8" t="s">
        <v>474</v>
      </c>
      <c r="D885" s="8">
        <v>37861298</v>
      </c>
      <c r="E885" s="1" t="s">
        <v>2128</v>
      </c>
      <c r="F885" s="8">
        <v>160504</v>
      </c>
      <c r="G885" s="1" t="s">
        <v>3854</v>
      </c>
      <c r="H885" s="1" t="s">
        <v>174</v>
      </c>
      <c r="I885" s="1" t="s">
        <v>4630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9">
        <f t="shared" si="26"/>
        <v>0</v>
      </c>
      <c r="Z885" s="12">
        <f t="shared" si="27"/>
        <v>0</v>
      </c>
    </row>
    <row r="886" spans="1:26">
      <c r="A886" s="7" t="s">
        <v>158</v>
      </c>
      <c r="B886" s="8" t="s">
        <v>470</v>
      </c>
      <c r="C886" s="8" t="s">
        <v>474</v>
      </c>
      <c r="D886" s="8">
        <v>37861298</v>
      </c>
      <c r="E886" s="1" t="s">
        <v>2128</v>
      </c>
      <c r="F886" s="8">
        <v>160261</v>
      </c>
      <c r="G886" s="1" t="s">
        <v>21</v>
      </c>
      <c r="H886" s="1" t="s">
        <v>173</v>
      </c>
      <c r="I886" s="1" t="s">
        <v>4631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4</v>
      </c>
      <c r="Q886" s="12">
        <f>3+3</f>
        <v>6</v>
      </c>
      <c r="R886" s="12">
        <f>6+4</f>
        <v>10</v>
      </c>
      <c r="S886" s="12">
        <v>0</v>
      </c>
      <c r="T886" s="12">
        <v>2</v>
      </c>
      <c r="U886" s="12">
        <v>0</v>
      </c>
      <c r="V886" s="12">
        <v>0</v>
      </c>
      <c r="W886" s="12">
        <v>0</v>
      </c>
      <c r="X886" s="12">
        <v>0</v>
      </c>
      <c r="Y886" s="19">
        <f t="shared" si="26"/>
        <v>22</v>
      </c>
      <c r="Z886" s="12">
        <f t="shared" si="27"/>
        <v>4400</v>
      </c>
    </row>
    <row r="887" spans="1:26">
      <c r="A887" s="7" t="s">
        <v>158</v>
      </c>
      <c r="B887" s="8" t="s">
        <v>470</v>
      </c>
      <c r="C887" s="8" t="s">
        <v>474</v>
      </c>
      <c r="D887" s="8">
        <v>37861298</v>
      </c>
      <c r="E887" s="1" t="s">
        <v>2128</v>
      </c>
      <c r="F887" s="8">
        <v>161942</v>
      </c>
      <c r="G887" s="1" t="s">
        <v>3776</v>
      </c>
      <c r="H887" s="1" t="s">
        <v>173</v>
      </c>
      <c r="I887" s="1" t="s">
        <v>4632</v>
      </c>
      <c r="J887" s="12">
        <v>5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9">
        <f t="shared" si="26"/>
        <v>5</v>
      </c>
      <c r="Z887" s="12">
        <f t="shared" si="27"/>
        <v>1000</v>
      </c>
    </row>
    <row r="888" spans="1:26">
      <c r="A888" s="7" t="s">
        <v>158</v>
      </c>
      <c r="B888" s="8" t="s">
        <v>470</v>
      </c>
      <c r="C888" s="8" t="s">
        <v>474</v>
      </c>
      <c r="D888" s="8">
        <v>37861298</v>
      </c>
      <c r="E888" s="1" t="s">
        <v>2128</v>
      </c>
      <c r="F888" s="8">
        <v>161365</v>
      </c>
      <c r="G888" s="1" t="s">
        <v>22</v>
      </c>
      <c r="H888" s="1" t="s">
        <v>173</v>
      </c>
      <c r="I888" s="1" t="s">
        <v>4633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4</v>
      </c>
      <c r="Q888" s="12">
        <v>3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9">
        <f t="shared" si="26"/>
        <v>7</v>
      </c>
      <c r="Z888" s="12">
        <f t="shared" si="27"/>
        <v>1400</v>
      </c>
    </row>
    <row r="889" spans="1:26">
      <c r="A889" s="7" t="s">
        <v>158</v>
      </c>
      <c r="B889" s="8" t="s">
        <v>470</v>
      </c>
      <c r="C889" s="8" t="s">
        <v>474</v>
      </c>
      <c r="D889" s="8">
        <v>37861298</v>
      </c>
      <c r="E889" s="1" t="s">
        <v>2128</v>
      </c>
      <c r="F889" s="8">
        <v>596876</v>
      </c>
      <c r="G889" s="1" t="s">
        <v>3855</v>
      </c>
      <c r="H889" s="1" t="s">
        <v>173</v>
      </c>
      <c r="I889" s="1" t="s">
        <v>4634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3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9">
        <f t="shared" si="26"/>
        <v>3</v>
      </c>
      <c r="Z889" s="12">
        <f t="shared" si="27"/>
        <v>600</v>
      </c>
    </row>
    <row r="890" spans="1:26">
      <c r="A890" s="7" t="s">
        <v>158</v>
      </c>
      <c r="B890" s="8" t="s">
        <v>470</v>
      </c>
      <c r="C890" s="8" t="s">
        <v>474</v>
      </c>
      <c r="D890" s="8">
        <v>37861298</v>
      </c>
      <c r="E890" s="1" t="s">
        <v>2128</v>
      </c>
      <c r="F890" s="8">
        <v>17054222</v>
      </c>
      <c r="G890" s="1" t="s">
        <v>3856</v>
      </c>
      <c r="H890" s="1" t="s">
        <v>173</v>
      </c>
      <c r="I890" s="1" t="s">
        <v>4635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9">
        <f t="shared" si="26"/>
        <v>0</v>
      </c>
      <c r="Z890" s="12">
        <f t="shared" si="27"/>
        <v>0</v>
      </c>
    </row>
    <row r="891" spans="1:26">
      <c r="A891" s="7" t="s">
        <v>158</v>
      </c>
      <c r="B891" s="8" t="s">
        <v>470</v>
      </c>
      <c r="C891" s="8" t="s">
        <v>474</v>
      </c>
      <c r="D891" s="8">
        <v>37861298</v>
      </c>
      <c r="E891" s="1" t="s">
        <v>2128</v>
      </c>
      <c r="F891" s="8">
        <v>893293</v>
      </c>
      <c r="G891" s="1" t="s">
        <v>3857</v>
      </c>
      <c r="H891" s="1" t="s">
        <v>173</v>
      </c>
      <c r="I891" s="1" t="s">
        <v>4636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3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9">
        <f t="shared" si="26"/>
        <v>3</v>
      </c>
      <c r="Z891" s="12">
        <f t="shared" si="27"/>
        <v>600</v>
      </c>
    </row>
    <row r="892" spans="1:26">
      <c r="A892" s="7" t="s">
        <v>158</v>
      </c>
      <c r="B892" s="8" t="s">
        <v>470</v>
      </c>
      <c r="C892" s="8" t="s">
        <v>474</v>
      </c>
      <c r="D892" s="8">
        <v>37861298</v>
      </c>
      <c r="E892" s="1" t="s">
        <v>2128</v>
      </c>
      <c r="F892" s="8">
        <v>596868</v>
      </c>
      <c r="G892" s="1" t="s">
        <v>3849</v>
      </c>
      <c r="H892" s="1" t="s">
        <v>173</v>
      </c>
      <c r="I892" s="1" t="s">
        <v>4637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9">
        <f t="shared" si="26"/>
        <v>0</v>
      </c>
      <c r="Z892" s="12">
        <f t="shared" si="27"/>
        <v>0</v>
      </c>
    </row>
    <row r="893" spans="1:26">
      <c r="A893" s="7" t="s">
        <v>158</v>
      </c>
      <c r="B893" s="8" t="s">
        <v>470</v>
      </c>
      <c r="C893" s="8" t="s">
        <v>474</v>
      </c>
      <c r="D893" s="8">
        <v>37861298</v>
      </c>
      <c r="E893" s="1" t="s">
        <v>2128</v>
      </c>
      <c r="F893" s="8">
        <v>162370</v>
      </c>
      <c r="G893" s="1" t="s">
        <v>3858</v>
      </c>
      <c r="H893" s="1" t="s">
        <v>173</v>
      </c>
      <c r="I893" s="1" t="s">
        <v>4638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2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9">
        <f t="shared" si="26"/>
        <v>2</v>
      </c>
      <c r="Z893" s="12">
        <f t="shared" si="27"/>
        <v>400</v>
      </c>
    </row>
    <row r="894" spans="1:26">
      <c r="A894" s="7" t="s">
        <v>158</v>
      </c>
      <c r="B894" s="8" t="s">
        <v>470</v>
      </c>
      <c r="C894" s="8" t="s">
        <v>474</v>
      </c>
      <c r="D894" s="8">
        <v>37861298</v>
      </c>
      <c r="E894" s="1" t="s">
        <v>2128</v>
      </c>
      <c r="F894" s="8">
        <v>161373</v>
      </c>
      <c r="G894" s="1" t="s">
        <v>3859</v>
      </c>
      <c r="H894" s="1" t="s">
        <v>173</v>
      </c>
      <c r="I894" s="1" t="s">
        <v>4639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3</v>
      </c>
      <c r="R894" s="12">
        <v>2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9">
        <f t="shared" si="26"/>
        <v>5</v>
      </c>
      <c r="Z894" s="12">
        <f t="shared" si="27"/>
        <v>1000</v>
      </c>
    </row>
    <row r="895" spans="1:26">
      <c r="A895" s="7" t="s">
        <v>158</v>
      </c>
      <c r="B895" s="8" t="s">
        <v>470</v>
      </c>
      <c r="C895" s="8" t="s">
        <v>474</v>
      </c>
      <c r="D895" s="8">
        <v>37861298</v>
      </c>
      <c r="E895" s="1" t="s">
        <v>2128</v>
      </c>
      <c r="F895" s="8">
        <v>17050073</v>
      </c>
      <c r="G895" s="1" t="s">
        <v>3850</v>
      </c>
      <c r="H895" s="1" t="s">
        <v>173</v>
      </c>
      <c r="I895" s="1" t="s">
        <v>4640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8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9">
        <f t="shared" si="26"/>
        <v>8</v>
      </c>
      <c r="Z895" s="12">
        <f t="shared" si="27"/>
        <v>1600</v>
      </c>
    </row>
    <row r="896" spans="1:26">
      <c r="A896" s="7" t="s">
        <v>158</v>
      </c>
      <c r="B896" s="8" t="s">
        <v>470</v>
      </c>
      <c r="C896" s="8" t="s">
        <v>474</v>
      </c>
      <c r="D896" s="8">
        <v>37861298</v>
      </c>
      <c r="E896" s="1" t="s">
        <v>2128</v>
      </c>
      <c r="F896" s="8">
        <v>607321</v>
      </c>
      <c r="G896" s="1" t="s">
        <v>3783</v>
      </c>
      <c r="H896" s="1" t="s">
        <v>173</v>
      </c>
      <c r="I896" s="1" t="s">
        <v>4641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9">
        <f t="shared" si="26"/>
        <v>0</v>
      </c>
      <c r="Z896" s="12">
        <f t="shared" si="27"/>
        <v>0</v>
      </c>
    </row>
    <row r="897" spans="1:26">
      <c r="A897" s="7" t="s">
        <v>158</v>
      </c>
      <c r="B897" s="8" t="s">
        <v>470</v>
      </c>
      <c r="C897" s="8" t="s">
        <v>474</v>
      </c>
      <c r="D897" s="8">
        <v>37861298</v>
      </c>
      <c r="E897" s="1" t="s">
        <v>2128</v>
      </c>
      <c r="F897" s="8">
        <v>500780</v>
      </c>
      <c r="G897" s="1" t="s">
        <v>21</v>
      </c>
      <c r="H897" s="1" t="s">
        <v>186</v>
      </c>
      <c r="I897" s="1" t="s">
        <v>4642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4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9">
        <f t="shared" si="26"/>
        <v>4</v>
      </c>
      <c r="Z897" s="12">
        <f t="shared" si="27"/>
        <v>800</v>
      </c>
    </row>
    <row r="898" spans="1:26">
      <c r="A898" s="7" t="s">
        <v>158</v>
      </c>
      <c r="B898" s="8" t="s">
        <v>470</v>
      </c>
      <c r="C898" s="8" t="s">
        <v>474</v>
      </c>
      <c r="D898" s="8">
        <v>37861298</v>
      </c>
      <c r="E898" s="1" t="s">
        <v>2128</v>
      </c>
      <c r="F898" s="8">
        <v>891550</v>
      </c>
      <c r="G898" s="1" t="s">
        <v>3798</v>
      </c>
      <c r="H898" s="1" t="s">
        <v>186</v>
      </c>
      <c r="I898" s="1" t="s">
        <v>4643</v>
      </c>
      <c r="J898" s="12">
        <v>5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9">
        <f t="shared" si="26"/>
        <v>5</v>
      </c>
      <c r="Z898" s="12">
        <f t="shared" si="27"/>
        <v>1000</v>
      </c>
    </row>
    <row r="899" spans="1:26">
      <c r="A899" s="7" t="s">
        <v>158</v>
      </c>
      <c r="B899" s="8" t="s">
        <v>470</v>
      </c>
      <c r="C899" s="8" t="s">
        <v>474</v>
      </c>
      <c r="D899" s="8">
        <v>37861298</v>
      </c>
      <c r="E899" s="1" t="s">
        <v>2128</v>
      </c>
      <c r="F899" s="8">
        <v>160288</v>
      </c>
      <c r="G899" s="1" t="s">
        <v>21</v>
      </c>
      <c r="H899" s="1" t="s">
        <v>188</v>
      </c>
      <c r="I899" s="1" t="s">
        <v>4644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9">
        <f t="shared" si="26"/>
        <v>0</v>
      </c>
      <c r="Z899" s="12">
        <f t="shared" si="27"/>
        <v>0</v>
      </c>
    </row>
    <row r="900" spans="1:26">
      <c r="A900" s="7" t="s">
        <v>158</v>
      </c>
      <c r="B900" s="8" t="s">
        <v>470</v>
      </c>
      <c r="C900" s="8" t="s">
        <v>474</v>
      </c>
      <c r="D900" s="8">
        <v>37861298</v>
      </c>
      <c r="E900" s="1" t="s">
        <v>2128</v>
      </c>
      <c r="F900" s="8">
        <v>37965352</v>
      </c>
      <c r="G900" s="1" t="s">
        <v>3860</v>
      </c>
      <c r="H900" s="1" t="s">
        <v>188</v>
      </c>
      <c r="I900" s="1" t="s">
        <v>4645</v>
      </c>
      <c r="J900" s="12">
        <v>5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16</v>
      </c>
      <c r="Y900" s="19">
        <f t="shared" si="26"/>
        <v>21</v>
      </c>
      <c r="Z900" s="12">
        <f t="shared" si="27"/>
        <v>4200</v>
      </c>
    </row>
    <row r="901" spans="1:26">
      <c r="A901" s="7" t="s">
        <v>158</v>
      </c>
      <c r="B901" s="8" t="s">
        <v>470</v>
      </c>
      <c r="C901" s="8" t="s">
        <v>474</v>
      </c>
      <c r="D901" s="8">
        <v>37861298</v>
      </c>
      <c r="E901" s="1" t="s">
        <v>2128</v>
      </c>
      <c r="F901" s="8">
        <v>12432</v>
      </c>
      <c r="G901" s="1" t="s">
        <v>22</v>
      </c>
      <c r="H901" s="1" t="s">
        <v>188</v>
      </c>
      <c r="I901" s="1" t="s">
        <v>4646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8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9">
        <f t="shared" si="26"/>
        <v>8</v>
      </c>
      <c r="Z901" s="12">
        <f t="shared" si="27"/>
        <v>1600</v>
      </c>
    </row>
    <row r="902" spans="1:26">
      <c r="A902" s="7" t="s">
        <v>158</v>
      </c>
      <c r="B902" s="8" t="s">
        <v>470</v>
      </c>
      <c r="C902" s="8" t="s">
        <v>474</v>
      </c>
      <c r="D902" s="8">
        <v>37861298</v>
      </c>
      <c r="E902" s="1" t="s">
        <v>2128</v>
      </c>
      <c r="F902" s="8">
        <v>654230</v>
      </c>
      <c r="G902" s="1" t="s">
        <v>3861</v>
      </c>
      <c r="H902" s="1" t="s">
        <v>188</v>
      </c>
      <c r="I902" s="1" t="s">
        <v>4647</v>
      </c>
      <c r="J902" s="12">
        <v>5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9">
        <f t="shared" si="26"/>
        <v>5</v>
      </c>
      <c r="Z902" s="12">
        <f t="shared" si="27"/>
        <v>1000</v>
      </c>
    </row>
    <row r="903" spans="1:26">
      <c r="A903" s="7" t="s">
        <v>158</v>
      </c>
      <c r="B903" s="8" t="s">
        <v>470</v>
      </c>
      <c r="C903" s="8" t="s">
        <v>474</v>
      </c>
      <c r="D903" s="8">
        <v>37861298</v>
      </c>
      <c r="E903" s="1" t="s">
        <v>2128</v>
      </c>
      <c r="F903" s="8">
        <v>891606</v>
      </c>
      <c r="G903" s="1" t="s">
        <v>3789</v>
      </c>
      <c r="H903" s="1" t="s">
        <v>188</v>
      </c>
      <c r="I903" s="1" t="s">
        <v>4648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9">
        <f t="shared" ref="Y903:Y966" si="28">SUM(J903:X903)</f>
        <v>0</v>
      </c>
      <c r="Z903" s="12">
        <f t="shared" ref="Z903:Z966" si="29">ROUND(Y903*200,0)</f>
        <v>0</v>
      </c>
    </row>
    <row r="904" spans="1:26">
      <c r="A904" s="7" t="s">
        <v>158</v>
      </c>
      <c r="B904" s="8" t="s">
        <v>470</v>
      </c>
      <c r="C904" s="8" t="s">
        <v>474</v>
      </c>
      <c r="D904" s="8">
        <v>37861298</v>
      </c>
      <c r="E904" s="1" t="s">
        <v>2128</v>
      </c>
      <c r="F904" s="8">
        <v>893421</v>
      </c>
      <c r="G904" s="1" t="s">
        <v>3862</v>
      </c>
      <c r="H904" s="1" t="s">
        <v>188</v>
      </c>
      <c r="I904" s="1" t="s">
        <v>4649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9">
        <f t="shared" si="28"/>
        <v>0</v>
      </c>
      <c r="Z904" s="12">
        <f t="shared" si="29"/>
        <v>0</v>
      </c>
    </row>
    <row r="905" spans="1:26">
      <c r="A905" s="7" t="s">
        <v>158</v>
      </c>
      <c r="B905" s="8" t="s">
        <v>470</v>
      </c>
      <c r="C905" s="8" t="s">
        <v>474</v>
      </c>
      <c r="D905" s="8">
        <v>37861298</v>
      </c>
      <c r="E905" s="1" t="s">
        <v>2128</v>
      </c>
      <c r="F905" s="8">
        <v>607339</v>
      </c>
      <c r="G905" s="1" t="s">
        <v>3863</v>
      </c>
      <c r="H905" s="1" t="s">
        <v>188</v>
      </c>
      <c r="I905" s="1" t="s">
        <v>4650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9">
        <f t="shared" si="28"/>
        <v>0</v>
      </c>
      <c r="Z905" s="12">
        <f t="shared" si="29"/>
        <v>0</v>
      </c>
    </row>
    <row r="906" spans="1:26">
      <c r="A906" s="7" t="s">
        <v>158</v>
      </c>
      <c r="B906" s="8" t="s">
        <v>470</v>
      </c>
      <c r="C906" s="8" t="s">
        <v>474</v>
      </c>
      <c r="D906" s="8">
        <v>37861298</v>
      </c>
      <c r="E906" s="1" t="s">
        <v>2128</v>
      </c>
      <c r="F906" s="8">
        <v>160423</v>
      </c>
      <c r="G906" s="1" t="s">
        <v>3864</v>
      </c>
      <c r="H906" s="1" t="s">
        <v>192</v>
      </c>
      <c r="I906" s="1" t="s">
        <v>4651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9">
        <f t="shared" si="28"/>
        <v>0</v>
      </c>
      <c r="Z906" s="12">
        <f t="shared" si="29"/>
        <v>0</v>
      </c>
    </row>
    <row r="907" spans="1:26">
      <c r="A907" s="7" t="s">
        <v>158</v>
      </c>
      <c r="B907" s="8" t="s">
        <v>470</v>
      </c>
      <c r="C907" s="8" t="s">
        <v>474</v>
      </c>
      <c r="D907" s="8">
        <v>37861298</v>
      </c>
      <c r="E907" s="1" t="s">
        <v>2128</v>
      </c>
      <c r="F907" s="8">
        <v>891908</v>
      </c>
      <c r="G907" s="1" t="s">
        <v>3865</v>
      </c>
      <c r="H907" s="1" t="s">
        <v>192</v>
      </c>
      <c r="I907" s="1" t="s">
        <v>4652</v>
      </c>
      <c r="J907" s="12">
        <v>5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9">
        <f t="shared" si="28"/>
        <v>5</v>
      </c>
      <c r="Z907" s="12">
        <f t="shared" si="29"/>
        <v>1000</v>
      </c>
    </row>
    <row r="908" spans="1:26">
      <c r="A908" s="7" t="s">
        <v>158</v>
      </c>
      <c r="B908" s="8" t="s">
        <v>470</v>
      </c>
      <c r="C908" s="8" t="s">
        <v>474</v>
      </c>
      <c r="D908" s="8">
        <v>37861298</v>
      </c>
      <c r="E908" s="1" t="s">
        <v>2128</v>
      </c>
      <c r="F908" s="8">
        <v>17050138</v>
      </c>
      <c r="G908" s="1" t="s">
        <v>21</v>
      </c>
      <c r="H908" s="1" t="s">
        <v>194</v>
      </c>
      <c r="I908" s="1" t="s">
        <v>4653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12">
        <v>2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9">
        <f t="shared" si="28"/>
        <v>2</v>
      </c>
      <c r="Z908" s="12">
        <f t="shared" si="29"/>
        <v>400</v>
      </c>
    </row>
    <row r="909" spans="1:26">
      <c r="A909" s="7" t="s">
        <v>158</v>
      </c>
      <c r="B909" s="8" t="s">
        <v>470</v>
      </c>
      <c r="C909" s="8" t="s">
        <v>474</v>
      </c>
      <c r="D909" s="8">
        <v>37861298</v>
      </c>
      <c r="E909" s="1" t="s">
        <v>2128</v>
      </c>
      <c r="F909" s="8">
        <v>161951</v>
      </c>
      <c r="G909" s="1" t="s">
        <v>3776</v>
      </c>
      <c r="H909" s="1" t="s">
        <v>194</v>
      </c>
      <c r="I909" s="1" t="s">
        <v>4654</v>
      </c>
      <c r="J909" s="12">
        <v>5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9">
        <f t="shared" si="28"/>
        <v>5</v>
      </c>
      <c r="Z909" s="12">
        <f t="shared" si="29"/>
        <v>1000</v>
      </c>
    </row>
    <row r="910" spans="1:26">
      <c r="A910" s="7" t="s">
        <v>158</v>
      </c>
      <c r="B910" s="8" t="s">
        <v>470</v>
      </c>
      <c r="C910" s="8" t="s">
        <v>474</v>
      </c>
      <c r="D910" s="8">
        <v>37861298</v>
      </c>
      <c r="E910" s="1" t="s">
        <v>2128</v>
      </c>
      <c r="F910" s="8">
        <v>42114977</v>
      </c>
      <c r="G910" s="1" t="s">
        <v>3866</v>
      </c>
      <c r="H910" s="1" t="s">
        <v>194</v>
      </c>
      <c r="I910" s="1" t="s">
        <v>4655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9">
        <f t="shared" si="28"/>
        <v>0</v>
      </c>
      <c r="Z910" s="12">
        <f t="shared" si="29"/>
        <v>0</v>
      </c>
    </row>
    <row r="911" spans="1:26">
      <c r="A911" s="7" t="s">
        <v>158</v>
      </c>
      <c r="B911" s="8" t="s">
        <v>470</v>
      </c>
      <c r="C911" s="8" t="s">
        <v>474</v>
      </c>
      <c r="D911" s="8">
        <v>37861298</v>
      </c>
      <c r="E911" s="1" t="s">
        <v>2128</v>
      </c>
      <c r="F911" s="8">
        <v>17050316</v>
      </c>
      <c r="G911" s="1" t="s">
        <v>3798</v>
      </c>
      <c r="H911" s="1" t="s">
        <v>194</v>
      </c>
      <c r="I911" s="1" t="s">
        <v>4656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9">
        <f t="shared" si="28"/>
        <v>0</v>
      </c>
      <c r="Z911" s="12">
        <f t="shared" si="29"/>
        <v>0</v>
      </c>
    </row>
    <row r="912" spans="1:26">
      <c r="A912" s="7" t="s">
        <v>158</v>
      </c>
      <c r="B912" s="8" t="s">
        <v>470</v>
      </c>
      <c r="C912" s="8" t="s">
        <v>474</v>
      </c>
      <c r="D912" s="8">
        <v>37861298</v>
      </c>
      <c r="E912" s="1" t="s">
        <v>2128</v>
      </c>
      <c r="F912" s="8">
        <v>399850</v>
      </c>
      <c r="G912" s="1" t="s">
        <v>3867</v>
      </c>
      <c r="H912" s="1" t="s">
        <v>196</v>
      </c>
      <c r="I912" s="1" t="s">
        <v>4657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9">
        <f t="shared" si="28"/>
        <v>0</v>
      </c>
      <c r="Z912" s="12">
        <f t="shared" si="29"/>
        <v>0</v>
      </c>
    </row>
    <row r="913" spans="1:26">
      <c r="A913" s="7" t="s">
        <v>158</v>
      </c>
      <c r="B913" s="8" t="s">
        <v>470</v>
      </c>
      <c r="C913" s="8" t="s">
        <v>474</v>
      </c>
      <c r="D913" s="8">
        <v>37861298</v>
      </c>
      <c r="E913" s="1" t="s">
        <v>2128</v>
      </c>
      <c r="F913" s="8">
        <v>31873715</v>
      </c>
      <c r="G913" s="1" t="s">
        <v>22</v>
      </c>
      <c r="H913" s="1" t="s">
        <v>196</v>
      </c>
      <c r="I913" s="1" t="s">
        <v>4658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9">
        <f t="shared" si="28"/>
        <v>0</v>
      </c>
      <c r="Z913" s="12">
        <f t="shared" si="29"/>
        <v>0</v>
      </c>
    </row>
    <row r="914" spans="1:26">
      <c r="A914" s="7" t="s">
        <v>158</v>
      </c>
      <c r="B914" s="8" t="s">
        <v>470</v>
      </c>
      <c r="C914" s="8" t="s">
        <v>474</v>
      </c>
      <c r="D914" s="8">
        <v>37861298</v>
      </c>
      <c r="E914" s="1" t="s">
        <v>2128</v>
      </c>
      <c r="F914" s="8">
        <v>159000</v>
      </c>
      <c r="G914" s="1" t="s">
        <v>3868</v>
      </c>
      <c r="H914" s="1" t="s">
        <v>196</v>
      </c>
      <c r="I914" s="1" t="s">
        <v>4659</v>
      </c>
      <c r="J914" s="12">
        <v>5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2</v>
      </c>
      <c r="U914" s="12">
        <v>0</v>
      </c>
      <c r="V914" s="12">
        <v>0</v>
      </c>
      <c r="W914" s="12">
        <v>0</v>
      </c>
      <c r="X914" s="12">
        <v>0</v>
      </c>
      <c r="Y914" s="19">
        <f t="shared" si="28"/>
        <v>7</v>
      </c>
      <c r="Z914" s="12">
        <f t="shared" si="29"/>
        <v>1400</v>
      </c>
    </row>
    <row r="915" spans="1:26">
      <c r="A915" s="7" t="s">
        <v>158</v>
      </c>
      <c r="B915" s="8" t="s">
        <v>470</v>
      </c>
      <c r="C915" s="8" t="s">
        <v>474</v>
      </c>
      <c r="D915" s="8">
        <v>37861298</v>
      </c>
      <c r="E915" s="1" t="s">
        <v>2128</v>
      </c>
      <c r="F915" s="8">
        <v>160440</v>
      </c>
      <c r="G915" s="1" t="s">
        <v>21</v>
      </c>
      <c r="H915" s="1" t="s">
        <v>197</v>
      </c>
      <c r="I915" s="1" t="s">
        <v>4660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8</v>
      </c>
      <c r="S915" s="12">
        <v>0</v>
      </c>
      <c r="T915" s="12">
        <v>0</v>
      </c>
      <c r="U915" s="12">
        <v>2</v>
      </c>
      <c r="V915" s="12">
        <v>0</v>
      </c>
      <c r="W915" s="12">
        <v>0</v>
      </c>
      <c r="X915" s="12">
        <v>0</v>
      </c>
      <c r="Y915" s="19">
        <f t="shared" si="28"/>
        <v>10</v>
      </c>
      <c r="Z915" s="12">
        <f t="shared" si="29"/>
        <v>2000</v>
      </c>
    </row>
    <row r="916" spans="1:26">
      <c r="A916" s="7" t="s">
        <v>158</v>
      </c>
      <c r="B916" s="8" t="s">
        <v>470</v>
      </c>
      <c r="C916" s="8" t="s">
        <v>474</v>
      </c>
      <c r="D916" s="8">
        <v>37861298</v>
      </c>
      <c r="E916" s="1" t="s">
        <v>2128</v>
      </c>
      <c r="F916" s="8">
        <v>159841</v>
      </c>
      <c r="G916" s="1" t="s">
        <v>3776</v>
      </c>
      <c r="H916" s="1" t="s">
        <v>197</v>
      </c>
      <c r="I916" s="1" t="s">
        <v>4661</v>
      </c>
      <c r="J916" s="12">
        <v>5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9">
        <f t="shared" si="28"/>
        <v>5</v>
      </c>
      <c r="Z916" s="12">
        <f t="shared" si="29"/>
        <v>1000</v>
      </c>
    </row>
    <row r="917" spans="1:26">
      <c r="A917" s="7" t="s">
        <v>158</v>
      </c>
      <c r="B917" s="8" t="s">
        <v>470</v>
      </c>
      <c r="C917" s="8" t="s">
        <v>474</v>
      </c>
      <c r="D917" s="8">
        <v>37861298</v>
      </c>
      <c r="E917" s="1" t="s">
        <v>2128</v>
      </c>
      <c r="F917" s="8">
        <v>398411</v>
      </c>
      <c r="G917" s="1" t="s">
        <v>3869</v>
      </c>
      <c r="H917" s="1" t="s">
        <v>197</v>
      </c>
      <c r="I917" s="1" t="s">
        <v>200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4</v>
      </c>
      <c r="Q917" s="12">
        <v>0</v>
      </c>
      <c r="R917" s="12">
        <v>2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9">
        <f t="shared" si="28"/>
        <v>6</v>
      </c>
      <c r="Z917" s="12">
        <f t="shared" si="29"/>
        <v>1200</v>
      </c>
    </row>
    <row r="918" spans="1:26">
      <c r="A918" s="7" t="s">
        <v>158</v>
      </c>
      <c r="B918" s="8" t="s">
        <v>470</v>
      </c>
      <c r="C918" s="8" t="s">
        <v>474</v>
      </c>
      <c r="D918" s="8">
        <v>37861298</v>
      </c>
      <c r="E918" s="1" t="s">
        <v>2128</v>
      </c>
      <c r="F918" s="8">
        <v>891860</v>
      </c>
      <c r="G918" s="1" t="s">
        <v>3870</v>
      </c>
      <c r="H918" s="1" t="s">
        <v>197</v>
      </c>
      <c r="I918" s="1" t="s">
        <v>4662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9">
        <f t="shared" si="28"/>
        <v>0</v>
      </c>
      <c r="Z918" s="12">
        <f t="shared" si="29"/>
        <v>0</v>
      </c>
    </row>
    <row r="919" spans="1:26">
      <c r="A919" s="7" t="s">
        <v>158</v>
      </c>
      <c r="B919" s="8" t="s">
        <v>470</v>
      </c>
      <c r="C919" s="8" t="s">
        <v>474</v>
      </c>
      <c r="D919" s="8">
        <v>37861298</v>
      </c>
      <c r="E919" s="1" t="s">
        <v>2128</v>
      </c>
      <c r="F919" s="8">
        <v>893480</v>
      </c>
      <c r="G919" s="1" t="s">
        <v>3815</v>
      </c>
      <c r="H919" s="1" t="s">
        <v>197</v>
      </c>
      <c r="I919" s="1" t="s">
        <v>4663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9">
        <f t="shared" si="28"/>
        <v>0</v>
      </c>
      <c r="Z919" s="12">
        <f t="shared" si="29"/>
        <v>0</v>
      </c>
    </row>
    <row r="920" spans="1:26">
      <c r="A920" s="7" t="s">
        <v>158</v>
      </c>
      <c r="B920" s="8" t="s">
        <v>470</v>
      </c>
      <c r="C920" s="8" t="s">
        <v>474</v>
      </c>
      <c r="D920" s="8">
        <v>37861298</v>
      </c>
      <c r="E920" s="1" t="s">
        <v>2128</v>
      </c>
      <c r="F920" s="8">
        <v>17054249</v>
      </c>
      <c r="G920" s="1" t="s">
        <v>3856</v>
      </c>
      <c r="H920" s="1" t="s">
        <v>197</v>
      </c>
      <c r="I920" s="1" t="s">
        <v>4664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9">
        <f t="shared" si="28"/>
        <v>0</v>
      </c>
      <c r="Z920" s="12">
        <f t="shared" si="29"/>
        <v>0</v>
      </c>
    </row>
    <row r="921" spans="1:26">
      <c r="A921" s="7" t="s">
        <v>158</v>
      </c>
      <c r="B921" s="8" t="s">
        <v>470</v>
      </c>
      <c r="C921" s="8" t="s">
        <v>474</v>
      </c>
      <c r="D921" s="8">
        <v>37861298</v>
      </c>
      <c r="E921" s="1" t="s">
        <v>2128</v>
      </c>
      <c r="F921" s="8">
        <v>351989</v>
      </c>
      <c r="G921" s="1" t="s">
        <v>3849</v>
      </c>
      <c r="H921" s="1" t="s">
        <v>197</v>
      </c>
      <c r="I921" s="1" t="s">
        <v>4665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9">
        <f t="shared" si="28"/>
        <v>0</v>
      </c>
      <c r="Z921" s="12">
        <f t="shared" si="29"/>
        <v>0</v>
      </c>
    </row>
    <row r="922" spans="1:26">
      <c r="A922" s="7" t="s">
        <v>158</v>
      </c>
      <c r="B922" s="8" t="s">
        <v>470</v>
      </c>
      <c r="C922" s="8" t="s">
        <v>474</v>
      </c>
      <c r="D922" s="8">
        <v>37861298</v>
      </c>
      <c r="E922" s="1" t="s">
        <v>2128</v>
      </c>
      <c r="F922" s="8">
        <v>160482</v>
      </c>
      <c r="G922" s="1" t="s">
        <v>3871</v>
      </c>
      <c r="H922" s="1" t="s">
        <v>201</v>
      </c>
      <c r="I922" s="1" t="s">
        <v>4666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2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9">
        <f t="shared" si="28"/>
        <v>2</v>
      </c>
      <c r="Z922" s="12">
        <f t="shared" si="29"/>
        <v>400</v>
      </c>
    </row>
    <row r="923" spans="1:26">
      <c r="A923" s="7" t="s">
        <v>158</v>
      </c>
      <c r="B923" s="8" t="s">
        <v>470</v>
      </c>
      <c r="C923" s="8" t="s">
        <v>474</v>
      </c>
      <c r="D923" s="8">
        <v>37861298</v>
      </c>
      <c r="E923" s="1" t="s">
        <v>2128</v>
      </c>
      <c r="F923" s="8">
        <v>34005153</v>
      </c>
      <c r="G923" s="1" t="s">
        <v>3776</v>
      </c>
      <c r="H923" s="1" t="s">
        <v>201</v>
      </c>
      <c r="I923" s="1" t="s">
        <v>4667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9">
        <f t="shared" si="28"/>
        <v>0</v>
      </c>
      <c r="Z923" s="12">
        <f t="shared" si="29"/>
        <v>0</v>
      </c>
    </row>
    <row r="924" spans="1:26">
      <c r="A924" s="7" t="s">
        <v>158</v>
      </c>
      <c r="B924" s="8" t="s">
        <v>470</v>
      </c>
      <c r="C924" s="8" t="s">
        <v>474</v>
      </c>
      <c r="D924" s="8">
        <v>37861298</v>
      </c>
      <c r="E924" s="1" t="s">
        <v>2128</v>
      </c>
      <c r="F924" s="8">
        <v>893498</v>
      </c>
      <c r="G924" s="1" t="s">
        <v>3815</v>
      </c>
      <c r="H924" s="1" t="s">
        <v>201</v>
      </c>
      <c r="I924" s="1" t="s">
        <v>4668</v>
      </c>
      <c r="J924" s="12">
        <v>5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9">
        <f t="shared" si="28"/>
        <v>5</v>
      </c>
      <c r="Z924" s="12">
        <f t="shared" si="29"/>
        <v>1000</v>
      </c>
    </row>
    <row r="925" spans="1:26">
      <c r="A925" s="7" t="s">
        <v>158</v>
      </c>
      <c r="B925" s="8" t="s">
        <v>470</v>
      </c>
      <c r="C925" s="8" t="s">
        <v>474</v>
      </c>
      <c r="D925" s="8">
        <v>37861298</v>
      </c>
      <c r="E925" s="1" t="s">
        <v>2128</v>
      </c>
      <c r="F925" s="8">
        <v>159093</v>
      </c>
      <c r="G925" s="1" t="s">
        <v>3872</v>
      </c>
      <c r="H925" s="1" t="s">
        <v>201</v>
      </c>
      <c r="I925" s="1" t="s">
        <v>4669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1</v>
      </c>
      <c r="V925" s="12">
        <v>0</v>
      </c>
      <c r="W925" s="12">
        <v>0</v>
      </c>
      <c r="X925" s="12">
        <v>0</v>
      </c>
      <c r="Y925" s="19">
        <f t="shared" si="28"/>
        <v>1</v>
      </c>
      <c r="Z925" s="12">
        <f t="shared" si="29"/>
        <v>200</v>
      </c>
    </row>
    <row r="926" spans="1:26">
      <c r="A926" s="7" t="s">
        <v>158</v>
      </c>
      <c r="B926" s="8" t="s">
        <v>470</v>
      </c>
      <c r="C926" s="8" t="s">
        <v>474</v>
      </c>
      <c r="D926" s="8">
        <v>37861298</v>
      </c>
      <c r="E926" s="1" t="s">
        <v>2128</v>
      </c>
      <c r="F926" s="8">
        <v>893129</v>
      </c>
      <c r="G926" s="1" t="s">
        <v>3798</v>
      </c>
      <c r="H926" s="1" t="s">
        <v>201</v>
      </c>
      <c r="I926" s="1" t="s">
        <v>4670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3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9">
        <f t="shared" si="28"/>
        <v>3</v>
      </c>
      <c r="Z926" s="12">
        <f t="shared" si="29"/>
        <v>600</v>
      </c>
    </row>
    <row r="927" spans="1:26">
      <c r="A927" s="7" t="s">
        <v>158</v>
      </c>
      <c r="B927" s="8" t="s">
        <v>479</v>
      </c>
      <c r="C927" s="8" t="s">
        <v>843</v>
      </c>
      <c r="D927" s="8">
        <v>306363</v>
      </c>
      <c r="E927" s="1" t="s">
        <v>2496</v>
      </c>
      <c r="F927" s="8">
        <v>710156170</v>
      </c>
      <c r="G927" s="1" t="s">
        <v>398</v>
      </c>
      <c r="H927" s="1" t="s">
        <v>5705</v>
      </c>
      <c r="I927" s="1" t="s">
        <v>5706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9">
        <f t="shared" si="28"/>
        <v>0</v>
      </c>
      <c r="Z927" s="12">
        <f t="shared" si="29"/>
        <v>0</v>
      </c>
    </row>
    <row r="928" spans="1:26">
      <c r="A928" s="7" t="s">
        <v>158</v>
      </c>
      <c r="B928" s="8" t="s">
        <v>479</v>
      </c>
      <c r="C928" s="8" t="s">
        <v>844</v>
      </c>
      <c r="D928" s="8">
        <v>306711</v>
      </c>
      <c r="E928" s="1" t="s">
        <v>2497</v>
      </c>
      <c r="F928" s="8">
        <v>37867024</v>
      </c>
      <c r="G928" s="1" t="s">
        <v>398</v>
      </c>
      <c r="H928" s="1" t="s">
        <v>5707</v>
      </c>
      <c r="I928" s="1" t="s">
        <v>5708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9">
        <f t="shared" si="28"/>
        <v>0</v>
      </c>
      <c r="Z928" s="12">
        <f t="shared" si="29"/>
        <v>0</v>
      </c>
    </row>
    <row r="929" spans="1:26">
      <c r="A929" s="7" t="s">
        <v>158</v>
      </c>
      <c r="B929" s="8" t="s">
        <v>479</v>
      </c>
      <c r="C929" s="8" t="s">
        <v>844</v>
      </c>
      <c r="D929" s="8">
        <v>306711</v>
      </c>
      <c r="E929" s="1" t="s">
        <v>2497</v>
      </c>
      <c r="F929" s="8">
        <v>37867016</v>
      </c>
      <c r="G929" s="1" t="s">
        <v>4025</v>
      </c>
      <c r="H929" s="1" t="s">
        <v>5707</v>
      </c>
      <c r="I929" s="1" t="s">
        <v>5709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9">
        <f t="shared" si="28"/>
        <v>0</v>
      </c>
      <c r="Z929" s="12">
        <f t="shared" si="29"/>
        <v>0</v>
      </c>
    </row>
    <row r="930" spans="1:26">
      <c r="A930" s="7" t="s">
        <v>158</v>
      </c>
      <c r="B930" s="8" t="s">
        <v>479</v>
      </c>
      <c r="C930" s="8" t="s">
        <v>845</v>
      </c>
      <c r="D930" s="8">
        <v>306398</v>
      </c>
      <c r="E930" s="1" t="s">
        <v>2498</v>
      </c>
      <c r="F930" s="8">
        <v>37867008</v>
      </c>
      <c r="G930" s="1" t="s">
        <v>4026</v>
      </c>
      <c r="H930" s="1" t="s">
        <v>5710</v>
      </c>
      <c r="I930" s="1" t="s">
        <v>5711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9">
        <f t="shared" si="28"/>
        <v>0</v>
      </c>
      <c r="Z930" s="12">
        <f t="shared" si="29"/>
        <v>0</v>
      </c>
    </row>
    <row r="931" spans="1:26">
      <c r="A931" s="7" t="s">
        <v>158</v>
      </c>
      <c r="B931" s="8" t="s">
        <v>479</v>
      </c>
      <c r="C931" s="8" t="s">
        <v>846</v>
      </c>
      <c r="D931" s="8">
        <v>306401</v>
      </c>
      <c r="E931" s="1" t="s">
        <v>2499</v>
      </c>
      <c r="F931" s="8">
        <v>710262973</v>
      </c>
      <c r="G931" s="1" t="s">
        <v>3972</v>
      </c>
      <c r="H931" s="1" t="s">
        <v>5712</v>
      </c>
      <c r="I931" s="1" t="s">
        <v>5713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9">
        <f t="shared" si="28"/>
        <v>0</v>
      </c>
      <c r="Z931" s="12">
        <f t="shared" si="29"/>
        <v>0</v>
      </c>
    </row>
    <row r="932" spans="1:26">
      <c r="A932" s="7" t="s">
        <v>158</v>
      </c>
      <c r="B932" s="8" t="s">
        <v>479</v>
      </c>
      <c r="C932" s="8" t="s">
        <v>847</v>
      </c>
      <c r="D932" s="8">
        <v>306410</v>
      </c>
      <c r="E932" s="1" t="s">
        <v>2500</v>
      </c>
      <c r="F932" s="8">
        <v>37866907</v>
      </c>
      <c r="G932" s="1" t="s">
        <v>4027</v>
      </c>
      <c r="H932" s="1" t="s">
        <v>5714</v>
      </c>
      <c r="I932" s="1" t="s">
        <v>5715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9">
        <f t="shared" si="28"/>
        <v>0</v>
      </c>
      <c r="Z932" s="12">
        <f t="shared" si="29"/>
        <v>0</v>
      </c>
    </row>
    <row r="933" spans="1:26">
      <c r="A933" s="7" t="s">
        <v>158</v>
      </c>
      <c r="B933" s="8" t="s">
        <v>479</v>
      </c>
      <c r="C933" s="8" t="s">
        <v>848</v>
      </c>
      <c r="D933" s="8">
        <v>306444</v>
      </c>
      <c r="E933" s="1" t="s">
        <v>2501</v>
      </c>
      <c r="F933" s="8">
        <v>37861255</v>
      </c>
      <c r="G933" s="1" t="s">
        <v>398</v>
      </c>
      <c r="H933" s="1" t="s">
        <v>5716</v>
      </c>
      <c r="I933" s="1" t="s">
        <v>5717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9">
        <f t="shared" si="28"/>
        <v>0</v>
      </c>
      <c r="Z933" s="12">
        <f t="shared" si="29"/>
        <v>0</v>
      </c>
    </row>
    <row r="934" spans="1:26">
      <c r="A934" s="7" t="s">
        <v>158</v>
      </c>
      <c r="B934" s="8" t="s">
        <v>479</v>
      </c>
      <c r="C934" s="8" t="s">
        <v>849</v>
      </c>
      <c r="D934" s="8">
        <v>306452</v>
      </c>
      <c r="E934" s="1" t="s">
        <v>2502</v>
      </c>
      <c r="F934" s="8">
        <v>37861123</v>
      </c>
      <c r="G934" s="1" t="s">
        <v>398</v>
      </c>
      <c r="H934" s="1" t="s">
        <v>162</v>
      </c>
      <c r="I934" s="1" t="s">
        <v>5718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9">
        <f t="shared" si="28"/>
        <v>0</v>
      </c>
      <c r="Z934" s="12">
        <f t="shared" si="29"/>
        <v>0</v>
      </c>
    </row>
    <row r="935" spans="1:26">
      <c r="A935" s="7" t="s">
        <v>158</v>
      </c>
      <c r="B935" s="8" t="s">
        <v>479</v>
      </c>
      <c r="C935" s="8" t="s">
        <v>849</v>
      </c>
      <c r="D935" s="8">
        <v>306452</v>
      </c>
      <c r="E935" s="1" t="s">
        <v>2502</v>
      </c>
      <c r="F935" s="8">
        <v>37861158</v>
      </c>
      <c r="G935" s="1" t="s">
        <v>4028</v>
      </c>
      <c r="H935" s="1" t="s">
        <v>162</v>
      </c>
      <c r="I935" s="1" t="s">
        <v>5719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9">
        <f t="shared" si="28"/>
        <v>0</v>
      </c>
      <c r="Z935" s="12">
        <f t="shared" si="29"/>
        <v>0</v>
      </c>
    </row>
    <row r="936" spans="1:26">
      <c r="A936" s="7" t="s">
        <v>158</v>
      </c>
      <c r="B936" s="8" t="s">
        <v>479</v>
      </c>
      <c r="C936" s="8" t="s">
        <v>850</v>
      </c>
      <c r="D936" s="8">
        <v>306461</v>
      </c>
      <c r="E936" s="1" t="s">
        <v>2503</v>
      </c>
      <c r="F936" s="8">
        <v>37861140</v>
      </c>
      <c r="G936" s="1" t="s">
        <v>4029</v>
      </c>
      <c r="H936" s="1" t="s">
        <v>5720</v>
      </c>
      <c r="I936" s="1" t="s">
        <v>5721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9">
        <f t="shared" si="28"/>
        <v>0</v>
      </c>
      <c r="Z936" s="12">
        <f t="shared" si="29"/>
        <v>0</v>
      </c>
    </row>
    <row r="937" spans="1:26">
      <c r="A937" s="7" t="s">
        <v>158</v>
      </c>
      <c r="B937" s="8" t="s">
        <v>479</v>
      </c>
      <c r="C937" s="8" t="s">
        <v>851</v>
      </c>
      <c r="D937" s="8">
        <v>306479</v>
      </c>
      <c r="E937" s="1" t="s">
        <v>2504</v>
      </c>
      <c r="F937" s="8">
        <v>37866788</v>
      </c>
      <c r="G937" s="1" t="s">
        <v>3937</v>
      </c>
      <c r="H937" s="1" t="s">
        <v>5722</v>
      </c>
      <c r="I937" s="1" t="s">
        <v>5723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9">
        <f t="shared" si="28"/>
        <v>0</v>
      </c>
      <c r="Z937" s="12">
        <f t="shared" si="29"/>
        <v>0</v>
      </c>
    </row>
    <row r="938" spans="1:26">
      <c r="A938" s="7" t="s">
        <v>158</v>
      </c>
      <c r="B938" s="8" t="s">
        <v>479</v>
      </c>
      <c r="C938" s="8" t="s">
        <v>852</v>
      </c>
      <c r="D938" s="8">
        <v>306487</v>
      </c>
      <c r="E938" s="1" t="s">
        <v>2505</v>
      </c>
      <c r="F938" s="8">
        <v>37861115</v>
      </c>
      <c r="G938" s="1" t="s">
        <v>4030</v>
      </c>
      <c r="H938" s="1" t="s">
        <v>5724</v>
      </c>
      <c r="I938" s="1" t="s">
        <v>5725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9">
        <f t="shared" si="28"/>
        <v>0</v>
      </c>
      <c r="Z938" s="12">
        <f t="shared" si="29"/>
        <v>0</v>
      </c>
    </row>
    <row r="939" spans="1:26">
      <c r="A939" s="7" t="s">
        <v>158</v>
      </c>
      <c r="B939" s="8" t="s">
        <v>479</v>
      </c>
      <c r="C939" s="8" t="s">
        <v>853</v>
      </c>
      <c r="D939" s="8">
        <v>306495</v>
      </c>
      <c r="E939" s="1" t="s">
        <v>2506</v>
      </c>
      <c r="F939" s="8">
        <v>42371091</v>
      </c>
      <c r="G939" s="1" t="s">
        <v>4031</v>
      </c>
      <c r="H939" s="1" t="s">
        <v>5726</v>
      </c>
      <c r="I939" s="1" t="s">
        <v>5727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9">
        <f t="shared" si="28"/>
        <v>0</v>
      </c>
      <c r="Z939" s="12">
        <f t="shared" si="29"/>
        <v>0</v>
      </c>
    </row>
    <row r="940" spans="1:26">
      <c r="A940" s="7" t="s">
        <v>158</v>
      </c>
      <c r="B940" s="8" t="s">
        <v>479</v>
      </c>
      <c r="C940" s="8" t="s">
        <v>854</v>
      </c>
      <c r="D940" s="8">
        <v>306517</v>
      </c>
      <c r="E940" s="1" t="s">
        <v>2507</v>
      </c>
      <c r="F940" s="8">
        <v>37861174</v>
      </c>
      <c r="G940" s="1" t="s">
        <v>4032</v>
      </c>
      <c r="H940" s="1" t="s">
        <v>165</v>
      </c>
      <c r="I940" s="1" t="s">
        <v>5728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9">
        <f t="shared" si="28"/>
        <v>0</v>
      </c>
      <c r="Z940" s="12">
        <f t="shared" si="29"/>
        <v>0</v>
      </c>
    </row>
    <row r="941" spans="1:26">
      <c r="A941" s="7" t="s">
        <v>158</v>
      </c>
      <c r="B941" s="8" t="s">
        <v>479</v>
      </c>
      <c r="C941" s="8" t="s">
        <v>854</v>
      </c>
      <c r="D941" s="8">
        <v>306517</v>
      </c>
      <c r="E941" s="1" t="s">
        <v>2507</v>
      </c>
      <c r="F941" s="8">
        <v>37866931</v>
      </c>
      <c r="G941" s="1" t="s">
        <v>3975</v>
      </c>
      <c r="H941" s="1" t="s">
        <v>165</v>
      </c>
      <c r="I941" s="1" t="s">
        <v>5729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9">
        <f t="shared" si="28"/>
        <v>0</v>
      </c>
      <c r="Z941" s="12">
        <f t="shared" si="29"/>
        <v>0</v>
      </c>
    </row>
    <row r="942" spans="1:26">
      <c r="A942" s="7" t="s">
        <v>158</v>
      </c>
      <c r="B942" s="8" t="s">
        <v>479</v>
      </c>
      <c r="C942" s="8" t="s">
        <v>854</v>
      </c>
      <c r="D942" s="8">
        <v>306517</v>
      </c>
      <c r="E942" s="1" t="s">
        <v>2507</v>
      </c>
      <c r="F942" s="8">
        <v>37861182</v>
      </c>
      <c r="G942" s="1" t="s">
        <v>3959</v>
      </c>
      <c r="H942" s="1" t="s">
        <v>165</v>
      </c>
      <c r="I942" s="1" t="s">
        <v>5730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9">
        <f t="shared" si="28"/>
        <v>0</v>
      </c>
      <c r="Z942" s="12">
        <f t="shared" si="29"/>
        <v>0</v>
      </c>
    </row>
    <row r="943" spans="1:26">
      <c r="A943" s="7" t="s">
        <v>158</v>
      </c>
      <c r="B943" s="8" t="s">
        <v>479</v>
      </c>
      <c r="C943" s="8" t="s">
        <v>855</v>
      </c>
      <c r="D943" s="8">
        <v>306525</v>
      </c>
      <c r="E943" s="1" t="s">
        <v>2508</v>
      </c>
      <c r="F943" s="8">
        <v>37861131</v>
      </c>
      <c r="G943" s="1" t="s">
        <v>398</v>
      </c>
      <c r="H943" s="1" t="s">
        <v>160</v>
      </c>
      <c r="I943" s="1" t="s">
        <v>5731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9">
        <f t="shared" si="28"/>
        <v>0</v>
      </c>
      <c r="Z943" s="12">
        <f t="shared" si="29"/>
        <v>0</v>
      </c>
    </row>
    <row r="944" spans="1:26">
      <c r="A944" s="7" t="s">
        <v>158</v>
      </c>
      <c r="B944" s="8" t="s">
        <v>479</v>
      </c>
      <c r="C944" s="8" t="s">
        <v>855</v>
      </c>
      <c r="D944" s="8">
        <v>306525</v>
      </c>
      <c r="E944" s="1" t="s">
        <v>2508</v>
      </c>
      <c r="F944" s="8">
        <v>37861221</v>
      </c>
      <c r="G944" s="1" t="s">
        <v>398</v>
      </c>
      <c r="H944" s="1" t="s">
        <v>160</v>
      </c>
      <c r="I944" s="1" t="s">
        <v>5732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9">
        <f t="shared" si="28"/>
        <v>0</v>
      </c>
      <c r="Z944" s="12">
        <f t="shared" si="29"/>
        <v>0</v>
      </c>
    </row>
    <row r="945" spans="1:26">
      <c r="A945" s="7" t="s">
        <v>158</v>
      </c>
      <c r="B945" s="8" t="s">
        <v>479</v>
      </c>
      <c r="C945" s="8" t="s">
        <v>855</v>
      </c>
      <c r="D945" s="8">
        <v>306525</v>
      </c>
      <c r="E945" s="1" t="s">
        <v>2508</v>
      </c>
      <c r="F945" s="8">
        <v>37861212</v>
      </c>
      <c r="G945" s="1" t="s">
        <v>3975</v>
      </c>
      <c r="H945" s="1" t="s">
        <v>160</v>
      </c>
      <c r="I945" s="1" t="s">
        <v>339</v>
      </c>
      <c r="J945" s="12">
        <v>5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9">
        <f t="shared" si="28"/>
        <v>5</v>
      </c>
      <c r="Z945" s="12">
        <f t="shared" si="29"/>
        <v>1000</v>
      </c>
    </row>
    <row r="946" spans="1:26">
      <c r="A946" s="7" t="s">
        <v>158</v>
      </c>
      <c r="B946" s="8" t="s">
        <v>479</v>
      </c>
      <c r="C946" s="8" t="s">
        <v>855</v>
      </c>
      <c r="D946" s="8">
        <v>306525</v>
      </c>
      <c r="E946" s="1" t="s">
        <v>2508</v>
      </c>
      <c r="F946" s="8">
        <v>36105881</v>
      </c>
      <c r="G946" s="1" t="s">
        <v>4033</v>
      </c>
      <c r="H946" s="1" t="s">
        <v>160</v>
      </c>
      <c r="I946" s="1" t="s">
        <v>5733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9">
        <f t="shared" si="28"/>
        <v>0</v>
      </c>
      <c r="Z946" s="12">
        <f t="shared" si="29"/>
        <v>0</v>
      </c>
    </row>
    <row r="947" spans="1:26">
      <c r="A947" s="7" t="s">
        <v>158</v>
      </c>
      <c r="B947" s="8" t="s">
        <v>479</v>
      </c>
      <c r="C947" s="8" t="s">
        <v>855</v>
      </c>
      <c r="D947" s="8">
        <v>306525</v>
      </c>
      <c r="E947" s="1" t="s">
        <v>2508</v>
      </c>
      <c r="F947" s="8">
        <v>37861191</v>
      </c>
      <c r="G947" s="1" t="s">
        <v>3956</v>
      </c>
      <c r="H947" s="1" t="s">
        <v>160</v>
      </c>
      <c r="I947" s="1" t="s">
        <v>5734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8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9">
        <f t="shared" si="28"/>
        <v>8</v>
      </c>
      <c r="Z947" s="12">
        <f t="shared" si="29"/>
        <v>1600</v>
      </c>
    </row>
    <row r="948" spans="1:26">
      <c r="A948" s="7" t="s">
        <v>158</v>
      </c>
      <c r="B948" s="8" t="s">
        <v>479</v>
      </c>
      <c r="C948" s="8" t="s">
        <v>855</v>
      </c>
      <c r="D948" s="8">
        <v>306525</v>
      </c>
      <c r="E948" s="1" t="s">
        <v>2508</v>
      </c>
      <c r="F948" s="8">
        <v>37861204</v>
      </c>
      <c r="G948" s="1" t="s">
        <v>3956</v>
      </c>
      <c r="H948" s="1" t="s">
        <v>160</v>
      </c>
      <c r="I948" s="1" t="s">
        <v>5735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9">
        <f t="shared" si="28"/>
        <v>0</v>
      </c>
      <c r="Z948" s="12">
        <f t="shared" si="29"/>
        <v>0</v>
      </c>
    </row>
    <row r="949" spans="1:26">
      <c r="A949" s="7" t="s">
        <v>158</v>
      </c>
      <c r="B949" s="8" t="s">
        <v>479</v>
      </c>
      <c r="C949" s="8" t="s">
        <v>856</v>
      </c>
      <c r="D949" s="8">
        <v>306533</v>
      </c>
      <c r="E949" s="1" t="s">
        <v>2509</v>
      </c>
      <c r="F949" s="8">
        <v>710178263</v>
      </c>
      <c r="G949" s="1" t="s">
        <v>4034</v>
      </c>
      <c r="H949" s="1" t="s">
        <v>4616</v>
      </c>
      <c r="I949" s="1" t="s">
        <v>5736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9">
        <f t="shared" si="28"/>
        <v>0</v>
      </c>
      <c r="Z949" s="12">
        <f t="shared" si="29"/>
        <v>0</v>
      </c>
    </row>
    <row r="950" spans="1:26">
      <c r="A950" s="7" t="s">
        <v>158</v>
      </c>
      <c r="B950" s="8" t="s">
        <v>479</v>
      </c>
      <c r="C950" s="8" t="s">
        <v>857</v>
      </c>
      <c r="D950" s="8">
        <v>306550</v>
      </c>
      <c r="E950" s="1" t="s">
        <v>2510</v>
      </c>
      <c r="F950" s="8">
        <v>37866796</v>
      </c>
      <c r="G950" s="1" t="s">
        <v>398</v>
      </c>
      <c r="H950" s="1" t="s">
        <v>5737</v>
      </c>
      <c r="I950" s="1" t="s">
        <v>5738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9">
        <f t="shared" si="28"/>
        <v>0</v>
      </c>
      <c r="Z950" s="12">
        <f t="shared" si="29"/>
        <v>0</v>
      </c>
    </row>
    <row r="951" spans="1:26">
      <c r="A951" s="7" t="s">
        <v>158</v>
      </c>
      <c r="B951" s="8" t="s">
        <v>479</v>
      </c>
      <c r="C951" s="8" t="s">
        <v>857</v>
      </c>
      <c r="D951" s="8">
        <v>306550</v>
      </c>
      <c r="E951" s="1" t="s">
        <v>2510</v>
      </c>
      <c r="F951" s="8">
        <v>37866800</v>
      </c>
      <c r="G951" s="1" t="s">
        <v>3956</v>
      </c>
      <c r="H951" s="1" t="s">
        <v>5737</v>
      </c>
      <c r="I951" s="1" t="s">
        <v>5738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9">
        <f t="shared" si="28"/>
        <v>0</v>
      </c>
      <c r="Z951" s="12">
        <f t="shared" si="29"/>
        <v>0</v>
      </c>
    </row>
    <row r="952" spans="1:26">
      <c r="A952" s="7" t="s">
        <v>158</v>
      </c>
      <c r="B952" s="8" t="s">
        <v>479</v>
      </c>
      <c r="C952" s="8" t="s">
        <v>858</v>
      </c>
      <c r="D952" s="8">
        <v>306576</v>
      </c>
      <c r="E952" s="1" t="s">
        <v>2511</v>
      </c>
      <c r="F952" s="8">
        <v>37866818</v>
      </c>
      <c r="G952" s="1" t="s">
        <v>3956</v>
      </c>
      <c r="H952" s="1" t="s">
        <v>5739</v>
      </c>
      <c r="I952" s="1" t="s">
        <v>5740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9">
        <f t="shared" si="28"/>
        <v>0</v>
      </c>
      <c r="Z952" s="12">
        <f t="shared" si="29"/>
        <v>0</v>
      </c>
    </row>
    <row r="953" spans="1:26">
      <c r="A953" s="7" t="s">
        <v>158</v>
      </c>
      <c r="B953" s="8" t="s">
        <v>479</v>
      </c>
      <c r="C953" s="8" t="s">
        <v>859</v>
      </c>
      <c r="D953" s="8">
        <v>306584</v>
      </c>
      <c r="E953" s="1" t="s">
        <v>2512</v>
      </c>
      <c r="F953" s="8">
        <v>37867041</v>
      </c>
      <c r="G953" s="1" t="s">
        <v>4035</v>
      </c>
      <c r="H953" s="1" t="s">
        <v>5741</v>
      </c>
      <c r="I953" s="1" t="s">
        <v>5742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9">
        <f t="shared" si="28"/>
        <v>0</v>
      </c>
      <c r="Z953" s="12">
        <f t="shared" si="29"/>
        <v>0</v>
      </c>
    </row>
    <row r="954" spans="1:26">
      <c r="A954" s="7" t="s">
        <v>158</v>
      </c>
      <c r="B954" s="8" t="s">
        <v>479</v>
      </c>
      <c r="C954" s="8" t="s">
        <v>860</v>
      </c>
      <c r="D954" s="8">
        <v>306606</v>
      </c>
      <c r="E954" s="1" t="s">
        <v>2513</v>
      </c>
      <c r="F954" s="8">
        <v>37861247</v>
      </c>
      <c r="G954" s="1" t="s">
        <v>398</v>
      </c>
      <c r="H954" s="1" t="s">
        <v>5743</v>
      </c>
      <c r="I954" s="1" t="s">
        <v>5744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1</v>
      </c>
      <c r="V954" s="12">
        <v>0</v>
      </c>
      <c r="W954" s="12">
        <v>0</v>
      </c>
      <c r="X954" s="12">
        <v>0</v>
      </c>
      <c r="Y954" s="19">
        <f t="shared" si="28"/>
        <v>1</v>
      </c>
      <c r="Z954" s="12">
        <f t="shared" si="29"/>
        <v>200</v>
      </c>
    </row>
    <row r="955" spans="1:26">
      <c r="A955" s="7" t="s">
        <v>158</v>
      </c>
      <c r="B955" s="8" t="s">
        <v>479</v>
      </c>
      <c r="C955" s="8" t="s">
        <v>860</v>
      </c>
      <c r="D955" s="8">
        <v>306606</v>
      </c>
      <c r="E955" s="1" t="s">
        <v>2513</v>
      </c>
      <c r="F955" s="8">
        <v>37861107</v>
      </c>
      <c r="G955" s="1" t="s">
        <v>3956</v>
      </c>
      <c r="H955" s="1" t="s">
        <v>5743</v>
      </c>
      <c r="I955" s="1" t="s">
        <v>5744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9">
        <f t="shared" si="28"/>
        <v>0</v>
      </c>
      <c r="Z955" s="12">
        <f t="shared" si="29"/>
        <v>0</v>
      </c>
    </row>
    <row r="956" spans="1:26">
      <c r="A956" s="7" t="s">
        <v>158</v>
      </c>
      <c r="B956" s="8" t="s">
        <v>479</v>
      </c>
      <c r="C956" s="8" t="s">
        <v>861</v>
      </c>
      <c r="D956" s="8">
        <v>306622</v>
      </c>
      <c r="E956" s="1" t="s">
        <v>2514</v>
      </c>
      <c r="F956" s="8">
        <v>37866915</v>
      </c>
      <c r="G956" s="1" t="s">
        <v>4036</v>
      </c>
      <c r="H956" s="1" t="s">
        <v>5745</v>
      </c>
      <c r="I956" s="1" t="s">
        <v>5746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9">
        <f t="shared" si="28"/>
        <v>0</v>
      </c>
      <c r="Z956" s="12">
        <f t="shared" si="29"/>
        <v>0</v>
      </c>
    </row>
    <row r="957" spans="1:26">
      <c r="A957" s="7" t="s">
        <v>158</v>
      </c>
      <c r="B957" s="8" t="s">
        <v>479</v>
      </c>
      <c r="C957" s="8" t="s">
        <v>862</v>
      </c>
      <c r="D957" s="8">
        <v>306649</v>
      </c>
      <c r="E957" s="1" t="s">
        <v>2515</v>
      </c>
      <c r="F957" s="8">
        <v>37867172</v>
      </c>
      <c r="G957" s="1" t="s">
        <v>398</v>
      </c>
      <c r="H957" s="1" t="s">
        <v>5747</v>
      </c>
      <c r="I957" s="1" t="s">
        <v>5748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9">
        <f t="shared" si="28"/>
        <v>0</v>
      </c>
      <c r="Z957" s="12">
        <f t="shared" si="29"/>
        <v>0</v>
      </c>
    </row>
    <row r="958" spans="1:26">
      <c r="A958" s="7" t="s">
        <v>158</v>
      </c>
      <c r="B958" s="8" t="s">
        <v>479</v>
      </c>
      <c r="C958" s="8" t="s">
        <v>862</v>
      </c>
      <c r="D958" s="8">
        <v>306649</v>
      </c>
      <c r="E958" s="1" t="s">
        <v>2515</v>
      </c>
      <c r="F958" s="8">
        <v>37866966</v>
      </c>
      <c r="G958" s="1" t="s">
        <v>3956</v>
      </c>
      <c r="H958" s="1" t="s">
        <v>5747</v>
      </c>
      <c r="I958" s="1" t="s">
        <v>4694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9">
        <f t="shared" si="28"/>
        <v>0</v>
      </c>
      <c r="Z958" s="12">
        <f t="shared" si="29"/>
        <v>0</v>
      </c>
    </row>
    <row r="959" spans="1:26">
      <c r="A959" s="7" t="s">
        <v>158</v>
      </c>
      <c r="B959" s="8" t="s">
        <v>479</v>
      </c>
      <c r="C959" s="8" t="s">
        <v>863</v>
      </c>
      <c r="D959" s="8">
        <v>306657</v>
      </c>
      <c r="E959" s="1" t="s">
        <v>2516</v>
      </c>
      <c r="F959" s="8">
        <v>710056354</v>
      </c>
      <c r="G959" s="1" t="s">
        <v>3956</v>
      </c>
      <c r="H959" s="1" t="s">
        <v>5749</v>
      </c>
      <c r="I959" s="1" t="s">
        <v>5750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9">
        <f t="shared" si="28"/>
        <v>0</v>
      </c>
      <c r="Z959" s="12">
        <f t="shared" si="29"/>
        <v>0</v>
      </c>
    </row>
    <row r="960" spans="1:26">
      <c r="A960" s="7" t="s">
        <v>158</v>
      </c>
      <c r="B960" s="8" t="s">
        <v>479</v>
      </c>
      <c r="C960" s="8" t="s">
        <v>864</v>
      </c>
      <c r="D960" s="8">
        <v>306665</v>
      </c>
      <c r="E960" s="1" t="s">
        <v>2517</v>
      </c>
      <c r="F960" s="8">
        <v>37866923</v>
      </c>
      <c r="G960" s="1" t="s">
        <v>3956</v>
      </c>
      <c r="H960" s="1" t="s">
        <v>5751</v>
      </c>
      <c r="I960" s="1" t="s">
        <v>5752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9">
        <f t="shared" si="28"/>
        <v>0</v>
      </c>
      <c r="Z960" s="12">
        <f t="shared" si="29"/>
        <v>0</v>
      </c>
    </row>
    <row r="961" spans="1:26">
      <c r="A961" s="7" t="s">
        <v>158</v>
      </c>
      <c r="B961" s="8" t="s">
        <v>479</v>
      </c>
      <c r="C961" s="8" t="s">
        <v>865</v>
      </c>
      <c r="D961" s="8">
        <v>306436</v>
      </c>
      <c r="E961" s="1" t="s">
        <v>2518</v>
      </c>
      <c r="F961" s="8">
        <v>37867121</v>
      </c>
      <c r="G961" s="1" t="s">
        <v>3937</v>
      </c>
      <c r="H961" s="1" t="s">
        <v>5753</v>
      </c>
      <c r="I961" s="1" t="s">
        <v>5754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9">
        <f t="shared" si="28"/>
        <v>0</v>
      </c>
      <c r="Z961" s="12">
        <f t="shared" si="29"/>
        <v>0</v>
      </c>
    </row>
    <row r="962" spans="1:26">
      <c r="A962" s="7" t="s">
        <v>158</v>
      </c>
      <c r="B962" s="8" t="s">
        <v>479</v>
      </c>
      <c r="C962" s="8" t="s">
        <v>865</v>
      </c>
      <c r="D962" s="8">
        <v>306436</v>
      </c>
      <c r="E962" s="1" t="s">
        <v>2518</v>
      </c>
      <c r="F962" s="8">
        <v>37861166</v>
      </c>
      <c r="G962" s="1" t="s">
        <v>4037</v>
      </c>
      <c r="H962" s="1" t="s">
        <v>5753</v>
      </c>
      <c r="I962" s="1" t="s">
        <v>5754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9">
        <f t="shared" si="28"/>
        <v>0</v>
      </c>
      <c r="Z962" s="12">
        <f t="shared" si="29"/>
        <v>0</v>
      </c>
    </row>
    <row r="963" spans="1:26">
      <c r="A963" s="7" t="s">
        <v>158</v>
      </c>
      <c r="B963" s="8" t="s">
        <v>479</v>
      </c>
      <c r="C963" s="8" t="s">
        <v>866</v>
      </c>
      <c r="D963" s="8">
        <v>306673</v>
      </c>
      <c r="E963" s="1" t="s">
        <v>2519</v>
      </c>
      <c r="F963" s="8">
        <v>710056362</v>
      </c>
      <c r="G963" s="1" t="s">
        <v>398</v>
      </c>
      <c r="H963" s="1" t="s">
        <v>5755</v>
      </c>
      <c r="I963" s="1" t="s">
        <v>4570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9">
        <f t="shared" si="28"/>
        <v>0</v>
      </c>
      <c r="Z963" s="12">
        <f t="shared" si="29"/>
        <v>0</v>
      </c>
    </row>
    <row r="964" spans="1:26">
      <c r="A964" s="7" t="s">
        <v>158</v>
      </c>
      <c r="B964" s="8" t="s">
        <v>479</v>
      </c>
      <c r="C964" s="8" t="s">
        <v>867</v>
      </c>
      <c r="D964" s="8">
        <v>306690</v>
      </c>
      <c r="E964" s="1" t="s">
        <v>2520</v>
      </c>
      <c r="F964" s="8">
        <v>710056370</v>
      </c>
      <c r="G964" s="1" t="s">
        <v>3956</v>
      </c>
      <c r="H964" s="1" t="s">
        <v>5756</v>
      </c>
      <c r="I964" s="1" t="s">
        <v>5757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9">
        <f t="shared" si="28"/>
        <v>0</v>
      </c>
      <c r="Z964" s="12">
        <f t="shared" si="29"/>
        <v>0</v>
      </c>
    </row>
    <row r="965" spans="1:26">
      <c r="A965" s="7" t="s">
        <v>158</v>
      </c>
      <c r="B965" s="8" t="s">
        <v>479</v>
      </c>
      <c r="C965" s="8" t="s">
        <v>868</v>
      </c>
      <c r="D965" s="8">
        <v>306703</v>
      </c>
      <c r="E965" s="1" t="s">
        <v>2521</v>
      </c>
      <c r="F965" s="8">
        <v>710056397</v>
      </c>
      <c r="G965" s="1" t="s">
        <v>3956</v>
      </c>
      <c r="H965" s="1" t="s">
        <v>5758</v>
      </c>
      <c r="I965" s="1" t="s">
        <v>5759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9">
        <f t="shared" si="28"/>
        <v>0</v>
      </c>
      <c r="Z965" s="12">
        <f t="shared" si="29"/>
        <v>0</v>
      </c>
    </row>
    <row r="966" spans="1:26">
      <c r="A966" s="7" t="s">
        <v>158</v>
      </c>
      <c r="B966" s="8" t="s">
        <v>479</v>
      </c>
      <c r="C966" s="8" t="s">
        <v>869</v>
      </c>
      <c r="D966" s="8">
        <v>306720</v>
      </c>
      <c r="E966" s="1" t="s">
        <v>2522</v>
      </c>
      <c r="F966" s="8">
        <v>37866885</v>
      </c>
      <c r="G966" s="1" t="s">
        <v>398</v>
      </c>
      <c r="H966" s="1" t="s">
        <v>5760</v>
      </c>
      <c r="I966" s="1" t="s">
        <v>5761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9">
        <f t="shared" si="28"/>
        <v>0</v>
      </c>
      <c r="Z966" s="12">
        <f t="shared" si="29"/>
        <v>0</v>
      </c>
    </row>
    <row r="967" spans="1:26">
      <c r="A967" s="7" t="s">
        <v>158</v>
      </c>
      <c r="B967" s="8" t="s">
        <v>479</v>
      </c>
      <c r="C967" s="8" t="s">
        <v>869</v>
      </c>
      <c r="D967" s="8">
        <v>306720</v>
      </c>
      <c r="E967" s="1" t="s">
        <v>2522</v>
      </c>
      <c r="F967" s="8">
        <v>37866869</v>
      </c>
      <c r="G967" s="1" t="s">
        <v>3976</v>
      </c>
      <c r="H967" s="1" t="s">
        <v>5760</v>
      </c>
      <c r="I967" s="1" t="s">
        <v>5761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9">
        <f t="shared" ref="Y967:Y1030" si="30">SUM(J967:X967)</f>
        <v>0</v>
      </c>
      <c r="Z967" s="12">
        <f t="shared" ref="Z967:Z1030" si="31">ROUND(Y967*200,0)</f>
        <v>0</v>
      </c>
    </row>
    <row r="968" spans="1:26">
      <c r="A968" s="7" t="s">
        <v>158</v>
      </c>
      <c r="B968" s="8" t="s">
        <v>479</v>
      </c>
      <c r="C968" s="8" t="s">
        <v>870</v>
      </c>
      <c r="D968" s="8">
        <v>306738</v>
      </c>
      <c r="E968" s="1" t="s">
        <v>2523</v>
      </c>
      <c r="F968" s="8">
        <v>37866877</v>
      </c>
      <c r="G968" s="1" t="s">
        <v>4038</v>
      </c>
      <c r="H968" s="1" t="s">
        <v>5762</v>
      </c>
      <c r="I968" s="1" t="s">
        <v>5763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9">
        <f t="shared" si="30"/>
        <v>0</v>
      </c>
      <c r="Z968" s="12">
        <f t="shared" si="31"/>
        <v>0</v>
      </c>
    </row>
    <row r="969" spans="1:26">
      <c r="A969" s="7" t="s">
        <v>158</v>
      </c>
      <c r="B969" s="8" t="s">
        <v>479</v>
      </c>
      <c r="C969" s="8" t="s">
        <v>871</v>
      </c>
      <c r="D969" s="8">
        <v>306771</v>
      </c>
      <c r="E969" s="1" t="s">
        <v>2524</v>
      </c>
      <c r="F969" s="8">
        <v>37864289</v>
      </c>
      <c r="G969" s="1" t="s">
        <v>398</v>
      </c>
      <c r="H969" s="1" t="s">
        <v>5764</v>
      </c>
      <c r="I969" s="1" t="s">
        <v>5765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9">
        <f t="shared" si="30"/>
        <v>0</v>
      </c>
      <c r="Z969" s="12">
        <f t="shared" si="31"/>
        <v>0</v>
      </c>
    </row>
    <row r="970" spans="1:26">
      <c r="A970" s="7" t="s">
        <v>158</v>
      </c>
      <c r="B970" s="8" t="s">
        <v>479</v>
      </c>
      <c r="C970" s="8" t="s">
        <v>872</v>
      </c>
      <c r="D970" s="8">
        <v>306835</v>
      </c>
      <c r="E970" s="1" t="s">
        <v>2525</v>
      </c>
      <c r="F970" s="8">
        <v>50655884</v>
      </c>
      <c r="G970" s="1" t="s">
        <v>3937</v>
      </c>
      <c r="H970" s="1" t="s">
        <v>5766</v>
      </c>
      <c r="I970" s="1" t="s">
        <v>5767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9">
        <f t="shared" si="30"/>
        <v>0</v>
      </c>
      <c r="Z970" s="12">
        <f t="shared" si="31"/>
        <v>0</v>
      </c>
    </row>
    <row r="971" spans="1:26">
      <c r="A971" s="7" t="s">
        <v>158</v>
      </c>
      <c r="B971" s="8" t="s">
        <v>479</v>
      </c>
      <c r="C971" s="8" t="s">
        <v>873</v>
      </c>
      <c r="D971" s="8">
        <v>306843</v>
      </c>
      <c r="E971" s="1" t="s">
        <v>2526</v>
      </c>
      <c r="F971" s="8">
        <v>37864301</v>
      </c>
      <c r="G971" s="1" t="s">
        <v>3937</v>
      </c>
      <c r="H971" s="1" t="s">
        <v>5768</v>
      </c>
      <c r="I971" s="1" t="s">
        <v>5769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9">
        <f t="shared" si="30"/>
        <v>0</v>
      </c>
      <c r="Z971" s="12">
        <f t="shared" si="31"/>
        <v>0</v>
      </c>
    </row>
    <row r="972" spans="1:26">
      <c r="A972" s="7" t="s">
        <v>158</v>
      </c>
      <c r="B972" s="8" t="s">
        <v>479</v>
      </c>
      <c r="C972" s="8" t="s">
        <v>874</v>
      </c>
      <c r="D972" s="8">
        <v>587672</v>
      </c>
      <c r="E972" s="1" t="s">
        <v>2527</v>
      </c>
      <c r="F972" s="8">
        <v>37864190</v>
      </c>
      <c r="G972" s="1" t="s">
        <v>4039</v>
      </c>
      <c r="H972" s="1" t="s">
        <v>5770</v>
      </c>
      <c r="I972" s="1" t="s">
        <v>4889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9">
        <f t="shared" si="30"/>
        <v>0</v>
      </c>
      <c r="Z972" s="12">
        <f t="shared" si="31"/>
        <v>0</v>
      </c>
    </row>
    <row r="973" spans="1:26">
      <c r="A973" s="7" t="s">
        <v>158</v>
      </c>
      <c r="B973" s="8" t="s">
        <v>479</v>
      </c>
      <c r="C973" s="8" t="s">
        <v>875</v>
      </c>
      <c r="D973" s="8">
        <v>306878</v>
      </c>
      <c r="E973" s="1" t="s">
        <v>2528</v>
      </c>
      <c r="F973" s="8">
        <v>37864319</v>
      </c>
      <c r="G973" s="1" t="s">
        <v>3937</v>
      </c>
      <c r="H973" s="1" t="s">
        <v>5771</v>
      </c>
      <c r="I973" s="1" t="s">
        <v>5772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9">
        <f t="shared" si="30"/>
        <v>0</v>
      </c>
      <c r="Z973" s="12">
        <f t="shared" si="31"/>
        <v>0</v>
      </c>
    </row>
    <row r="974" spans="1:26">
      <c r="A974" s="7" t="s">
        <v>158</v>
      </c>
      <c r="B974" s="8" t="s">
        <v>479</v>
      </c>
      <c r="C974" s="8" t="s">
        <v>876</v>
      </c>
      <c r="D974" s="8">
        <v>306908</v>
      </c>
      <c r="E974" s="1" t="s">
        <v>2529</v>
      </c>
      <c r="F974" s="8">
        <v>710056435</v>
      </c>
      <c r="G974" s="1" t="s">
        <v>3956</v>
      </c>
      <c r="H974" s="1" t="s">
        <v>5773</v>
      </c>
      <c r="I974" s="1" t="s">
        <v>5774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9">
        <f t="shared" si="30"/>
        <v>0</v>
      </c>
      <c r="Z974" s="12">
        <f t="shared" si="31"/>
        <v>0</v>
      </c>
    </row>
    <row r="975" spans="1:26">
      <c r="A975" s="7" t="s">
        <v>158</v>
      </c>
      <c r="B975" s="8" t="s">
        <v>479</v>
      </c>
      <c r="C975" s="8" t="s">
        <v>877</v>
      </c>
      <c r="D975" s="8">
        <v>306916</v>
      </c>
      <c r="E975" s="1" t="s">
        <v>2530</v>
      </c>
      <c r="F975" s="8">
        <v>37864327</v>
      </c>
      <c r="G975" s="1" t="s">
        <v>398</v>
      </c>
      <c r="H975" s="1" t="s">
        <v>5775</v>
      </c>
      <c r="I975" s="1" t="s">
        <v>5776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9">
        <f t="shared" si="30"/>
        <v>0</v>
      </c>
      <c r="Z975" s="12">
        <f t="shared" si="31"/>
        <v>0</v>
      </c>
    </row>
    <row r="976" spans="1:26">
      <c r="A976" s="7" t="s">
        <v>158</v>
      </c>
      <c r="B976" s="8" t="s">
        <v>479</v>
      </c>
      <c r="C976" s="8" t="s">
        <v>878</v>
      </c>
      <c r="D976" s="8">
        <v>306941</v>
      </c>
      <c r="E976" s="1" t="s">
        <v>2531</v>
      </c>
      <c r="F976" s="8">
        <v>37864335</v>
      </c>
      <c r="G976" s="1" t="s">
        <v>398</v>
      </c>
      <c r="H976" s="1" t="s">
        <v>5777</v>
      </c>
      <c r="I976" s="1" t="s">
        <v>5778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9">
        <f t="shared" si="30"/>
        <v>0</v>
      </c>
      <c r="Z976" s="12">
        <f t="shared" si="31"/>
        <v>0</v>
      </c>
    </row>
    <row r="977" spans="1:26">
      <c r="A977" s="7" t="s">
        <v>158</v>
      </c>
      <c r="B977" s="8" t="s">
        <v>479</v>
      </c>
      <c r="C977" s="8" t="s">
        <v>878</v>
      </c>
      <c r="D977" s="8">
        <v>306941</v>
      </c>
      <c r="E977" s="1" t="s">
        <v>2531</v>
      </c>
      <c r="F977" s="8">
        <v>37864203</v>
      </c>
      <c r="G977" s="1" t="s">
        <v>3956</v>
      </c>
      <c r="H977" s="1" t="s">
        <v>5777</v>
      </c>
      <c r="I977" s="1" t="s">
        <v>5778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9">
        <f t="shared" si="30"/>
        <v>0</v>
      </c>
      <c r="Z977" s="12">
        <f t="shared" si="31"/>
        <v>0</v>
      </c>
    </row>
    <row r="978" spans="1:26">
      <c r="A978" s="7" t="s">
        <v>158</v>
      </c>
      <c r="B978" s="8" t="s">
        <v>479</v>
      </c>
      <c r="C978" s="8" t="s">
        <v>879</v>
      </c>
      <c r="D978" s="8">
        <v>306975</v>
      </c>
      <c r="E978" s="1" t="s">
        <v>2532</v>
      </c>
      <c r="F978" s="8">
        <v>710056443</v>
      </c>
      <c r="G978" s="1" t="s">
        <v>398</v>
      </c>
      <c r="H978" s="1" t="s">
        <v>5779</v>
      </c>
      <c r="I978" s="1" t="s">
        <v>5780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9">
        <f t="shared" si="30"/>
        <v>0</v>
      </c>
      <c r="Z978" s="12">
        <f t="shared" si="31"/>
        <v>0</v>
      </c>
    </row>
    <row r="979" spans="1:26">
      <c r="A979" s="7" t="s">
        <v>158</v>
      </c>
      <c r="B979" s="8" t="s">
        <v>479</v>
      </c>
      <c r="C979" s="8" t="s">
        <v>880</v>
      </c>
      <c r="D979" s="8">
        <v>307050</v>
      </c>
      <c r="E979" s="1" t="s">
        <v>2533</v>
      </c>
      <c r="F979" s="8">
        <v>53863097</v>
      </c>
      <c r="G979" s="1" t="s">
        <v>3937</v>
      </c>
      <c r="H979" s="1" t="s">
        <v>5781</v>
      </c>
      <c r="I979" s="1" t="s">
        <v>5782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9">
        <f t="shared" si="30"/>
        <v>0</v>
      </c>
      <c r="Z979" s="12">
        <f t="shared" si="31"/>
        <v>0</v>
      </c>
    </row>
    <row r="980" spans="1:26">
      <c r="A980" s="7" t="s">
        <v>158</v>
      </c>
      <c r="B980" s="8" t="s">
        <v>479</v>
      </c>
      <c r="C980" s="8" t="s">
        <v>881</v>
      </c>
      <c r="D980" s="8">
        <v>307068</v>
      </c>
      <c r="E980" s="1" t="s">
        <v>2534</v>
      </c>
      <c r="F980" s="8">
        <v>710056486</v>
      </c>
      <c r="G980" s="1" t="s">
        <v>398</v>
      </c>
      <c r="H980" s="1" t="s">
        <v>5783</v>
      </c>
      <c r="I980" s="1" t="s">
        <v>5784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9">
        <f t="shared" si="30"/>
        <v>0</v>
      </c>
      <c r="Z980" s="12">
        <f t="shared" si="31"/>
        <v>0</v>
      </c>
    </row>
    <row r="981" spans="1:26">
      <c r="A981" s="7" t="s">
        <v>158</v>
      </c>
      <c r="B981" s="8" t="s">
        <v>479</v>
      </c>
      <c r="C981" s="8" t="s">
        <v>882</v>
      </c>
      <c r="D981" s="8">
        <v>307092</v>
      </c>
      <c r="E981" s="1" t="s">
        <v>2535</v>
      </c>
      <c r="F981" s="8">
        <v>710056508</v>
      </c>
      <c r="G981" s="1" t="s">
        <v>398</v>
      </c>
      <c r="H981" s="1" t="s">
        <v>5785</v>
      </c>
      <c r="I981" s="1" t="s">
        <v>5786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9">
        <f t="shared" si="30"/>
        <v>0</v>
      </c>
      <c r="Z981" s="12">
        <f t="shared" si="31"/>
        <v>0</v>
      </c>
    </row>
    <row r="982" spans="1:26">
      <c r="A982" s="7" t="s">
        <v>158</v>
      </c>
      <c r="B982" s="8" t="s">
        <v>479</v>
      </c>
      <c r="C982" s="8" t="s">
        <v>882</v>
      </c>
      <c r="D982" s="8">
        <v>307092</v>
      </c>
      <c r="E982" s="1" t="s">
        <v>2535</v>
      </c>
      <c r="F982" s="8">
        <v>37864211</v>
      </c>
      <c r="G982" s="1" t="s">
        <v>3940</v>
      </c>
      <c r="H982" s="1" t="s">
        <v>5785</v>
      </c>
      <c r="I982" s="1" t="s">
        <v>5786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9">
        <f t="shared" si="30"/>
        <v>0</v>
      </c>
      <c r="Z982" s="12">
        <f t="shared" si="31"/>
        <v>0</v>
      </c>
    </row>
    <row r="983" spans="1:26">
      <c r="A983" s="7" t="s">
        <v>158</v>
      </c>
      <c r="B983" s="8" t="s">
        <v>479</v>
      </c>
      <c r="C983" s="8" t="s">
        <v>883</v>
      </c>
      <c r="D983" s="8">
        <v>307114</v>
      </c>
      <c r="E983" s="1" t="s">
        <v>2536</v>
      </c>
      <c r="F983" s="8">
        <v>37864351</v>
      </c>
      <c r="G983" s="1" t="s">
        <v>3937</v>
      </c>
      <c r="H983" s="1" t="s">
        <v>5787</v>
      </c>
      <c r="I983" s="1" t="s">
        <v>5788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9">
        <f t="shared" si="30"/>
        <v>0</v>
      </c>
      <c r="Z983" s="12">
        <f t="shared" si="31"/>
        <v>0</v>
      </c>
    </row>
    <row r="984" spans="1:26">
      <c r="A984" s="7" t="s">
        <v>158</v>
      </c>
      <c r="B984" s="8" t="s">
        <v>479</v>
      </c>
      <c r="C984" s="8" t="s">
        <v>884</v>
      </c>
      <c r="D984" s="8">
        <v>307131</v>
      </c>
      <c r="E984" s="1" t="s">
        <v>2537</v>
      </c>
      <c r="F984" s="8">
        <v>37864360</v>
      </c>
      <c r="G984" s="1" t="s">
        <v>398</v>
      </c>
      <c r="H984" s="1" t="s">
        <v>5789</v>
      </c>
      <c r="I984" s="1" t="s">
        <v>5042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9">
        <f t="shared" si="30"/>
        <v>0</v>
      </c>
      <c r="Z984" s="12">
        <f t="shared" si="31"/>
        <v>0</v>
      </c>
    </row>
    <row r="985" spans="1:26">
      <c r="A985" s="7" t="s">
        <v>158</v>
      </c>
      <c r="B985" s="8" t="s">
        <v>479</v>
      </c>
      <c r="C985" s="8" t="s">
        <v>885</v>
      </c>
      <c r="D985" s="8">
        <v>307149</v>
      </c>
      <c r="E985" s="1" t="s">
        <v>2538</v>
      </c>
      <c r="F985" s="8">
        <v>37864378</v>
      </c>
      <c r="G985" s="1" t="s">
        <v>3937</v>
      </c>
      <c r="H985" s="1" t="s">
        <v>5790</v>
      </c>
      <c r="I985" s="1" t="s">
        <v>5791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9">
        <f t="shared" si="30"/>
        <v>0</v>
      </c>
      <c r="Z985" s="12">
        <f t="shared" si="31"/>
        <v>0</v>
      </c>
    </row>
    <row r="986" spans="1:26">
      <c r="A986" s="7" t="s">
        <v>158</v>
      </c>
      <c r="B986" s="8" t="s">
        <v>479</v>
      </c>
      <c r="C986" s="8" t="s">
        <v>886</v>
      </c>
      <c r="D986" s="8">
        <v>307203</v>
      </c>
      <c r="E986" s="1" t="s">
        <v>2539</v>
      </c>
      <c r="F986" s="8">
        <v>37864394</v>
      </c>
      <c r="G986" s="1" t="s">
        <v>398</v>
      </c>
      <c r="H986" s="1" t="s">
        <v>169</v>
      </c>
      <c r="I986" s="1" t="s">
        <v>5792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2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9">
        <f t="shared" si="30"/>
        <v>2</v>
      </c>
      <c r="Z986" s="12">
        <f t="shared" si="31"/>
        <v>400</v>
      </c>
    </row>
    <row r="987" spans="1:26">
      <c r="A987" s="7" t="s">
        <v>158</v>
      </c>
      <c r="B987" s="8" t="s">
        <v>479</v>
      </c>
      <c r="C987" s="8" t="s">
        <v>886</v>
      </c>
      <c r="D987" s="8">
        <v>307203</v>
      </c>
      <c r="E987" s="1" t="s">
        <v>2539</v>
      </c>
      <c r="F987" s="8">
        <v>37864416</v>
      </c>
      <c r="G987" s="1" t="s">
        <v>398</v>
      </c>
      <c r="H987" s="1" t="s">
        <v>169</v>
      </c>
      <c r="I987" s="1" t="s">
        <v>5793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2</v>
      </c>
      <c r="S987" s="12">
        <v>0</v>
      </c>
      <c r="T987" s="12">
        <v>2</v>
      </c>
      <c r="U987" s="12">
        <v>0</v>
      </c>
      <c r="V987" s="12">
        <v>0</v>
      </c>
      <c r="W987" s="12">
        <v>0</v>
      </c>
      <c r="X987" s="12">
        <v>0</v>
      </c>
      <c r="Y987" s="19">
        <f t="shared" si="30"/>
        <v>4</v>
      </c>
      <c r="Z987" s="12">
        <f t="shared" si="31"/>
        <v>800</v>
      </c>
    </row>
    <row r="988" spans="1:26">
      <c r="A988" s="7" t="s">
        <v>158</v>
      </c>
      <c r="B988" s="8" t="s">
        <v>479</v>
      </c>
      <c r="C988" s="8" t="s">
        <v>886</v>
      </c>
      <c r="D988" s="8">
        <v>307203</v>
      </c>
      <c r="E988" s="1" t="s">
        <v>2539</v>
      </c>
      <c r="F988" s="8">
        <v>37864424</v>
      </c>
      <c r="G988" s="1" t="s">
        <v>398</v>
      </c>
      <c r="H988" s="1" t="s">
        <v>169</v>
      </c>
      <c r="I988" s="1" t="s">
        <v>5794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9">
        <f t="shared" si="30"/>
        <v>0</v>
      </c>
      <c r="Z988" s="12">
        <f t="shared" si="31"/>
        <v>0</v>
      </c>
    </row>
    <row r="989" spans="1:26">
      <c r="A989" s="7" t="s">
        <v>158</v>
      </c>
      <c r="B989" s="8" t="s">
        <v>479</v>
      </c>
      <c r="C989" s="8" t="s">
        <v>886</v>
      </c>
      <c r="D989" s="8">
        <v>307203</v>
      </c>
      <c r="E989" s="1" t="s">
        <v>2539</v>
      </c>
      <c r="F989" s="8">
        <v>37864432</v>
      </c>
      <c r="G989" s="1" t="s">
        <v>398</v>
      </c>
      <c r="H989" s="1" t="s">
        <v>169</v>
      </c>
      <c r="I989" s="1" t="s">
        <v>5795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9">
        <f t="shared" si="30"/>
        <v>0</v>
      </c>
      <c r="Z989" s="12">
        <f t="shared" si="31"/>
        <v>0</v>
      </c>
    </row>
    <row r="990" spans="1:26">
      <c r="A990" s="7" t="s">
        <v>158</v>
      </c>
      <c r="B990" s="8" t="s">
        <v>479</v>
      </c>
      <c r="C990" s="8" t="s">
        <v>886</v>
      </c>
      <c r="D990" s="8">
        <v>307203</v>
      </c>
      <c r="E990" s="1" t="s">
        <v>2539</v>
      </c>
      <c r="F990" s="8">
        <v>37864441</v>
      </c>
      <c r="G990" s="1" t="s">
        <v>398</v>
      </c>
      <c r="H990" s="1" t="s">
        <v>169</v>
      </c>
      <c r="I990" s="1" t="s">
        <v>5503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9">
        <f t="shared" si="30"/>
        <v>0</v>
      </c>
      <c r="Z990" s="12">
        <f t="shared" si="31"/>
        <v>0</v>
      </c>
    </row>
    <row r="991" spans="1:26">
      <c r="A991" s="7" t="s">
        <v>158</v>
      </c>
      <c r="B991" s="8" t="s">
        <v>479</v>
      </c>
      <c r="C991" s="8" t="s">
        <v>886</v>
      </c>
      <c r="D991" s="8">
        <v>307203</v>
      </c>
      <c r="E991" s="1" t="s">
        <v>2539</v>
      </c>
      <c r="F991" s="8">
        <v>37864386</v>
      </c>
      <c r="G991" s="1" t="s">
        <v>4040</v>
      </c>
      <c r="H991" s="1" t="s">
        <v>169</v>
      </c>
      <c r="I991" s="1" t="s">
        <v>5796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4</v>
      </c>
      <c r="Q991" s="12">
        <v>6</v>
      </c>
      <c r="R991" s="12">
        <v>2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9">
        <f t="shared" si="30"/>
        <v>12</v>
      </c>
      <c r="Z991" s="12">
        <f t="shared" si="31"/>
        <v>2400</v>
      </c>
    </row>
    <row r="992" spans="1:26">
      <c r="A992" s="7" t="s">
        <v>158</v>
      </c>
      <c r="B992" s="8" t="s">
        <v>479</v>
      </c>
      <c r="C992" s="8" t="s">
        <v>886</v>
      </c>
      <c r="D992" s="8">
        <v>307203</v>
      </c>
      <c r="E992" s="1" t="s">
        <v>2539</v>
      </c>
      <c r="F992" s="8">
        <v>37864238</v>
      </c>
      <c r="G992" s="1" t="s">
        <v>4041</v>
      </c>
      <c r="H992" s="1" t="s">
        <v>169</v>
      </c>
      <c r="I992" s="1" t="s">
        <v>5797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9">
        <f t="shared" si="30"/>
        <v>0</v>
      </c>
      <c r="Z992" s="12">
        <f t="shared" si="31"/>
        <v>0</v>
      </c>
    </row>
    <row r="993" spans="1:26">
      <c r="A993" s="7" t="s">
        <v>158</v>
      </c>
      <c r="B993" s="8" t="s">
        <v>479</v>
      </c>
      <c r="C993" s="8" t="s">
        <v>887</v>
      </c>
      <c r="D993" s="8">
        <v>307211</v>
      </c>
      <c r="E993" s="1" t="s">
        <v>2540</v>
      </c>
      <c r="F993" s="8">
        <v>710056540</v>
      </c>
      <c r="G993" s="1" t="s">
        <v>398</v>
      </c>
      <c r="H993" s="1" t="s">
        <v>5798</v>
      </c>
      <c r="I993" s="1" t="s">
        <v>5799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9">
        <f t="shared" si="30"/>
        <v>0</v>
      </c>
      <c r="Z993" s="12">
        <f t="shared" si="31"/>
        <v>0</v>
      </c>
    </row>
    <row r="994" spans="1:26">
      <c r="A994" s="7" t="s">
        <v>158</v>
      </c>
      <c r="B994" s="8" t="s">
        <v>479</v>
      </c>
      <c r="C994" s="8" t="s">
        <v>888</v>
      </c>
      <c r="D994" s="8">
        <v>307360</v>
      </c>
      <c r="E994" s="1" t="s">
        <v>2541</v>
      </c>
      <c r="F994" s="8">
        <v>37864467</v>
      </c>
      <c r="G994" s="1" t="s">
        <v>398</v>
      </c>
      <c r="H994" s="1" t="s">
        <v>5800</v>
      </c>
      <c r="I994" s="1" t="s">
        <v>5801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9">
        <f t="shared" si="30"/>
        <v>0</v>
      </c>
      <c r="Z994" s="12">
        <f t="shared" si="31"/>
        <v>0</v>
      </c>
    </row>
    <row r="995" spans="1:26">
      <c r="A995" s="7" t="s">
        <v>158</v>
      </c>
      <c r="B995" s="8" t="s">
        <v>479</v>
      </c>
      <c r="C995" s="8" t="s">
        <v>889</v>
      </c>
      <c r="D995" s="8">
        <v>307378</v>
      </c>
      <c r="E995" s="1" t="s">
        <v>2542</v>
      </c>
      <c r="F995" s="8">
        <v>37864483</v>
      </c>
      <c r="G995" s="1" t="s">
        <v>398</v>
      </c>
      <c r="H995" s="1" t="s">
        <v>5802</v>
      </c>
      <c r="I995" s="1" t="s">
        <v>5803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9">
        <f t="shared" si="30"/>
        <v>0</v>
      </c>
      <c r="Z995" s="12">
        <f t="shared" si="31"/>
        <v>0</v>
      </c>
    </row>
    <row r="996" spans="1:26">
      <c r="A996" s="7" t="s">
        <v>158</v>
      </c>
      <c r="B996" s="8" t="s">
        <v>479</v>
      </c>
      <c r="C996" s="8" t="s">
        <v>890</v>
      </c>
      <c r="D996" s="8">
        <v>307394</v>
      </c>
      <c r="E996" s="1" t="s">
        <v>2543</v>
      </c>
      <c r="F996" s="8">
        <v>37864475</v>
      </c>
      <c r="G996" s="1" t="s">
        <v>398</v>
      </c>
      <c r="H996" s="1" t="s">
        <v>5804</v>
      </c>
      <c r="I996" s="1" t="s">
        <v>5107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9">
        <f t="shared" si="30"/>
        <v>0</v>
      </c>
      <c r="Z996" s="12">
        <f t="shared" si="31"/>
        <v>0</v>
      </c>
    </row>
    <row r="997" spans="1:26">
      <c r="A997" s="7" t="s">
        <v>158</v>
      </c>
      <c r="B997" s="8" t="s">
        <v>479</v>
      </c>
      <c r="C997" s="8" t="s">
        <v>891</v>
      </c>
      <c r="D997" s="8">
        <v>307416</v>
      </c>
      <c r="E997" s="1" t="s">
        <v>2544</v>
      </c>
      <c r="F997" s="8">
        <v>37864491</v>
      </c>
      <c r="G997" s="1" t="s">
        <v>398</v>
      </c>
      <c r="H997" s="1" t="s">
        <v>5805</v>
      </c>
      <c r="I997" s="1" t="s">
        <v>5806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9">
        <f t="shared" si="30"/>
        <v>0</v>
      </c>
      <c r="Z997" s="12">
        <f t="shared" si="31"/>
        <v>0</v>
      </c>
    </row>
    <row r="998" spans="1:26">
      <c r="A998" s="7" t="s">
        <v>158</v>
      </c>
      <c r="B998" s="8" t="s">
        <v>479</v>
      </c>
      <c r="C998" s="8" t="s">
        <v>892</v>
      </c>
      <c r="D998" s="8">
        <v>307424</v>
      </c>
      <c r="E998" s="1" t="s">
        <v>2545</v>
      </c>
      <c r="F998" s="8">
        <v>37864505</v>
      </c>
      <c r="G998" s="1" t="s">
        <v>3937</v>
      </c>
      <c r="H998" s="1" t="s">
        <v>5807</v>
      </c>
      <c r="I998" s="1" t="s">
        <v>431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9">
        <f t="shared" si="30"/>
        <v>0</v>
      </c>
      <c r="Z998" s="12">
        <f t="shared" si="31"/>
        <v>0</v>
      </c>
    </row>
    <row r="999" spans="1:26">
      <c r="A999" s="7" t="s">
        <v>158</v>
      </c>
      <c r="B999" s="8" t="s">
        <v>479</v>
      </c>
      <c r="C999" s="8" t="s">
        <v>893</v>
      </c>
      <c r="D999" s="8">
        <v>307432</v>
      </c>
      <c r="E999" s="1" t="s">
        <v>2546</v>
      </c>
      <c r="F999" s="8">
        <v>710056583</v>
      </c>
      <c r="G999" s="1" t="s">
        <v>398</v>
      </c>
      <c r="H999" s="1" t="s">
        <v>5808</v>
      </c>
      <c r="I999" s="1" t="s">
        <v>5809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9">
        <f t="shared" si="30"/>
        <v>0</v>
      </c>
      <c r="Z999" s="12">
        <f t="shared" si="31"/>
        <v>0</v>
      </c>
    </row>
    <row r="1000" spans="1:26">
      <c r="A1000" s="7" t="s">
        <v>158</v>
      </c>
      <c r="B1000" s="8" t="s">
        <v>479</v>
      </c>
      <c r="C1000" s="8" t="s">
        <v>894</v>
      </c>
      <c r="D1000" s="8">
        <v>587591</v>
      </c>
      <c r="E1000" s="1" t="s">
        <v>2547</v>
      </c>
      <c r="F1000" s="8">
        <v>710135726</v>
      </c>
      <c r="G1000" s="1" t="s">
        <v>3956</v>
      </c>
      <c r="H1000" s="1" t="s">
        <v>5810</v>
      </c>
      <c r="I1000" s="1" t="s">
        <v>5811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9">
        <f t="shared" si="30"/>
        <v>0</v>
      </c>
      <c r="Z1000" s="12">
        <f t="shared" si="31"/>
        <v>0</v>
      </c>
    </row>
    <row r="1001" spans="1:26">
      <c r="A1001" s="7" t="s">
        <v>158</v>
      </c>
      <c r="B1001" s="8" t="s">
        <v>479</v>
      </c>
      <c r="C1001" s="8" t="s">
        <v>895</v>
      </c>
      <c r="D1001" s="8">
        <v>307483</v>
      </c>
      <c r="E1001" s="1" t="s">
        <v>2548</v>
      </c>
      <c r="F1001" s="8">
        <v>37864513</v>
      </c>
      <c r="G1001" s="1" t="s">
        <v>4042</v>
      </c>
      <c r="H1001" s="1" t="s">
        <v>5812</v>
      </c>
      <c r="I1001" s="1" t="s">
        <v>5813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9">
        <f t="shared" si="30"/>
        <v>0</v>
      </c>
      <c r="Z1001" s="12">
        <f t="shared" si="31"/>
        <v>0</v>
      </c>
    </row>
    <row r="1002" spans="1:26">
      <c r="A1002" s="7" t="s">
        <v>158</v>
      </c>
      <c r="B1002" s="8" t="s">
        <v>479</v>
      </c>
      <c r="C1002" s="8" t="s">
        <v>896</v>
      </c>
      <c r="D1002" s="8">
        <v>307513</v>
      </c>
      <c r="E1002" s="1" t="s">
        <v>2549</v>
      </c>
      <c r="F1002" s="8">
        <v>37864521</v>
      </c>
      <c r="G1002" s="1" t="s">
        <v>4043</v>
      </c>
      <c r="H1002" s="1" t="s">
        <v>171</v>
      </c>
      <c r="I1002" s="1" t="s">
        <v>5814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9">
        <f t="shared" si="30"/>
        <v>0</v>
      </c>
      <c r="Z1002" s="12">
        <f t="shared" si="31"/>
        <v>0</v>
      </c>
    </row>
    <row r="1003" spans="1:26">
      <c r="A1003" s="7" t="s">
        <v>158</v>
      </c>
      <c r="B1003" s="8" t="s">
        <v>479</v>
      </c>
      <c r="C1003" s="8" t="s">
        <v>896</v>
      </c>
      <c r="D1003" s="8">
        <v>307513</v>
      </c>
      <c r="E1003" s="1" t="s">
        <v>2549</v>
      </c>
      <c r="F1003" s="8">
        <v>37864530</v>
      </c>
      <c r="G1003" s="1" t="s">
        <v>4044</v>
      </c>
      <c r="H1003" s="1" t="s">
        <v>171</v>
      </c>
      <c r="I1003" s="1" t="s">
        <v>5815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9">
        <f t="shared" si="30"/>
        <v>0</v>
      </c>
      <c r="Z1003" s="12">
        <f t="shared" si="31"/>
        <v>0</v>
      </c>
    </row>
    <row r="1004" spans="1:26">
      <c r="A1004" s="7" t="s">
        <v>158</v>
      </c>
      <c r="B1004" s="8" t="s">
        <v>479</v>
      </c>
      <c r="C1004" s="8" t="s">
        <v>896</v>
      </c>
      <c r="D1004" s="8">
        <v>307513</v>
      </c>
      <c r="E1004" s="1" t="s">
        <v>2549</v>
      </c>
      <c r="F1004" s="8">
        <v>37864254</v>
      </c>
      <c r="G1004" s="1" t="s">
        <v>4045</v>
      </c>
      <c r="H1004" s="1" t="s">
        <v>171</v>
      </c>
      <c r="I1004" s="1" t="s">
        <v>5814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9">
        <f t="shared" si="30"/>
        <v>0</v>
      </c>
      <c r="Z1004" s="12">
        <f t="shared" si="31"/>
        <v>0</v>
      </c>
    </row>
    <row r="1005" spans="1:26">
      <c r="A1005" s="7" t="s">
        <v>158</v>
      </c>
      <c r="B1005" s="8" t="s">
        <v>479</v>
      </c>
      <c r="C1005" s="8" t="s">
        <v>897</v>
      </c>
      <c r="D1005" s="8">
        <v>307505</v>
      </c>
      <c r="E1005" s="1" t="s">
        <v>2550</v>
      </c>
      <c r="F1005" s="8">
        <v>710056575</v>
      </c>
      <c r="G1005" s="1" t="s">
        <v>3956</v>
      </c>
      <c r="H1005" s="1" t="s">
        <v>5816</v>
      </c>
      <c r="I1005" s="1" t="s">
        <v>5817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9">
        <f t="shared" si="30"/>
        <v>0</v>
      </c>
      <c r="Z1005" s="12">
        <f t="shared" si="31"/>
        <v>0</v>
      </c>
    </row>
    <row r="1006" spans="1:26">
      <c r="A1006" s="7" t="s">
        <v>158</v>
      </c>
      <c r="B1006" s="8" t="s">
        <v>479</v>
      </c>
      <c r="C1006" s="8" t="s">
        <v>898</v>
      </c>
      <c r="D1006" s="8">
        <v>307521</v>
      </c>
      <c r="E1006" s="1" t="s">
        <v>2551</v>
      </c>
      <c r="F1006" s="8">
        <v>42115591</v>
      </c>
      <c r="G1006" s="1" t="s">
        <v>4034</v>
      </c>
      <c r="H1006" s="1" t="s">
        <v>5818</v>
      </c>
      <c r="I1006" s="1" t="s">
        <v>5819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9">
        <f t="shared" si="30"/>
        <v>0</v>
      </c>
      <c r="Z1006" s="12">
        <f t="shared" si="31"/>
        <v>0</v>
      </c>
    </row>
    <row r="1007" spans="1:26">
      <c r="A1007" s="7" t="s">
        <v>158</v>
      </c>
      <c r="B1007" s="8" t="s">
        <v>479</v>
      </c>
      <c r="C1007" s="8" t="s">
        <v>899</v>
      </c>
      <c r="D1007" s="8">
        <v>307548</v>
      </c>
      <c r="E1007" s="1" t="s">
        <v>2552</v>
      </c>
      <c r="F1007" s="8">
        <v>37864548</v>
      </c>
      <c r="G1007" s="1" t="s">
        <v>398</v>
      </c>
      <c r="H1007" s="1" t="s">
        <v>5820</v>
      </c>
      <c r="I1007" s="1" t="s">
        <v>5821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9">
        <f t="shared" si="30"/>
        <v>0</v>
      </c>
      <c r="Z1007" s="12">
        <f t="shared" si="31"/>
        <v>0</v>
      </c>
    </row>
    <row r="1008" spans="1:26">
      <c r="A1008" s="7" t="s">
        <v>158</v>
      </c>
      <c r="B1008" s="8" t="s">
        <v>479</v>
      </c>
      <c r="C1008" s="8" t="s">
        <v>899</v>
      </c>
      <c r="D1008" s="8">
        <v>307548</v>
      </c>
      <c r="E1008" s="1" t="s">
        <v>2552</v>
      </c>
      <c r="F1008" s="8">
        <v>37864246</v>
      </c>
      <c r="G1008" s="1" t="s">
        <v>3956</v>
      </c>
      <c r="H1008" s="1" t="s">
        <v>5820</v>
      </c>
      <c r="I1008" s="1" t="s">
        <v>5821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9">
        <f t="shared" si="30"/>
        <v>0</v>
      </c>
      <c r="Z1008" s="12">
        <f t="shared" si="31"/>
        <v>0</v>
      </c>
    </row>
    <row r="1009" spans="1:26">
      <c r="A1009" s="7" t="s">
        <v>158</v>
      </c>
      <c r="B1009" s="8" t="s">
        <v>479</v>
      </c>
      <c r="C1009" s="8" t="s">
        <v>900</v>
      </c>
      <c r="D1009" s="8">
        <v>307581</v>
      </c>
      <c r="E1009" s="1" t="s">
        <v>2553</v>
      </c>
      <c r="F1009" s="8">
        <v>37864556</v>
      </c>
      <c r="G1009" s="1" t="s">
        <v>398</v>
      </c>
      <c r="H1009" s="1" t="s">
        <v>4628</v>
      </c>
      <c r="I1009" s="1" t="s">
        <v>5822</v>
      </c>
      <c r="J1009" s="12">
        <v>0</v>
      </c>
      <c r="K1009" s="12">
        <v>0</v>
      </c>
      <c r="L1009" s="12">
        <v>5</v>
      </c>
      <c r="M1009" s="12">
        <v>0</v>
      </c>
      <c r="N1009" s="12">
        <v>0</v>
      </c>
      <c r="O1009" s="12">
        <v>2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9">
        <f t="shared" si="30"/>
        <v>7</v>
      </c>
      <c r="Z1009" s="12">
        <f t="shared" si="31"/>
        <v>1400</v>
      </c>
    </row>
    <row r="1010" spans="1:26">
      <c r="A1010" s="7" t="s">
        <v>158</v>
      </c>
      <c r="B1010" s="8" t="s">
        <v>479</v>
      </c>
      <c r="C1010" s="8" t="s">
        <v>901</v>
      </c>
      <c r="D1010" s="8">
        <v>307637</v>
      </c>
      <c r="E1010" s="1" t="s">
        <v>2554</v>
      </c>
      <c r="F1010" s="8">
        <v>37864262</v>
      </c>
      <c r="G1010" s="1" t="s">
        <v>4034</v>
      </c>
      <c r="H1010" s="1" t="s">
        <v>5823</v>
      </c>
      <c r="I1010" s="1" t="s">
        <v>5824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9">
        <f t="shared" si="30"/>
        <v>0</v>
      </c>
      <c r="Z1010" s="12">
        <f t="shared" si="31"/>
        <v>0</v>
      </c>
    </row>
    <row r="1011" spans="1:26">
      <c r="A1011" s="7" t="s">
        <v>158</v>
      </c>
      <c r="B1011" s="8" t="s">
        <v>479</v>
      </c>
      <c r="C1011" s="8" t="s">
        <v>902</v>
      </c>
      <c r="D1011" s="8">
        <v>307645</v>
      </c>
      <c r="E1011" s="1" t="s">
        <v>2555</v>
      </c>
      <c r="F1011" s="8">
        <v>37864564</v>
      </c>
      <c r="G1011" s="1" t="s">
        <v>398</v>
      </c>
      <c r="H1011" s="1" t="s">
        <v>5825</v>
      </c>
      <c r="I1011" s="1" t="s">
        <v>5826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9">
        <f t="shared" si="30"/>
        <v>0</v>
      </c>
      <c r="Z1011" s="12">
        <f t="shared" si="31"/>
        <v>0</v>
      </c>
    </row>
    <row r="1012" spans="1:26">
      <c r="A1012" s="7" t="s">
        <v>158</v>
      </c>
      <c r="B1012" s="8" t="s">
        <v>479</v>
      </c>
      <c r="C1012" s="8" t="s">
        <v>903</v>
      </c>
      <c r="D1012" s="8">
        <v>307661</v>
      </c>
      <c r="E1012" s="1" t="s">
        <v>2556</v>
      </c>
      <c r="F1012" s="8">
        <v>710056656</v>
      </c>
      <c r="G1012" s="1" t="s">
        <v>3972</v>
      </c>
      <c r="H1012" s="1" t="s">
        <v>5827</v>
      </c>
      <c r="I1012" s="1" t="s">
        <v>5828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9">
        <f t="shared" si="30"/>
        <v>0</v>
      </c>
      <c r="Z1012" s="12">
        <f t="shared" si="31"/>
        <v>0</v>
      </c>
    </row>
    <row r="1013" spans="1:26">
      <c r="A1013" s="7" t="s">
        <v>158</v>
      </c>
      <c r="B1013" s="8" t="s">
        <v>479</v>
      </c>
      <c r="C1013" s="8" t="s">
        <v>904</v>
      </c>
      <c r="D1013" s="8">
        <v>307688</v>
      </c>
      <c r="E1013" s="1" t="s">
        <v>2557</v>
      </c>
      <c r="F1013" s="8">
        <v>37864572</v>
      </c>
      <c r="G1013" s="1" t="s">
        <v>398</v>
      </c>
      <c r="H1013" s="1" t="s">
        <v>5829</v>
      </c>
      <c r="I1013" s="1" t="s">
        <v>5830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9">
        <f t="shared" si="30"/>
        <v>0</v>
      </c>
      <c r="Z1013" s="12">
        <f t="shared" si="31"/>
        <v>0</v>
      </c>
    </row>
    <row r="1014" spans="1:26">
      <c r="A1014" s="7" t="s">
        <v>158</v>
      </c>
      <c r="B1014" s="8" t="s">
        <v>479</v>
      </c>
      <c r="C1014" s="8" t="s">
        <v>905</v>
      </c>
      <c r="D1014" s="8">
        <v>307696</v>
      </c>
      <c r="E1014" s="1" t="s">
        <v>2558</v>
      </c>
      <c r="F1014" s="8">
        <v>37864581</v>
      </c>
      <c r="G1014" s="1" t="s">
        <v>398</v>
      </c>
      <c r="H1014" s="1" t="s">
        <v>174</v>
      </c>
      <c r="I1014" s="1" t="s">
        <v>5831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9">
        <f t="shared" si="30"/>
        <v>0</v>
      </c>
      <c r="Z1014" s="12">
        <f t="shared" si="31"/>
        <v>0</v>
      </c>
    </row>
    <row r="1015" spans="1:26">
      <c r="A1015" s="7" t="s">
        <v>158</v>
      </c>
      <c r="B1015" s="8" t="s">
        <v>479</v>
      </c>
      <c r="C1015" s="8" t="s">
        <v>905</v>
      </c>
      <c r="D1015" s="8">
        <v>307696</v>
      </c>
      <c r="E1015" s="1" t="s">
        <v>2558</v>
      </c>
      <c r="F1015" s="8">
        <v>37864271</v>
      </c>
      <c r="G1015" s="1" t="s">
        <v>3956</v>
      </c>
      <c r="H1015" s="1" t="s">
        <v>174</v>
      </c>
      <c r="I1015" s="1" t="s">
        <v>4566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9">
        <f t="shared" si="30"/>
        <v>0</v>
      </c>
      <c r="Z1015" s="12">
        <f t="shared" si="31"/>
        <v>0</v>
      </c>
    </row>
    <row r="1016" spans="1:26">
      <c r="A1016" s="7" t="s">
        <v>158</v>
      </c>
      <c r="B1016" s="8" t="s">
        <v>479</v>
      </c>
      <c r="C1016" s="8" t="s">
        <v>906</v>
      </c>
      <c r="D1016" s="8">
        <v>307700</v>
      </c>
      <c r="E1016" s="1" t="s">
        <v>2559</v>
      </c>
      <c r="F1016" s="8">
        <v>37864599</v>
      </c>
      <c r="G1016" s="1" t="s">
        <v>3937</v>
      </c>
      <c r="H1016" s="1" t="s">
        <v>5832</v>
      </c>
      <c r="I1016" s="1" t="s">
        <v>5833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9">
        <f t="shared" si="30"/>
        <v>0</v>
      </c>
      <c r="Z1016" s="12">
        <f t="shared" si="31"/>
        <v>0</v>
      </c>
    </row>
    <row r="1017" spans="1:26">
      <c r="A1017" s="7" t="s">
        <v>158</v>
      </c>
      <c r="B1017" s="8" t="s">
        <v>479</v>
      </c>
      <c r="C1017" s="8" t="s">
        <v>907</v>
      </c>
      <c r="D1017" s="8">
        <v>307726</v>
      </c>
      <c r="E1017" s="1" t="s">
        <v>2560</v>
      </c>
      <c r="F1017" s="8">
        <v>37865510</v>
      </c>
      <c r="G1017" s="1" t="s">
        <v>3937</v>
      </c>
      <c r="H1017" s="1" t="s">
        <v>5834</v>
      </c>
      <c r="I1017" s="1" t="s">
        <v>5835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9">
        <f t="shared" si="30"/>
        <v>0</v>
      </c>
      <c r="Z1017" s="12">
        <f t="shared" si="31"/>
        <v>0</v>
      </c>
    </row>
    <row r="1018" spans="1:26">
      <c r="A1018" s="7" t="s">
        <v>158</v>
      </c>
      <c r="B1018" s="8" t="s">
        <v>479</v>
      </c>
      <c r="C1018" s="8" t="s">
        <v>908</v>
      </c>
      <c r="D1018" s="8">
        <v>307742</v>
      </c>
      <c r="E1018" s="1" t="s">
        <v>2561</v>
      </c>
      <c r="F1018" s="8">
        <v>37865528</v>
      </c>
      <c r="G1018" s="1" t="s">
        <v>398</v>
      </c>
      <c r="H1018" s="1" t="s">
        <v>5836</v>
      </c>
      <c r="I1018" s="1" t="s">
        <v>5837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9">
        <f t="shared" si="30"/>
        <v>0</v>
      </c>
      <c r="Z1018" s="12">
        <f t="shared" si="31"/>
        <v>0</v>
      </c>
    </row>
    <row r="1019" spans="1:26">
      <c r="A1019" s="7" t="s">
        <v>158</v>
      </c>
      <c r="B1019" s="8" t="s">
        <v>479</v>
      </c>
      <c r="C1019" s="8" t="s">
        <v>909</v>
      </c>
      <c r="D1019" s="8">
        <v>307777</v>
      </c>
      <c r="E1019" s="1" t="s">
        <v>2562</v>
      </c>
      <c r="F1019" s="8">
        <v>37865421</v>
      </c>
      <c r="G1019" s="1" t="s">
        <v>398</v>
      </c>
      <c r="H1019" s="1" t="s">
        <v>5838</v>
      </c>
      <c r="I1019" s="1" t="s">
        <v>5839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9">
        <f t="shared" si="30"/>
        <v>0</v>
      </c>
      <c r="Z1019" s="12">
        <f t="shared" si="31"/>
        <v>0</v>
      </c>
    </row>
    <row r="1020" spans="1:26">
      <c r="A1020" s="7" t="s">
        <v>158</v>
      </c>
      <c r="B1020" s="8" t="s">
        <v>479</v>
      </c>
      <c r="C1020" s="8" t="s">
        <v>910</v>
      </c>
      <c r="D1020" s="8">
        <v>307785</v>
      </c>
      <c r="E1020" s="1" t="s">
        <v>2563</v>
      </c>
      <c r="F1020" s="8">
        <v>37865382</v>
      </c>
      <c r="G1020" s="1" t="s">
        <v>398</v>
      </c>
      <c r="H1020" s="1" t="s">
        <v>5840</v>
      </c>
      <c r="I1020" s="1" t="s">
        <v>5841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9">
        <f t="shared" si="30"/>
        <v>0</v>
      </c>
      <c r="Z1020" s="12">
        <f t="shared" si="31"/>
        <v>0</v>
      </c>
    </row>
    <row r="1021" spans="1:26">
      <c r="A1021" s="7" t="s">
        <v>158</v>
      </c>
      <c r="B1021" s="8" t="s">
        <v>479</v>
      </c>
      <c r="C1021" s="8" t="s">
        <v>910</v>
      </c>
      <c r="D1021" s="8">
        <v>307785</v>
      </c>
      <c r="E1021" s="1" t="s">
        <v>2563</v>
      </c>
      <c r="F1021" s="8">
        <v>37865391</v>
      </c>
      <c r="G1021" s="1" t="s">
        <v>4046</v>
      </c>
      <c r="H1021" s="1" t="s">
        <v>5840</v>
      </c>
      <c r="I1021" s="1" t="s">
        <v>5842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9">
        <f t="shared" si="30"/>
        <v>0</v>
      </c>
      <c r="Z1021" s="12">
        <f t="shared" si="31"/>
        <v>0</v>
      </c>
    </row>
    <row r="1022" spans="1:26">
      <c r="A1022" s="7" t="s">
        <v>158</v>
      </c>
      <c r="B1022" s="8" t="s">
        <v>479</v>
      </c>
      <c r="C1022" s="8" t="s">
        <v>911</v>
      </c>
      <c r="D1022" s="8">
        <v>307807</v>
      </c>
      <c r="E1022" s="1" t="s">
        <v>2564</v>
      </c>
      <c r="F1022" s="8">
        <v>37865366</v>
      </c>
      <c r="G1022" s="1" t="s">
        <v>3937</v>
      </c>
      <c r="H1022" s="1" t="s">
        <v>5843</v>
      </c>
      <c r="I1022" s="1" t="s">
        <v>5844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9">
        <f t="shared" si="30"/>
        <v>0</v>
      </c>
      <c r="Z1022" s="12">
        <f t="shared" si="31"/>
        <v>0</v>
      </c>
    </row>
    <row r="1023" spans="1:26">
      <c r="A1023" s="7" t="s">
        <v>158</v>
      </c>
      <c r="B1023" s="8" t="s">
        <v>479</v>
      </c>
      <c r="C1023" s="8" t="s">
        <v>912</v>
      </c>
      <c r="D1023" s="8">
        <v>308315</v>
      </c>
      <c r="E1023" s="1" t="s">
        <v>2565</v>
      </c>
      <c r="F1023" s="8">
        <v>710056877</v>
      </c>
      <c r="G1023" s="1" t="s">
        <v>3972</v>
      </c>
      <c r="H1023" s="1" t="s">
        <v>5845</v>
      </c>
      <c r="I1023" s="1" t="s">
        <v>5846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9">
        <f t="shared" si="30"/>
        <v>0</v>
      </c>
      <c r="Z1023" s="12">
        <f t="shared" si="31"/>
        <v>0</v>
      </c>
    </row>
    <row r="1024" spans="1:26">
      <c r="A1024" s="7" t="s">
        <v>158</v>
      </c>
      <c r="B1024" s="8" t="s">
        <v>479</v>
      </c>
      <c r="C1024" s="8" t="s">
        <v>913</v>
      </c>
      <c r="D1024" s="8">
        <v>307831</v>
      </c>
      <c r="E1024" s="1" t="s">
        <v>2566</v>
      </c>
      <c r="F1024" s="8">
        <v>37865269</v>
      </c>
      <c r="G1024" s="1" t="s">
        <v>3937</v>
      </c>
      <c r="H1024" s="1" t="s">
        <v>5847</v>
      </c>
      <c r="I1024" s="1" t="s">
        <v>5848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9">
        <f t="shared" si="30"/>
        <v>0</v>
      </c>
      <c r="Z1024" s="12">
        <f t="shared" si="31"/>
        <v>0</v>
      </c>
    </row>
    <row r="1025" spans="1:26">
      <c r="A1025" s="7" t="s">
        <v>158</v>
      </c>
      <c r="B1025" s="8" t="s">
        <v>479</v>
      </c>
      <c r="C1025" s="8" t="s">
        <v>914</v>
      </c>
      <c r="D1025" s="8">
        <v>307866</v>
      </c>
      <c r="E1025" s="1" t="s">
        <v>2567</v>
      </c>
      <c r="F1025" s="8">
        <v>710056710</v>
      </c>
      <c r="G1025" s="1" t="s">
        <v>398</v>
      </c>
      <c r="H1025" s="1" t="s">
        <v>5849</v>
      </c>
      <c r="I1025" s="1" t="s">
        <v>5850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9">
        <f t="shared" si="30"/>
        <v>0</v>
      </c>
      <c r="Z1025" s="12">
        <f t="shared" si="31"/>
        <v>0</v>
      </c>
    </row>
    <row r="1026" spans="1:26">
      <c r="A1026" s="7" t="s">
        <v>158</v>
      </c>
      <c r="B1026" s="8" t="s">
        <v>479</v>
      </c>
      <c r="C1026" s="8" t="s">
        <v>915</v>
      </c>
      <c r="D1026" s="8">
        <v>307891</v>
      </c>
      <c r="E1026" s="1" t="s">
        <v>2568</v>
      </c>
      <c r="F1026" s="8">
        <v>710056729</v>
      </c>
      <c r="G1026" s="1" t="s">
        <v>3972</v>
      </c>
      <c r="H1026" s="1" t="s">
        <v>5851</v>
      </c>
      <c r="I1026" s="1" t="s">
        <v>5852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9">
        <f t="shared" si="30"/>
        <v>0</v>
      </c>
      <c r="Z1026" s="12">
        <f t="shared" si="31"/>
        <v>0</v>
      </c>
    </row>
    <row r="1027" spans="1:26">
      <c r="A1027" s="7" t="s">
        <v>158</v>
      </c>
      <c r="B1027" s="8" t="s">
        <v>479</v>
      </c>
      <c r="C1027" s="8" t="s">
        <v>916</v>
      </c>
      <c r="D1027" s="8">
        <v>307939</v>
      </c>
      <c r="E1027" s="1" t="s">
        <v>2569</v>
      </c>
      <c r="F1027" s="8">
        <v>37865251</v>
      </c>
      <c r="G1027" s="1" t="s">
        <v>3937</v>
      </c>
      <c r="H1027" s="1" t="s">
        <v>5853</v>
      </c>
      <c r="I1027" s="1" t="s">
        <v>5854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9">
        <f t="shared" si="30"/>
        <v>0</v>
      </c>
      <c r="Z1027" s="12">
        <f t="shared" si="31"/>
        <v>0</v>
      </c>
    </row>
    <row r="1028" spans="1:26">
      <c r="A1028" s="7" t="s">
        <v>158</v>
      </c>
      <c r="B1028" s="8" t="s">
        <v>479</v>
      </c>
      <c r="C1028" s="8" t="s">
        <v>917</v>
      </c>
      <c r="D1028" s="8">
        <v>399418</v>
      </c>
      <c r="E1028" s="1" t="s">
        <v>2570</v>
      </c>
      <c r="F1028" s="8">
        <v>37865633</v>
      </c>
      <c r="G1028" s="1" t="s">
        <v>398</v>
      </c>
      <c r="H1028" s="1" t="s">
        <v>5855</v>
      </c>
      <c r="I1028" s="1" t="s">
        <v>5856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9">
        <f t="shared" si="30"/>
        <v>0</v>
      </c>
      <c r="Z1028" s="12">
        <f t="shared" si="31"/>
        <v>0</v>
      </c>
    </row>
    <row r="1029" spans="1:26">
      <c r="A1029" s="7" t="s">
        <v>158</v>
      </c>
      <c r="B1029" s="8" t="s">
        <v>479</v>
      </c>
      <c r="C1029" s="8" t="s">
        <v>918</v>
      </c>
      <c r="D1029" s="8">
        <v>31827004</v>
      </c>
      <c r="E1029" s="1" t="s">
        <v>2571</v>
      </c>
      <c r="F1029" s="8">
        <v>37865536</v>
      </c>
      <c r="G1029" s="1" t="s">
        <v>398</v>
      </c>
      <c r="H1029" s="1" t="s">
        <v>5857</v>
      </c>
      <c r="I1029" s="1" t="s">
        <v>5858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9">
        <f t="shared" si="30"/>
        <v>0</v>
      </c>
      <c r="Z1029" s="12">
        <f t="shared" si="31"/>
        <v>0</v>
      </c>
    </row>
    <row r="1030" spans="1:26">
      <c r="A1030" s="7" t="s">
        <v>158</v>
      </c>
      <c r="B1030" s="8" t="s">
        <v>479</v>
      </c>
      <c r="C1030" s="8" t="s">
        <v>919</v>
      </c>
      <c r="D1030" s="8">
        <v>308056</v>
      </c>
      <c r="E1030" s="1" t="s">
        <v>2572</v>
      </c>
      <c r="F1030" s="8">
        <v>37865617</v>
      </c>
      <c r="G1030" s="1" t="s">
        <v>3937</v>
      </c>
      <c r="H1030" s="1" t="s">
        <v>5859</v>
      </c>
      <c r="I1030" s="1" t="s">
        <v>5860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9">
        <f t="shared" si="30"/>
        <v>0</v>
      </c>
      <c r="Z1030" s="12">
        <f t="shared" si="31"/>
        <v>0</v>
      </c>
    </row>
    <row r="1031" spans="1:26">
      <c r="A1031" s="7" t="s">
        <v>158</v>
      </c>
      <c r="B1031" s="8" t="s">
        <v>479</v>
      </c>
      <c r="C1031" s="8" t="s">
        <v>920</v>
      </c>
      <c r="D1031" s="8">
        <v>308072</v>
      </c>
      <c r="E1031" s="1" t="s">
        <v>2573</v>
      </c>
      <c r="F1031" s="8">
        <v>37865587</v>
      </c>
      <c r="G1031" s="1" t="s">
        <v>3972</v>
      </c>
      <c r="H1031" s="1" t="s">
        <v>5861</v>
      </c>
      <c r="I1031" s="1" t="s">
        <v>5862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9">
        <f t="shared" ref="Y1031:Y1094" si="32">SUM(J1031:X1031)</f>
        <v>0</v>
      </c>
      <c r="Z1031" s="12">
        <f t="shared" ref="Z1031:Z1094" si="33">ROUND(Y1031*200,0)</f>
        <v>0</v>
      </c>
    </row>
    <row r="1032" spans="1:26">
      <c r="A1032" s="7" t="s">
        <v>158</v>
      </c>
      <c r="B1032" s="8" t="s">
        <v>479</v>
      </c>
      <c r="C1032" s="8" t="s">
        <v>921</v>
      </c>
      <c r="D1032" s="8">
        <v>308081</v>
      </c>
      <c r="E1032" s="1" t="s">
        <v>2574</v>
      </c>
      <c r="F1032" s="8">
        <v>710056753</v>
      </c>
      <c r="G1032" s="1" t="s">
        <v>398</v>
      </c>
      <c r="H1032" s="1" t="s">
        <v>5863</v>
      </c>
      <c r="I1032" s="1" t="s">
        <v>5864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9">
        <f t="shared" si="32"/>
        <v>0</v>
      </c>
      <c r="Z1032" s="12">
        <f t="shared" si="33"/>
        <v>0</v>
      </c>
    </row>
    <row r="1033" spans="1:26">
      <c r="A1033" s="7" t="s">
        <v>158</v>
      </c>
      <c r="B1033" s="8" t="s">
        <v>479</v>
      </c>
      <c r="C1033" s="8" t="s">
        <v>922</v>
      </c>
      <c r="D1033" s="8">
        <v>308102</v>
      </c>
      <c r="E1033" s="1" t="s">
        <v>2575</v>
      </c>
      <c r="F1033" s="8">
        <v>37865561</v>
      </c>
      <c r="G1033" s="1" t="s">
        <v>398</v>
      </c>
      <c r="H1033" s="1" t="s">
        <v>5865</v>
      </c>
      <c r="I1033" s="1" t="s">
        <v>5866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9">
        <f t="shared" si="32"/>
        <v>0</v>
      </c>
      <c r="Z1033" s="12">
        <f t="shared" si="33"/>
        <v>0</v>
      </c>
    </row>
    <row r="1034" spans="1:26">
      <c r="A1034" s="7" t="s">
        <v>158</v>
      </c>
      <c r="B1034" s="8" t="s">
        <v>479</v>
      </c>
      <c r="C1034" s="8" t="s">
        <v>923</v>
      </c>
      <c r="D1034" s="8">
        <v>308111</v>
      </c>
      <c r="E1034" s="1" t="s">
        <v>2576</v>
      </c>
      <c r="F1034" s="8">
        <v>42047625</v>
      </c>
      <c r="G1034" s="1" t="s">
        <v>4034</v>
      </c>
      <c r="H1034" s="1" t="s">
        <v>5867</v>
      </c>
      <c r="I1034" s="1" t="s">
        <v>5868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9">
        <f t="shared" si="32"/>
        <v>0</v>
      </c>
      <c r="Z1034" s="12">
        <f t="shared" si="33"/>
        <v>0</v>
      </c>
    </row>
    <row r="1035" spans="1:26">
      <c r="A1035" s="7" t="s">
        <v>158</v>
      </c>
      <c r="B1035" s="8" t="s">
        <v>479</v>
      </c>
      <c r="C1035" s="8" t="s">
        <v>924</v>
      </c>
      <c r="D1035" s="8">
        <v>308153</v>
      </c>
      <c r="E1035" s="1" t="s">
        <v>2577</v>
      </c>
      <c r="F1035" s="8">
        <v>37865340</v>
      </c>
      <c r="G1035" s="1" t="s">
        <v>398</v>
      </c>
      <c r="H1035" s="1" t="s">
        <v>5869</v>
      </c>
      <c r="I1035" s="1" t="s">
        <v>5870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9">
        <f t="shared" si="32"/>
        <v>0</v>
      </c>
      <c r="Z1035" s="12">
        <f t="shared" si="33"/>
        <v>0</v>
      </c>
    </row>
    <row r="1036" spans="1:26">
      <c r="A1036" s="7" t="s">
        <v>158</v>
      </c>
      <c r="B1036" s="8" t="s">
        <v>479</v>
      </c>
      <c r="C1036" s="8" t="s">
        <v>925</v>
      </c>
      <c r="D1036" s="8">
        <v>308188</v>
      </c>
      <c r="E1036" s="1" t="s">
        <v>2578</v>
      </c>
      <c r="F1036" s="8">
        <v>42202582</v>
      </c>
      <c r="G1036" s="1" t="s">
        <v>3937</v>
      </c>
      <c r="H1036" s="1" t="s">
        <v>5871</v>
      </c>
      <c r="I1036" s="1" t="s">
        <v>5872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9">
        <f t="shared" si="32"/>
        <v>0</v>
      </c>
      <c r="Z1036" s="12">
        <f t="shared" si="33"/>
        <v>0</v>
      </c>
    </row>
    <row r="1037" spans="1:26">
      <c r="A1037" s="7" t="s">
        <v>158</v>
      </c>
      <c r="B1037" s="8" t="s">
        <v>479</v>
      </c>
      <c r="C1037" s="8" t="s">
        <v>926</v>
      </c>
      <c r="D1037" s="8">
        <v>34003517</v>
      </c>
      <c r="E1037" s="1" t="s">
        <v>2579</v>
      </c>
      <c r="F1037" s="8">
        <v>37866745</v>
      </c>
      <c r="G1037" s="1" t="s">
        <v>3937</v>
      </c>
      <c r="H1037" s="1" t="s">
        <v>5873</v>
      </c>
      <c r="I1037" s="1" t="s">
        <v>5874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9">
        <f t="shared" si="32"/>
        <v>0</v>
      </c>
      <c r="Z1037" s="12">
        <f t="shared" si="33"/>
        <v>0</v>
      </c>
    </row>
    <row r="1038" spans="1:26">
      <c r="A1038" s="7" t="s">
        <v>158</v>
      </c>
      <c r="B1038" s="8" t="s">
        <v>479</v>
      </c>
      <c r="C1038" s="8" t="s">
        <v>927</v>
      </c>
      <c r="D1038" s="8">
        <v>308269</v>
      </c>
      <c r="E1038" s="1" t="s">
        <v>2580</v>
      </c>
      <c r="F1038" s="8">
        <v>37861280</v>
      </c>
      <c r="G1038" s="1" t="s">
        <v>398</v>
      </c>
      <c r="H1038" s="1" t="s">
        <v>176</v>
      </c>
      <c r="I1038" s="1" t="s">
        <v>5875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9">
        <f t="shared" si="32"/>
        <v>0</v>
      </c>
      <c r="Z1038" s="12">
        <f t="shared" si="33"/>
        <v>0</v>
      </c>
    </row>
    <row r="1039" spans="1:26">
      <c r="A1039" s="7" t="s">
        <v>158</v>
      </c>
      <c r="B1039" s="8" t="s">
        <v>479</v>
      </c>
      <c r="C1039" s="8" t="s">
        <v>928</v>
      </c>
      <c r="D1039" s="8">
        <v>308307</v>
      </c>
      <c r="E1039" s="1" t="s">
        <v>2581</v>
      </c>
      <c r="F1039" s="8">
        <v>37861301</v>
      </c>
      <c r="G1039" s="1" t="s">
        <v>398</v>
      </c>
      <c r="H1039" s="1" t="s">
        <v>173</v>
      </c>
      <c r="I1039" s="1" t="s">
        <v>5876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9">
        <f t="shared" si="32"/>
        <v>0</v>
      </c>
      <c r="Z1039" s="12">
        <f t="shared" si="33"/>
        <v>0</v>
      </c>
    </row>
    <row r="1040" spans="1:26">
      <c r="A1040" s="7" t="s">
        <v>158</v>
      </c>
      <c r="B1040" s="8" t="s">
        <v>479</v>
      </c>
      <c r="C1040" s="8" t="s">
        <v>928</v>
      </c>
      <c r="D1040" s="8">
        <v>308307</v>
      </c>
      <c r="E1040" s="1" t="s">
        <v>2581</v>
      </c>
      <c r="F1040" s="8">
        <v>37861310</v>
      </c>
      <c r="G1040" s="1" t="s">
        <v>398</v>
      </c>
      <c r="H1040" s="1" t="s">
        <v>173</v>
      </c>
      <c r="I1040" s="1" t="s">
        <v>5877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9">
        <f t="shared" si="32"/>
        <v>0</v>
      </c>
      <c r="Z1040" s="12">
        <f t="shared" si="33"/>
        <v>0</v>
      </c>
    </row>
    <row r="1041" spans="1:26">
      <c r="A1041" s="7" t="s">
        <v>158</v>
      </c>
      <c r="B1041" s="8" t="s">
        <v>479</v>
      </c>
      <c r="C1041" s="8" t="s">
        <v>928</v>
      </c>
      <c r="D1041" s="8">
        <v>308307</v>
      </c>
      <c r="E1041" s="1" t="s">
        <v>2581</v>
      </c>
      <c r="F1041" s="8">
        <v>37861336</v>
      </c>
      <c r="G1041" s="1" t="s">
        <v>398</v>
      </c>
      <c r="H1041" s="1" t="s">
        <v>173</v>
      </c>
      <c r="I1041" s="1" t="s">
        <v>5878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9">
        <f t="shared" si="32"/>
        <v>0</v>
      </c>
      <c r="Z1041" s="12">
        <f t="shared" si="33"/>
        <v>0</v>
      </c>
    </row>
    <row r="1042" spans="1:26">
      <c r="A1042" s="7" t="s">
        <v>158</v>
      </c>
      <c r="B1042" s="8" t="s">
        <v>479</v>
      </c>
      <c r="C1042" s="8" t="s">
        <v>928</v>
      </c>
      <c r="D1042" s="8">
        <v>308307</v>
      </c>
      <c r="E1042" s="1" t="s">
        <v>2581</v>
      </c>
      <c r="F1042" s="8">
        <v>37861352</v>
      </c>
      <c r="G1042" s="1" t="s">
        <v>398</v>
      </c>
      <c r="H1042" s="1" t="s">
        <v>173</v>
      </c>
      <c r="I1042" s="1" t="s">
        <v>5879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9">
        <f t="shared" si="32"/>
        <v>0</v>
      </c>
      <c r="Z1042" s="12">
        <f t="shared" si="33"/>
        <v>0</v>
      </c>
    </row>
    <row r="1043" spans="1:26">
      <c r="A1043" s="7" t="s">
        <v>158</v>
      </c>
      <c r="B1043" s="8" t="s">
        <v>479</v>
      </c>
      <c r="C1043" s="8" t="s">
        <v>928</v>
      </c>
      <c r="D1043" s="8">
        <v>308307</v>
      </c>
      <c r="E1043" s="1" t="s">
        <v>2581</v>
      </c>
      <c r="F1043" s="8">
        <v>37865307</v>
      </c>
      <c r="G1043" s="1" t="s">
        <v>398</v>
      </c>
      <c r="H1043" s="1" t="s">
        <v>173</v>
      </c>
      <c r="I1043" s="1" t="s">
        <v>5880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9">
        <f t="shared" si="32"/>
        <v>0</v>
      </c>
      <c r="Z1043" s="12">
        <f t="shared" si="33"/>
        <v>0</v>
      </c>
    </row>
    <row r="1044" spans="1:26">
      <c r="A1044" s="7" t="s">
        <v>158</v>
      </c>
      <c r="B1044" s="8" t="s">
        <v>479</v>
      </c>
      <c r="C1044" s="8" t="s">
        <v>928</v>
      </c>
      <c r="D1044" s="8">
        <v>308307</v>
      </c>
      <c r="E1044" s="1" t="s">
        <v>2581</v>
      </c>
      <c r="F1044" s="8">
        <v>37865412</v>
      </c>
      <c r="G1044" s="1" t="s">
        <v>398</v>
      </c>
      <c r="H1044" s="1" t="s">
        <v>173</v>
      </c>
      <c r="I1044" s="1" t="s">
        <v>5881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9">
        <f t="shared" si="32"/>
        <v>0</v>
      </c>
      <c r="Z1044" s="12">
        <f t="shared" si="33"/>
        <v>0</v>
      </c>
    </row>
    <row r="1045" spans="1:26">
      <c r="A1045" s="7" t="s">
        <v>158</v>
      </c>
      <c r="B1045" s="8" t="s">
        <v>479</v>
      </c>
      <c r="C1045" s="8" t="s">
        <v>928</v>
      </c>
      <c r="D1045" s="8">
        <v>308307</v>
      </c>
      <c r="E1045" s="1" t="s">
        <v>2581</v>
      </c>
      <c r="F1045" s="8">
        <v>37865595</v>
      </c>
      <c r="G1045" s="1" t="s">
        <v>398</v>
      </c>
      <c r="H1045" s="1" t="s">
        <v>173</v>
      </c>
      <c r="I1045" s="1" t="s">
        <v>5882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9">
        <f t="shared" si="32"/>
        <v>0</v>
      </c>
      <c r="Z1045" s="12">
        <f t="shared" si="33"/>
        <v>0</v>
      </c>
    </row>
    <row r="1046" spans="1:26">
      <c r="A1046" s="7" t="s">
        <v>158</v>
      </c>
      <c r="B1046" s="8" t="s">
        <v>479</v>
      </c>
      <c r="C1046" s="8" t="s">
        <v>928</v>
      </c>
      <c r="D1046" s="8">
        <v>308307</v>
      </c>
      <c r="E1046" s="1" t="s">
        <v>2581</v>
      </c>
      <c r="F1046" s="8">
        <v>37865609</v>
      </c>
      <c r="G1046" s="1" t="s">
        <v>398</v>
      </c>
      <c r="H1046" s="1" t="s">
        <v>173</v>
      </c>
      <c r="I1046" s="1" t="s">
        <v>5883</v>
      </c>
      <c r="J1046" s="12">
        <v>0</v>
      </c>
      <c r="K1046" s="12">
        <v>0</v>
      </c>
      <c r="L1046" s="12">
        <v>0</v>
      </c>
      <c r="M1046" s="12">
        <v>0</v>
      </c>
      <c r="N1046" s="12">
        <v>3</v>
      </c>
      <c r="O1046" s="12">
        <v>2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9">
        <f t="shared" si="32"/>
        <v>5</v>
      </c>
      <c r="Z1046" s="12">
        <f t="shared" si="33"/>
        <v>1000</v>
      </c>
    </row>
    <row r="1047" spans="1:26">
      <c r="A1047" s="7" t="s">
        <v>158</v>
      </c>
      <c r="B1047" s="8" t="s">
        <v>479</v>
      </c>
      <c r="C1047" s="8" t="s">
        <v>928</v>
      </c>
      <c r="D1047" s="8">
        <v>308307</v>
      </c>
      <c r="E1047" s="1" t="s">
        <v>2581</v>
      </c>
      <c r="F1047" s="8">
        <v>37865625</v>
      </c>
      <c r="G1047" s="1" t="s">
        <v>398</v>
      </c>
      <c r="H1047" s="1" t="s">
        <v>173</v>
      </c>
      <c r="I1047" s="1" t="s">
        <v>5884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9">
        <f t="shared" si="32"/>
        <v>0</v>
      </c>
      <c r="Z1047" s="12">
        <f t="shared" si="33"/>
        <v>0</v>
      </c>
    </row>
    <row r="1048" spans="1:26">
      <c r="A1048" s="7" t="s">
        <v>158</v>
      </c>
      <c r="B1048" s="8" t="s">
        <v>479</v>
      </c>
      <c r="C1048" s="8" t="s">
        <v>928</v>
      </c>
      <c r="D1048" s="8">
        <v>308307</v>
      </c>
      <c r="E1048" s="1" t="s">
        <v>2581</v>
      </c>
      <c r="F1048" s="8">
        <v>37965859</v>
      </c>
      <c r="G1048" s="1" t="s">
        <v>398</v>
      </c>
      <c r="H1048" s="1" t="s">
        <v>173</v>
      </c>
      <c r="I1048" s="1" t="s">
        <v>5885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2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9">
        <f t="shared" si="32"/>
        <v>2</v>
      </c>
      <c r="Z1048" s="12">
        <f t="shared" si="33"/>
        <v>400</v>
      </c>
    </row>
    <row r="1049" spans="1:26">
      <c r="A1049" s="7" t="s">
        <v>158</v>
      </c>
      <c r="B1049" s="8" t="s">
        <v>479</v>
      </c>
      <c r="C1049" s="8" t="s">
        <v>928</v>
      </c>
      <c r="D1049" s="8">
        <v>308307</v>
      </c>
      <c r="E1049" s="1" t="s">
        <v>2581</v>
      </c>
      <c r="F1049" s="8">
        <v>37865501</v>
      </c>
      <c r="G1049" s="1" t="s">
        <v>4047</v>
      </c>
      <c r="H1049" s="1" t="s">
        <v>173</v>
      </c>
      <c r="I1049" s="1" t="s">
        <v>5886</v>
      </c>
      <c r="J1049" s="12">
        <v>0</v>
      </c>
      <c r="K1049" s="12">
        <v>0</v>
      </c>
      <c r="L1049" s="12">
        <v>0</v>
      </c>
      <c r="M1049" s="12">
        <v>4</v>
      </c>
      <c r="N1049" s="12">
        <v>0</v>
      </c>
      <c r="O1049" s="12">
        <v>0</v>
      </c>
      <c r="P1049" s="12">
        <v>4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9">
        <f t="shared" si="32"/>
        <v>8</v>
      </c>
      <c r="Z1049" s="12">
        <f t="shared" si="33"/>
        <v>1600</v>
      </c>
    </row>
    <row r="1050" spans="1:26">
      <c r="A1050" s="7" t="s">
        <v>158</v>
      </c>
      <c r="B1050" s="8" t="s">
        <v>479</v>
      </c>
      <c r="C1050" s="8" t="s">
        <v>928</v>
      </c>
      <c r="D1050" s="8">
        <v>308307</v>
      </c>
      <c r="E1050" s="1" t="s">
        <v>2581</v>
      </c>
      <c r="F1050" s="8">
        <v>37861344</v>
      </c>
      <c r="G1050" s="1" t="s">
        <v>4048</v>
      </c>
      <c r="H1050" s="1" t="s">
        <v>173</v>
      </c>
      <c r="I1050" s="1" t="s">
        <v>5887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9">
        <f t="shared" si="32"/>
        <v>0</v>
      </c>
      <c r="Z1050" s="12">
        <f t="shared" si="33"/>
        <v>0</v>
      </c>
    </row>
    <row r="1051" spans="1:26">
      <c r="A1051" s="7" t="s">
        <v>158</v>
      </c>
      <c r="B1051" s="8" t="s">
        <v>479</v>
      </c>
      <c r="C1051" s="8" t="s">
        <v>928</v>
      </c>
      <c r="D1051" s="8">
        <v>308307</v>
      </c>
      <c r="E1051" s="1" t="s">
        <v>2581</v>
      </c>
      <c r="F1051" s="8">
        <v>37865498</v>
      </c>
      <c r="G1051" s="1" t="s">
        <v>3937</v>
      </c>
      <c r="H1051" s="1" t="s">
        <v>173</v>
      </c>
      <c r="I1051" s="1" t="s">
        <v>5888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9">
        <f t="shared" si="32"/>
        <v>0</v>
      </c>
      <c r="Z1051" s="12">
        <f t="shared" si="33"/>
        <v>0</v>
      </c>
    </row>
    <row r="1052" spans="1:26">
      <c r="A1052" s="7" t="s">
        <v>158</v>
      </c>
      <c r="B1052" s="8" t="s">
        <v>479</v>
      </c>
      <c r="C1052" s="8" t="s">
        <v>928</v>
      </c>
      <c r="D1052" s="8">
        <v>308307</v>
      </c>
      <c r="E1052" s="1" t="s">
        <v>2581</v>
      </c>
      <c r="F1052" s="8">
        <v>54054010</v>
      </c>
      <c r="G1052" s="1" t="s">
        <v>3937</v>
      </c>
      <c r="H1052" s="1" t="s">
        <v>173</v>
      </c>
      <c r="I1052" s="1" t="s">
        <v>5889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9">
        <f t="shared" si="32"/>
        <v>0</v>
      </c>
      <c r="Z1052" s="12">
        <f t="shared" si="33"/>
        <v>0</v>
      </c>
    </row>
    <row r="1053" spans="1:26">
      <c r="A1053" s="7" t="s">
        <v>158</v>
      </c>
      <c r="B1053" s="8" t="s">
        <v>479</v>
      </c>
      <c r="C1053" s="8" t="s">
        <v>929</v>
      </c>
      <c r="D1053" s="8">
        <v>611182</v>
      </c>
      <c r="E1053" s="1" t="s">
        <v>2582</v>
      </c>
      <c r="F1053" s="8">
        <v>37865315</v>
      </c>
      <c r="G1053" s="1" t="s">
        <v>398</v>
      </c>
      <c r="H1053" s="1" t="s">
        <v>5890</v>
      </c>
      <c r="I1053" s="1" t="s">
        <v>5891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9">
        <f t="shared" si="32"/>
        <v>0</v>
      </c>
      <c r="Z1053" s="12">
        <f t="shared" si="33"/>
        <v>0</v>
      </c>
    </row>
    <row r="1054" spans="1:26">
      <c r="A1054" s="7" t="s">
        <v>158</v>
      </c>
      <c r="B1054" s="8" t="s">
        <v>479</v>
      </c>
      <c r="C1054" s="8" t="s">
        <v>930</v>
      </c>
      <c r="D1054" s="8">
        <v>308331</v>
      </c>
      <c r="E1054" s="1" t="s">
        <v>2583</v>
      </c>
      <c r="F1054" s="8">
        <v>37865374</v>
      </c>
      <c r="G1054" s="1" t="s">
        <v>398</v>
      </c>
      <c r="H1054" s="1" t="s">
        <v>182</v>
      </c>
      <c r="I1054" s="1" t="s">
        <v>5892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9">
        <f t="shared" si="32"/>
        <v>0</v>
      </c>
      <c r="Z1054" s="12">
        <f t="shared" si="33"/>
        <v>0</v>
      </c>
    </row>
    <row r="1055" spans="1:26">
      <c r="A1055" s="7" t="s">
        <v>158</v>
      </c>
      <c r="B1055" s="8" t="s">
        <v>479</v>
      </c>
      <c r="C1055" s="8" t="s">
        <v>931</v>
      </c>
      <c r="D1055" s="8">
        <v>308340</v>
      </c>
      <c r="E1055" s="1" t="s">
        <v>2584</v>
      </c>
      <c r="F1055" s="8">
        <v>37865447</v>
      </c>
      <c r="G1055" s="1" t="s">
        <v>3937</v>
      </c>
      <c r="H1055" s="1" t="s">
        <v>5893</v>
      </c>
      <c r="I1055" s="1" t="s">
        <v>5894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9">
        <f t="shared" si="32"/>
        <v>0</v>
      </c>
      <c r="Z1055" s="12">
        <f t="shared" si="33"/>
        <v>0</v>
      </c>
    </row>
    <row r="1056" spans="1:26">
      <c r="A1056" s="7" t="s">
        <v>158</v>
      </c>
      <c r="B1056" s="8" t="s">
        <v>479</v>
      </c>
      <c r="C1056" s="8" t="s">
        <v>932</v>
      </c>
      <c r="D1056" s="8">
        <v>308374</v>
      </c>
      <c r="E1056" s="1" t="s">
        <v>2585</v>
      </c>
      <c r="F1056" s="8">
        <v>37866893</v>
      </c>
      <c r="G1056" s="1" t="s">
        <v>398</v>
      </c>
      <c r="H1056" s="1" t="s">
        <v>5895</v>
      </c>
      <c r="I1056" s="1" t="s">
        <v>5896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9">
        <f t="shared" si="32"/>
        <v>0</v>
      </c>
      <c r="Z1056" s="12">
        <f t="shared" si="33"/>
        <v>0</v>
      </c>
    </row>
    <row r="1057" spans="1:26">
      <c r="A1057" s="7" t="s">
        <v>158</v>
      </c>
      <c r="B1057" s="8" t="s">
        <v>479</v>
      </c>
      <c r="C1057" s="8" t="s">
        <v>933</v>
      </c>
      <c r="D1057" s="8">
        <v>308382</v>
      </c>
      <c r="E1057" s="1" t="s">
        <v>2586</v>
      </c>
      <c r="F1057" s="8">
        <v>710056885</v>
      </c>
      <c r="G1057" s="1" t="s">
        <v>398</v>
      </c>
      <c r="H1057" s="1" t="s">
        <v>5897</v>
      </c>
      <c r="I1057" s="1" t="s">
        <v>5898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9">
        <f t="shared" si="32"/>
        <v>0</v>
      </c>
      <c r="Z1057" s="12">
        <f t="shared" si="33"/>
        <v>0</v>
      </c>
    </row>
    <row r="1058" spans="1:26">
      <c r="A1058" s="7" t="s">
        <v>158</v>
      </c>
      <c r="B1058" s="8" t="s">
        <v>479</v>
      </c>
      <c r="C1058" s="8" t="s">
        <v>934</v>
      </c>
      <c r="D1058" s="8">
        <v>308391</v>
      </c>
      <c r="E1058" s="1" t="s">
        <v>2587</v>
      </c>
      <c r="F1058" s="8">
        <v>710056893</v>
      </c>
      <c r="G1058" s="1" t="s">
        <v>398</v>
      </c>
      <c r="H1058" s="1" t="s">
        <v>184</v>
      </c>
      <c r="I1058" s="1" t="s">
        <v>5899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9">
        <f t="shared" si="32"/>
        <v>0</v>
      </c>
      <c r="Z1058" s="12">
        <f t="shared" si="33"/>
        <v>0</v>
      </c>
    </row>
    <row r="1059" spans="1:26">
      <c r="A1059" s="7" t="s">
        <v>158</v>
      </c>
      <c r="B1059" s="8" t="s">
        <v>479</v>
      </c>
      <c r="C1059" s="8" t="s">
        <v>935</v>
      </c>
      <c r="D1059" s="8">
        <v>308404</v>
      </c>
      <c r="E1059" s="1" t="s">
        <v>2588</v>
      </c>
      <c r="F1059" s="8">
        <v>42206618</v>
      </c>
      <c r="G1059" s="1" t="s">
        <v>3937</v>
      </c>
      <c r="H1059" s="1" t="s">
        <v>5900</v>
      </c>
      <c r="I1059" s="1" t="s">
        <v>5901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9">
        <f t="shared" si="32"/>
        <v>0</v>
      </c>
      <c r="Z1059" s="12">
        <f t="shared" si="33"/>
        <v>0</v>
      </c>
    </row>
    <row r="1060" spans="1:26">
      <c r="A1060" s="7" t="s">
        <v>158</v>
      </c>
      <c r="B1060" s="8" t="s">
        <v>479</v>
      </c>
      <c r="C1060" s="8" t="s">
        <v>936</v>
      </c>
      <c r="D1060" s="8">
        <v>308412</v>
      </c>
      <c r="E1060" s="1" t="s">
        <v>2589</v>
      </c>
      <c r="F1060" s="8">
        <v>37968718</v>
      </c>
      <c r="G1060" s="1" t="s">
        <v>3937</v>
      </c>
      <c r="H1060" s="1" t="s">
        <v>5902</v>
      </c>
      <c r="I1060" s="1" t="s">
        <v>5903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9">
        <f t="shared" si="32"/>
        <v>0</v>
      </c>
      <c r="Z1060" s="12">
        <f t="shared" si="33"/>
        <v>0</v>
      </c>
    </row>
    <row r="1061" spans="1:26">
      <c r="A1061" s="7" t="s">
        <v>158</v>
      </c>
      <c r="B1061" s="8" t="s">
        <v>479</v>
      </c>
      <c r="C1061" s="8" t="s">
        <v>937</v>
      </c>
      <c r="D1061" s="8">
        <v>611191</v>
      </c>
      <c r="E1061" s="1" t="s">
        <v>2590</v>
      </c>
      <c r="F1061" s="8">
        <v>37856430</v>
      </c>
      <c r="G1061" s="1" t="s">
        <v>3937</v>
      </c>
      <c r="H1061" s="1" t="s">
        <v>5904</v>
      </c>
      <c r="I1061" s="1" t="s">
        <v>5905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9">
        <f t="shared" si="32"/>
        <v>0</v>
      </c>
      <c r="Z1061" s="12">
        <f t="shared" si="33"/>
        <v>0</v>
      </c>
    </row>
    <row r="1062" spans="1:26">
      <c r="A1062" s="7" t="s">
        <v>158</v>
      </c>
      <c r="B1062" s="8" t="s">
        <v>479</v>
      </c>
      <c r="C1062" s="8" t="s">
        <v>938</v>
      </c>
      <c r="D1062" s="8">
        <v>308595</v>
      </c>
      <c r="E1062" s="1" t="s">
        <v>2591</v>
      </c>
      <c r="F1062" s="8">
        <v>37865544</v>
      </c>
      <c r="G1062" s="1" t="s">
        <v>398</v>
      </c>
      <c r="H1062" s="1" t="s">
        <v>5906</v>
      </c>
      <c r="I1062" s="1" t="s">
        <v>5907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9">
        <f t="shared" si="32"/>
        <v>0</v>
      </c>
      <c r="Z1062" s="12">
        <f t="shared" si="33"/>
        <v>0</v>
      </c>
    </row>
    <row r="1063" spans="1:26">
      <c r="A1063" s="7" t="s">
        <v>158</v>
      </c>
      <c r="B1063" s="8" t="s">
        <v>479</v>
      </c>
      <c r="C1063" s="8" t="s">
        <v>939</v>
      </c>
      <c r="D1063" s="8">
        <v>308609</v>
      </c>
      <c r="E1063" s="1" t="s">
        <v>2592</v>
      </c>
      <c r="F1063" s="8">
        <v>37865480</v>
      </c>
      <c r="G1063" s="1" t="s">
        <v>3972</v>
      </c>
      <c r="H1063" s="1" t="s">
        <v>5908</v>
      </c>
      <c r="I1063" s="1" t="s">
        <v>5909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9">
        <f t="shared" si="32"/>
        <v>0</v>
      </c>
      <c r="Z1063" s="12">
        <f t="shared" si="33"/>
        <v>0</v>
      </c>
    </row>
    <row r="1064" spans="1:26">
      <c r="A1064" s="7" t="s">
        <v>158</v>
      </c>
      <c r="B1064" s="8" t="s">
        <v>479</v>
      </c>
      <c r="C1064" s="8" t="s">
        <v>940</v>
      </c>
      <c r="D1064" s="8">
        <v>308145</v>
      </c>
      <c r="E1064" s="1" t="s">
        <v>2593</v>
      </c>
      <c r="F1064" s="8">
        <v>37865277</v>
      </c>
      <c r="G1064" s="1" t="s">
        <v>398</v>
      </c>
      <c r="H1064" s="1" t="s">
        <v>5910</v>
      </c>
      <c r="I1064" s="1" t="s">
        <v>5911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9">
        <f t="shared" si="32"/>
        <v>0</v>
      </c>
      <c r="Z1064" s="12">
        <f t="shared" si="33"/>
        <v>0</v>
      </c>
    </row>
    <row r="1065" spans="1:26">
      <c r="A1065" s="7" t="s">
        <v>158</v>
      </c>
      <c r="B1065" s="8" t="s">
        <v>479</v>
      </c>
      <c r="C1065" s="8" t="s">
        <v>941</v>
      </c>
      <c r="D1065" s="8">
        <v>308625</v>
      </c>
      <c r="E1065" s="1" t="s">
        <v>2594</v>
      </c>
      <c r="F1065" s="8">
        <v>37865285</v>
      </c>
      <c r="G1065" s="1" t="s">
        <v>398</v>
      </c>
      <c r="H1065" s="1" t="s">
        <v>5912</v>
      </c>
      <c r="I1065" s="1" t="s">
        <v>5295</v>
      </c>
      <c r="J1065" s="12">
        <v>0</v>
      </c>
      <c r="K1065" s="12">
        <v>0</v>
      </c>
      <c r="L1065" s="12">
        <v>5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9">
        <f t="shared" si="32"/>
        <v>5</v>
      </c>
      <c r="Z1065" s="12">
        <f t="shared" si="33"/>
        <v>1000</v>
      </c>
    </row>
    <row r="1066" spans="1:26">
      <c r="A1066" s="7" t="s">
        <v>158</v>
      </c>
      <c r="B1066" s="8" t="s">
        <v>479</v>
      </c>
      <c r="C1066" s="8" t="s">
        <v>942</v>
      </c>
      <c r="D1066" s="8">
        <v>308641</v>
      </c>
      <c r="E1066" s="1" t="s">
        <v>2595</v>
      </c>
      <c r="F1066" s="8">
        <v>37865455</v>
      </c>
      <c r="G1066" s="1" t="s">
        <v>398</v>
      </c>
      <c r="H1066" s="1" t="s">
        <v>186</v>
      </c>
      <c r="I1066" s="1" t="s">
        <v>5913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9">
        <f t="shared" si="32"/>
        <v>0</v>
      </c>
      <c r="Z1066" s="12">
        <f t="shared" si="33"/>
        <v>0</v>
      </c>
    </row>
    <row r="1067" spans="1:26">
      <c r="A1067" s="7" t="s">
        <v>158</v>
      </c>
      <c r="B1067" s="8" t="s">
        <v>479</v>
      </c>
      <c r="C1067" s="8" t="s">
        <v>942</v>
      </c>
      <c r="D1067" s="8">
        <v>308641</v>
      </c>
      <c r="E1067" s="1" t="s">
        <v>2595</v>
      </c>
      <c r="F1067" s="8">
        <v>37865331</v>
      </c>
      <c r="G1067" s="1" t="s">
        <v>3937</v>
      </c>
      <c r="H1067" s="1" t="s">
        <v>186</v>
      </c>
      <c r="I1067" s="1" t="s">
        <v>5914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9">
        <f t="shared" si="32"/>
        <v>0</v>
      </c>
      <c r="Z1067" s="12">
        <f t="shared" si="33"/>
        <v>0</v>
      </c>
    </row>
    <row r="1068" spans="1:26">
      <c r="A1068" s="7" t="s">
        <v>158</v>
      </c>
      <c r="B1068" s="8" t="s">
        <v>479</v>
      </c>
      <c r="C1068" s="8" t="s">
        <v>942</v>
      </c>
      <c r="D1068" s="8">
        <v>308641</v>
      </c>
      <c r="E1068" s="1" t="s">
        <v>2595</v>
      </c>
      <c r="F1068" s="8">
        <v>50672843</v>
      </c>
      <c r="G1068" s="1" t="s">
        <v>4049</v>
      </c>
      <c r="H1068" s="1" t="s">
        <v>186</v>
      </c>
      <c r="I1068" s="1" t="s">
        <v>5915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9">
        <f t="shared" si="32"/>
        <v>0</v>
      </c>
      <c r="Z1068" s="12">
        <f t="shared" si="33"/>
        <v>0</v>
      </c>
    </row>
    <row r="1069" spans="1:26">
      <c r="A1069" s="7" t="s">
        <v>158</v>
      </c>
      <c r="B1069" s="8" t="s">
        <v>479</v>
      </c>
      <c r="C1069" s="8" t="s">
        <v>943</v>
      </c>
      <c r="D1069" s="8">
        <v>308650</v>
      </c>
      <c r="E1069" s="1" t="s">
        <v>2596</v>
      </c>
      <c r="F1069" s="8">
        <v>37865579</v>
      </c>
      <c r="G1069" s="1" t="s">
        <v>398</v>
      </c>
      <c r="H1069" s="1" t="s">
        <v>5916</v>
      </c>
      <c r="I1069" s="1" t="s">
        <v>5917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2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9">
        <f t="shared" si="32"/>
        <v>2</v>
      </c>
      <c r="Z1069" s="12">
        <f t="shared" si="33"/>
        <v>400</v>
      </c>
    </row>
    <row r="1070" spans="1:26">
      <c r="A1070" s="7" t="s">
        <v>158</v>
      </c>
      <c r="B1070" s="8" t="s">
        <v>479</v>
      </c>
      <c r="C1070" s="8" t="s">
        <v>944</v>
      </c>
      <c r="D1070" s="8">
        <v>308668</v>
      </c>
      <c r="E1070" s="1" t="s">
        <v>2597</v>
      </c>
      <c r="F1070" s="8">
        <v>37865358</v>
      </c>
      <c r="G1070" s="1" t="s">
        <v>398</v>
      </c>
      <c r="H1070" s="1" t="s">
        <v>5918</v>
      </c>
      <c r="I1070" s="1" t="s">
        <v>5919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9">
        <f t="shared" si="32"/>
        <v>0</v>
      </c>
      <c r="Z1070" s="12">
        <f t="shared" si="33"/>
        <v>0</v>
      </c>
    </row>
    <row r="1071" spans="1:26">
      <c r="A1071" s="7" t="s">
        <v>158</v>
      </c>
      <c r="B1071" s="8" t="s">
        <v>479</v>
      </c>
      <c r="C1071" s="8" t="s">
        <v>945</v>
      </c>
      <c r="D1071" s="8">
        <v>308706</v>
      </c>
      <c r="E1071" s="1" t="s">
        <v>2598</v>
      </c>
      <c r="F1071" s="8">
        <v>710271891</v>
      </c>
      <c r="G1071" s="1" t="s">
        <v>3972</v>
      </c>
      <c r="H1071" s="1" t="s">
        <v>5920</v>
      </c>
      <c r="I1071" s="1" t="s">
        <v>5921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9">
        <f t="shared" si="32"/>
        <v>0</v>
      </c>
      <c r="Z1071" s="12">
        <f t="shared" si="33"/>
        <v>0</v>
      </c>
    </row>
    <row r="1072" spans="1:26">
      <c r="A1072" s="7" t="s">
        <v>158</v>
      </c>
      <c r="B1072" s="8" t="s">
        <v>479</v>
      </c>
      <c r="C1072" s="8" t="s">
        <v>946</v>
      </c>
      <c r="D1072" s="8">
        <v>308765</v>
      </c>
      <c r="E1072" s="1" t="s">
        <v>2599</v>
      </c>
      <c r="F1072" s="8">
        <v>37863878</v>
      </c>
      <c r="G1072" s="1" t="s">
        <v>3937</v>
      </c>
      <c r="H1072" s="1" t="s">
        <v>5922</v>
      </c>
      <c r="I1072" s="1" t="s">
        <v>5923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4</v>
      </c>
      <c r="Q1072" s="12">
        <v>3</v>
      </c>
      <c r="R1072" s="12">
        <v>2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9">
        <f t="shared" si="32"/>
        <v>9</v>
      </c>
      <c r="Z1072" s="12">
        <f t="shared" si="33"/>
        <v>1800</v>
      </c>
    </row>
    <row r="1073" spans="1:26">
      <c r="A1073" s="7" t="s">
        <v>158</v>
      </c>
      <c r="B1073" s="8" t="s">
        <v>479</v>
      </c>
      <c r="C1073" s="8" t="s">
        <v>947</v>
      </c>
      <c r="D1073" s="8">
        <v>308790</v>
      </c>
      <c r="E1073" s="1" t="s">
        <v>2600</v>
      </c>
      <c r="F1073" s="8">
        <v>710056974</v>
      </c>
      <c r="G1073" s="1" t="s">
        <v>398</v>
      </c>
      <c r="H1073" s="1" t="s">
        <v>5924</v>
      </c>
      <c r="I1073" s="1" t="s">
        <v>5925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9">
        <f t="shared" si="32"/>
        <v>0</v>
      </c>
      <c r="Z1073" s="12">
        <f t="shared" si="33"/>
        <v>0</v>
      </c>
    </row>
    <row r="1074" spans="1:26">
      <c r="A1074" s="7" t="s">
        <v>158</v>
      </c>
      <c r="B1074" s="8" t="s">
        <v>479</v>
      </c>
      <c r="C1074" s="8" t="s">
        <v>947</v>
      </c>
      <c r="D1074" s="8">
        <v>308790</v>
      </c>
      <c r="E1074" s="1" t="s">
        <v>2600</v>
      </c>
      <c r="F1074" s="8">
        <v>710201656</v>
      </c>
      <c r="G1074" s="1" t="s">
        <v>3956</v>
      </c>
      <c r="H1074" s="1" t="s">
        <v>5924</v>
      </c>
      <c r="I1074" s="1" t="s">
        <v>5925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9">
        <f t="shared" si="32"/>
        <v>0</v>
      </c>
      <c r="Z1074" s="12">
        <f t="shared" si="33"/>
        <v>0</v>
      </c>
    </row>
    <row r="1075" spans="1:26">
      <c r="A1075" s="7" t="s">
        <v>158</v>
      </c>
      <c r="B1075" s="8" t="s">
        <v>479</v>
      </c>
      <c r="C1075" s="8" t="s">
        <v>948</v>
      </c>
      <c r="D1075" s="8">
        <v>308854</v>
      </c>
      <c r="E1075" s="1" t="s">
        <v>2601</v>
      </c>
      <c r="F1075" s="8">
        <v>37863886</v>
      </c>
      <c r="G1075" s="1" t="s">
        <v>3937</v>
      </c>
      <c r="H1075" s="1" t="s">
        <v>5926</v>
      </c>
      <c r="I1075" s="1" t="s">
        <v>5927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9">
        <f t="shared" si="32"/>
        <v>0</v>
      </c>
      <c r="Z1075" s="12">
        <f t="shared" si="33"/>
        <v>0</v>
      </c>
    </row>
    <row r="1076" spans="1:26">
      <c r="A1076" s="7" t="s">
        <v>158</v>
      </c>
      <c r="B1076" s="8" t="s">
        <v>479</v>
      </c>
      <c r="C1076" s="8" t="s">
        <v>949</v>
      </c>
      <c r="D1076" s="8">
        <v>308871</v>
      </c>
      <c r="E1076" s="1" t="s">
        <v>2602</v>
      </c>
      <c r="F1076" s="8">
        <v>37863894</v>
      </c>
      <c r="G1076" s="1" t="s">
        <v>4050</v>
      </c>
      <c r="H1076" s="1" t="s">
        <v>5928</v>
      </c>
      <c r="I1076" s="1" t="s">
        <v>5929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9">
        <f t="shared" si="32"/>
        <v>0</v>
      </c>
      <c r="Z1076" s="12">
        <f t="shared" si="33"/>
        <v>0</v>
      </c>
    </row>
    <row r="1077" spans="1:26">
      <c r="A1077" s="7" t="s">
        <v>158</v>
      </c>
      <c r="B1077" s="8" t="s">
        <v>479</v>
      </c>
      <c r="C1077" s="8" t="s">
        <v>950</v>
      </c>
      <c r="D1077" s="8">
        <v>308889</v>
      </c>
      <c r="E1077" s="1" t="s">
        <v>2603</v>
      </c>
      <c r="F1077" s="8">
        <v>37860941</v>
      </c>
      <c r="G1077" s="1" t="s">
        <v>3937</v>
      </c>
      <c r="H1077" s="1" t="s">
        <v>5930</v>
      </c>
      <c r="I1077" s="1" t="s">
        <v>5931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9">
        <f t="shared" si="32"/>
        <v>0</v>
      </c>
      <c r="Z1077" s="12">
        <f t="shared" si="33"/>
        <v>0</v>
      </c>
    </row>
    <row r="1078" spans="1:26">
      <c r="A1078" s="7" t="s">
        <v>158</v>
      </c>
      <c r="B1078" s="8" t="s">
        <v>479</v>
      </c>
      <c r="C1078" s="8" t="s">
        <v>951</v>
      </c>
      <c r="D1078" s="8">
        <v>308897</v>
      </c>
      <c r="E1078" s="1" t="s">
        <v>2604</v>
      </c>
      <c r="F1078" s="8">
        <v>37860828</v>
      </c>
      <c r="G1078" s="1" t="s">
        <v>398</v>
      </c>
      <c r="H1078" s="1" t="s">
        <v>5932</v>
      </c>
      <c r="I1078" s="1" t="s">
        <v>5933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9">
        <f t="shared" si="32"/>
        <v>0</v>
      </c>
      <c r="Z1078" s="12">
        <f t="shared" si="33"/>
        <v>0</v>
      </c>
    </row>
    <row r="1079" spans="1:26">
      <c r="A1079" s="7" t="s">
        <v>158</v>
      </c>
      <c r="B1079" s="8" t="s">
        <v>479</v>
      </c>
      <c r="C1079" s="8" t="s">
        <v>951</v>
      </c>
      <c r="D1079" s="8">
        <v>308897</v>
      </c>
      <c r="E1079" s="1" t="s">
        <v>2604</v>
      </c>
      <c r="F1079" s="8">
        <v>37860836</v>
      </c>
      <c r="G1079" s="1" t="s">
        <v>4051</v>
      </c>
      <c r="H1079" s="1" t="s">
        <v>5932</v>
      </c>
      <c r="I1079" s="1" t="s">
        <v>5934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9">
        <f t="shared" si="32"/>
        <v>0</v>
      </c>
      <c r="Z1079" s="12">
        <f t="shared" si="33"/>
        <v>0</v>
      </c>
    </row>
    <row r="1080" spans="1:26">
      <c r="A1080" s="7" t="s">
        <v>158</v>
      </c>
      <c r="B1080" s="8" t="s">
        <v>479</v>
      </c>
      <c r="C1080" s="8" t="s">
        <v>952</v>
      </c>
      <c r="D1080" s="8">
        <v>308901</v>
      </c>
      <c r="E1080" s="1" t="s">
        <v>2605</v>
      </c>
      <c r="F1080" s="8">
        <v>37860801</v>
      </c>
      <c r="G1080" s="1" t="s">
        <v>398</v>
      </c>
      <c r="H1080" s="1" t="s">
        <v>5935</v>
      </c>
      <c r="I1080" s="1" t="s">
        <v>5936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9">
        <f t="shared" si="32"/>
        <v>0</v>
      </c>
      <c r="Z1080" s="12">
        <f t="shared" si="33"/>
        <v>0</v>
      </c>
    </row>
    <row r="1081" spans="1:26">
      <c r="A1081" s="7" t="s">
        <v>158</v>
      </c>
      <c r="B1081" s="8" t="s">
        <v>479</v>
      </c>
      <c r="C1081" s="8" t="s">
        <v>952</v>
      </c>
      <c r="D1081" s="8">
        <v>308901</v>
      </c>
      <c r="E1081" s="1" t="s">
        <v>2605</v>
      </c>
      <c r="F1081" s="8">
        <v>37860852</v>
      </c>
      <c r="G1081" s="1" t="s">
        <v>4052</v>
      </c>
      <c r="H1081" s="1" t="s">
        <v>5935</v>
      </c>
      <c r="I1081" s="1" t="s">
        <v>5937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9">
        <f t="shared" si="32"/>
        <v>0</v>
      </c>
      <c r="Z1081" s="12">
        <f t="shared" si="33"/>
        <v>0</v>
      </c>
    </row>
    <row r="1082" spans="1:26">
      <c r="A1082" s="7" t="s">
        <v>158</v>
      </c>
      <c r="B1082" s="8" t="s">
        <v>479</v>
      </c>
      <c r="C1082" s="8" t="s">
        <v>953</v>
      </c>
      <c r="D1082" s="8">
        <v>308919</v>
      </c>
      <c r="E1082" s="1" t="s">
        <v>2606</v>
      </c>
      <c r="F1082" s="8">
        <v>37863908</v>
      </c>
      <c r="G1082" s="1" t="s">
        <v>3937</v>
      </c>
      <c r="H1082" s="1" t="s">
        <v>5938</v>
      </c>
      <c r="I1082" s="1" t="s">
        <v>5939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9">
        <f t="shared" si="32"/>
        <v>0</v>
      </c>
      <c r="Z1082" s="12">
        <f t="shared" si="33"/>
        <v>0</v>
      </c>
    </row>
    <row r="1083" spans="1:26">
      <c r="A1083" s="7" t="s">
        <v>158</v>
      </c>
      <c r="B1083" s="8" t="s">
        <v>479</v>
      </c>
      <c r="C1083" s="8" t="s">
        <v>954</v>
      </c>
      <c r="D1083" s="8">
        <v>308935</v>
      </c>
      <c r="E1083" s="1" t="s">
        <v>2607</v>
      </c>
      <c r="F1083" s="8">
        <v>37863916</v>
      </c>
      <c r="G1083" s="1" t="s">
        <v>3937</v>
      </c>
      <c r="H1083" s="1" t="s">
        <v>5940</v>
      </c>
      <c r="I1083" s="1" t="s">
        <v>5941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9">
        <f t="shared" si="32"/>
        <v>0</v>
      </c>
      <c r="Z1083" s="12">
        <f t="shared" si="33"/>
        <v>0</v>
      </c>
    </row>
    <row r="1084" spans="1:26">
      <c r="A1084" s="7" t="s">
        <v>158</v>
      </c>
      <c r="B1084" s="8" t="s">
        <v>479</v>
      </c>
      <c r="C1084" s="8" t="s">
        <v>955</v>
      </c>
      <c r="D1084" s="8">
        <v>308943</v>
      </c>
      <c r="E1084" s="1" t="s">
        <v>2608</v>
      </c>
      <c r="F1084" s="8">
        <v>37866672</v>
      </c>
      <c r="G1084" s="1" t="s">
        <v>3937</v>
      </c>
      <c r="H1084" s="1" t="s">
        <v>5942</v>
      </c>
      <c r="I1084" s="1" t="s">
        <v>5943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9">
        <f t="shared" si="32"/>
        <v>0</v>
      </c>
      <c r="Z1084" s="12">
        <f t="shared" si="33"/>
        <v>0</v>
      </c>
    </row>
    <row r="1085" spans="1:26">
      <c r="A1085" s="7" t="s">
        <v>158</v>
      </c>
      <c r="B1085" s="8" t="s">
        <v>479</v>
      </c>
      <c r="C1085" s="8" t="s">
        <v>956</v>
      </c>
      <c r="D1085" s="8">
        <v>308960</v>
      </c>
      <c r="E1085" s="1" t="s">
        <v>2609</v>
      </c>
      <c r="F1085" s="8">
        <v>37864050</v>
      </c>
      <c r="G1085" s="1" t="s">
        <v>4053</v>
      </c>
      <c r="H1085" s="1" t="s">
        <v>5944</v>
      </c>
      <c r="I1085" s="1" t="s">
        <v>5945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9">
        <f t="shared" si="32"/>
        <v>0</v>
      </c>
      <c r="Z1085" s="12">
        <f t="shared" si="33"/>
        <v>0</v>
      </c>
    </row>
    <row r="1086" spans="1:26">
      <c r="A1086" s="7" t="s">
        <v>158</v>
      </c>
      <c r="B1086" s="8" t="s">
        <v>479</v>
      </c>
      <c r="C1086" s="8" t="s">
        <v>957</v>
      </c>
      <c r="D1086" s="8">
        <v>308986</v>
      </c>
      <c r="E1086" s="1" t="s">
        <v>2610</v>
      </c>
      <c r="F1086" s="8">
        <v>37863924</v>
      </c>
      <c r="G1086" s="1" t="s">
        <v>3937</v>
      </c>
      <c r="H1086" s="1" t="s">
        <v>5946</v>
      </c>
      <c r="I1086" s="1" t="s">
        <v>5947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9">
        <f t="shared" si="32"/>
        <v>0</v>
      </c>
      <c r="Z1086" s="12">
        <f t="shared" si="33"/>
        <v>0</v>
      </c>
    </row>
    <row r="1087" spans="1:26">
      <c r="A1087" s="7" t="s">
        <v>158</v>
      </c>
      <c r="B1087" s="8" t="s">
        <v>479</v>
      </c>
      <c r="C1087" s="8" t="s">
        <v>958</v>
      </c>
      <c r="D1087" s="8">
        <v>308994</v>
      </c>
      <c r="E1087" s="1" t="s">
        <v>2611</v>
      </c>
      <c r="F1087" s="8">
        <v>37863932</v>
      </c>
      <c r="G1087" s="1" t="s">
        <v>4054</v>
      </c>
      <c r="H1087" s="1" t="s">
        <v>189</v>
      </c>
      <c r="I1087" s="1" t="s">
        <v>5948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9">
        <f t="shared" si="32"/>
        <v>0</v>
      </c>
      <c r="Z1087" s="12">
        <f t="shared" si="33"/>
        <v>0</v>
      </c>
    </row>
    <row r="1088" spans="1:26">
      <c r="A1088" s="7" t="s">
        <v>158</v>
      </c>
      <c r="B1088" s="8" t="s">
        <v>479</v>
      </c>
      <c r="C1088" s="8" t="s">
        <v>959</v>
      </c>
      <c r="D1088" s="8">
        <v>309044</v>
      </c>
      <c r="E1088" s="1" t="s">
        <v>2612</v>
      </c>
      <c r="F1088" s="8">
        <v>37861018</v>
      </c>
      <c r="G1088" s="1" t="s">
        <v>398</v>
      </c>
      <c r="H1088" s="1" t="s">
        <v>5949</v>
      </c>
      <c r="I1088" s="1" t="s">
        <v>5950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9">
        <f t="shared" si="32"/>
        <v>0</v>
      </c>
      <c r="Z1088" s="12">
        <f t="shared" si="33"/>
        <v>0</v>
      </c>
    </row>
    <row r="1089" spans="1:26">
      <c r="A1089" s="7" t="s">
        <v>158</v>
      </c>
      <c r="B1089" s="8" t="s">
        <v>479</v>
      </c>
      <c r="C1089" s="8" t="s">
        <v>960</v>
      </c>
      <c r="D1089" s="8">
        <v>309061</v>
      </c>
      <c r="E1089" s="1" t="s">
        <v>2613</v>
      </c>
      <c r="F1089" s="8">
        <v>37863941</v>
      </c>
      <c r="G1089" s="1" t="s">
        <v>3937</v>
      </c>
      <c r="H1089" s="1" t="s">
        <v>5951</v>
      </c>
      <c r="I1089" s="1" t="s">
        <v>5295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2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9">
        <f t="shared" si="32"/>
        <v>2</v>
      </c>
      <c r="Z1089" s="12">
        <f t="shared" si="33"/>
        <v>400</v>
      </c>
    </row>
    <row r="1090" spans="1:26">
      <c r="A1090" s="7" t="s">
        <v>158</v>
      </c>
      <c r="B1090" s="8" t="s">
        <v>479</v>
      </c>
      <c r="C1090" s="8" t="s">
        <v>961</v>
      </c>
      <c r="D1090" s="8">
        <v>309095</v>
      </c>
      <c r="E1090" s="1" t="s">
        <v>2614</v>
      </c>
      <c r="F1090" s="8">
        <v>37863959</v>
      </c>
      <c r="G1090" s="1" t="s">
        <v>3937</v>
      </c>
      <c r="H1090" s="1" t="s">
        <v>5952</v>
      </c>
      <c r="I1090" s="1" t="s">
        <v>5953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9">
        <f t="shared" si="32"/>
        <v>0</v>
      </c>
      <c r="Z1090" s="12">
        <f t="shared" si="33"/>
        <v>0</v>
      </c>
    </row>
    <row r="1091" spans="1:26">
      <c r="A1091" s="7" t="s">
        <v>158</v>
      </c>
      <c r="B1091" s="8" t="s">
        <v>479</v>
      </c>
      <c r="C1091" s="8" t="s">
        <v>962</v>
      </c>
      <c r="D1091" s="8">
        <v>309117</v>
      </c>
      <c r="E1091" s="1" t="s">
        <v>2615</v>
      </c>
      <c r="F1091" s="8">
        <v>37863967</v>
      </c>
      <c r="G1091" s="1" t="s">
        <v>4055</v>
      </c>
      <c r="H1091" s="1" t="s">
        <v>5954</v>
      </c>
      <c r="I1091" s="1" t="s">
        <v>5955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9">
        <f t="shared" si="32"/>
        <v>0</v>
      </c>
      <c r="Z1091" s="12">
        <f t="shared" si="33"/>
        <v>0</v>
      </c>
    </row>
    <row r="1092" spans="1:26">
      <c r="A1092" s="7" t="s">
        <v>158</v>
      </c>
      <c r="B1092" s="8" t="s">
        <v>479</v>
      </c>
      <c r="C1092" s="8" t="s">
        <v>963</v>
      </c>
      <c r="D1092" s="8">
        <v>309125</v>
      </c>
      <c r="E1092" s="1" t="s">
        <v>2616</v>
      </c>
      <c r="F1092" s="8">
        <v>37864092</v>
      </c>
      <c r="G1092" s="1" t="s">
        <v>4056</v>
      </c>
      <c r="H1092" s="1" t="s">
        <v>5956</v>
      </c>
      <c r="I1092" s="1" t="s">
        <v>5957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9">
        <f t="shared" si="32"/>
        <v>0</v>
      </c>
      <c r="Z1092" s="12">
        <f t="shared" si="33"/>
        <v>0</v>
      </c>
    </row>
    <row r="1093" spans="1:26">
      <c r="A1093" s="7" t="s">
        <v>158</v>
      </c>
      <c r="B1093" s="8" t="s">
        <v>479</v>
      </c>
      <c r="C1093" s="8" t="s">
        <v>964</v>
      </c>
      <c r="D1093" s="8">
        <v>800279</v>
      </c>
      <c r="E1093" s="1" t="s">
        <v>2617</v>
      </c>
      <c r="F1093" s="8">
        <v>710094319</v>
      </c>
      <c r="G1093" s="1" t="s">
        <v>3956</v>
      </c>
      <c r="H1093" s="1" t="s">
        <v>5958</v>
      </c>
      <c r="I1093" s="1" t="s">
        <v>5959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9">
        <f t="shared" si="32"/>
        <v>0</v>
      </c>
      <c r="Z1093" s="12">
        <f t="shared" si="33"/>
        <v>0</v>
      </c>
    </row>
    <row r="1094" spans="1:26">
      <c r="A1094" s="7" t="s">
        <v>158</v>
      </c>
      <c r="B1094" s="8" t="s">
        <v>479</v>
      </c>
      <c r="C1094" s="8" t="s">
        <v>965</v>
      </c>
      <c r="D1094" s="8">
        <v>309141</v>
      </c>
      <c r="E1094" s="1" t="s">
        <v>2618</v>
      </c>
      <c r="F1094" s="8">
        <v>710094265</v>
      </c>
      <c r="G1094" s="1" t="s">
        <v>3956</v>
      </c>
      <c r="H1094" s="1" t="s">
        <v>5960</v>
      </c>
      <c r="I1094" s="1" t="s">
        <v>5961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9">
        <f t="shared" si="32"/>
        <v>0</v>
      </c>
      <c r="Z1094" s="12">
        <f t="shared" si="33"/>
        <v>0</v>
      </c>
    </row>
    <row r="1095" spans="1:26">
      <c r="A1095" s="7" t="s">
        <v>158</v>
      </c>
      <c r="B1095" s="8" t="s">
        <v>479</v>
      </c>
      <c r="C1095" s="8" t="s">
        <v>966</v>
      </c>
      <c r="D1095" s="8">
        <v>309150</v>
      </c>
      <c r="E1095" s="1" t="s">
        <v>2619</v>
      </c>
      <c r="F1095" s="8">
        <v>36106011</v>
      </c>
      <c r="G1095" s="1" t="s">
        <v>398</v>
      </c>
      <c r="H1095" s="1" t="s">
        <v>188</v>
      </c>
      <c r="I1095" s="1" t="s">
        <v>5962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9">
        <f t="shared" ref="Y1095:Y1158" si="34">SUM(J1095:X1095)</f>
        <v>0</v>
      </c>
      <c r="Z1095" s="12">
        <f t="shared" ref="Z1095:Z1158" si="35">ROUND(Y1095*200,0)</f>
        <v>0</v>
      </c>
    </row>
    <row r="1096" spans="1:26">
      <c r="A1096" s="7" t="s">
        <v>158</v>
      </c>
      <c r="B1096" s="8" t="s">
        <v>479</v>
      </c>
      <c r="C1096" s="8" t="s">
        <v>966</v>
      </c>
      <c r="D1096" s="8">
        <v>309150</v>
      </c>
      <c r="E1096" s="1" t="s">
        <v>2619</v>
      </c>
      <c r="F1096" s="8">
        <v>36110728</v>
      </c>
      <c r="G1096" s="1" t="s">
        <v>398</v>
      </c>
      <c r="H1096" s="1" t="s">
        <v>188</v>
      </c>
      <c r="I1096" s="1" t="s">
        <v>5963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9">
        <f t="shared" si="34"/>
        <v>0</v>
      </c>
      <c r="Z1096" s="12">
        <f t="shared" si="35"/>
        <v>0</v>
      </c>
    </row>
    <row r="1097" spans="1:26">
      <c r="A1097" s="7" t="s">
        <v>158</v>
      </c>
      <c r="B1097" s="8" t="s">
        <v>479</v>
      </c>
      <c r="C1097" s="8" t="s">
        <v>966</v>
      </c>
      <c r="D1097" s="8">
        <v>309150</v>
      </c>
      <c r="E1097" s="1" t="s">
        <v>2619</v>
      </c>
      <c r="F1097" s="8">
        <v>37860925</v>
      </c>
      <c r="G1097" s="1" t="s">
        <v>398</v>
      </c>
      <c r="H1097" s="1" t="s">
        <v>188</v>
      </c>
      <c r="I1097" s="1" t="s">
        <v>5964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9">
        <f t="shared" si="34"/>
        <v>0</v>
      </c>
      <c r="Z1097" s="12">
        <f t="shared" si="35"/>
        <v>0</v>
      </c>
    </row>
    <row r="1098" spans="1:26">
      <c r="A1098" s="7" t="s">
        <v>158</v>
      </c>
      <c r="B1098" s="8" t="s">
        <v>479</v>
      </c>
      <c r="C1098" s="8" t="s">
        <v>966</v>
      </c>
      <c r="D1098" s="8">
        <v>309150</v>
      </c>
      <c r="E1098" s="1" t="s">
        <v>2619</v>
      </c>
      <c r="F1098" s="8">
        <v>37860933</v>
      </c>
      <c r="G1098" s="1" t="s">
        <v>398</v>
      </c>
      <c r="H1098" s="1" t="s">
        <v>188</v>
      </c>
      <c r="I1098" s="1" t="s">
        <v>5965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9">
        <f t="shared" si="34"/>
        <v>0</v>
      </c>
      <c r="Z1098" s="12">
        <f t="shared" si="35"/>
        <v>0</v>
      </c>
    </row>
    <row r="1099" spans="1:26">
      <c r="A1099" s="7" t="s">
        <v>158</v>
      </c>
      <c r="B1099" s="8" t="s">
        <v>479</v>
      </c>
      <c r="C1099" s="8" t="s">
        <v>966</v>
      </c>
      <c r="D1099" s="8">
        <v>309150</v>
      </c>
      <c r="E1099" s="1" t="s">
        <v>2619</v>
      </c>
      <c r="F1099" s="8">
        <v>37860992</v>
      </c>
      <c r="G1099" s="1" t="s">
        <v>398</v>
      </c>
      <c r="H1099" s="1" t="s">
        <v>188</v>
      </c>
      <c r="I1099" s="1" t="s">
        <v>5966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4</v>
      </c>
      <c r="Q1099" s="12">
        <v>3</v>
      </c>
      <c r="R1099" s="12">
        <v>4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9">
        <f t="shared" si="34"/>
        <v>11</v>
      </c>
      <c r="Z1099" s="12">
        <f t="shared" si="35"/>
        <v>2200</v>
      </c>
    </row>
    <row r="1100" spans="1:26">
      <c r="A1100" s="7" t="s">
        <v>158</v>
      </c>
      <c r="B1100" s="8" t="s">
        <v>479</v>
      </c>
      <c r="C1100" s="8" t="s">
        <v>966</v>
      </c>
      <c r="D1100" s="8">
        <v>309150</v>
      </c>
      <c r="E1100" s="1" t="s">
        <v>2619</v>
      </c>
      <c r="F1100" s="8">
        <v>36110752</v>
      </c>
      <c r="G1100" s="1" t="s">
        <v>4057</v>
      </c>
      <c r="H1100" s="1" t="s">
        <v>188</v>
      </c>
      <c r="I1100" s="1" t="s">
        <v>5967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4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9">
        <f t="shared" si="34"/>
        <v>4</v>
      </c>
      <c r="Z1100" s="12">
        <f t="shared" si="35"/>
        <v>800</v>
      </c>
    </row>
    <row r="1101" spans="1:26">
      <c r="A1101" s="7" t="s">
        <v>158</v>
      </c>
      <c r="B1101" s="8" t="s">
        <v>479</v>
      </c>
      <c r="C1101" s="8" t="s">
        <v>967</v>
      </c>
      <c r="D1101" s="8">
        <v>309176</v>
      </c>
      <c r="E1101" s="1" t="s">
        <v>2620</v>
      </c>
      <c r="F1101" s="8">
        <v>37860861</v>
      </c>
      <c r="G1101" s="1" t="s">
        <v>4058</v>
      </c>
      <c r="H1101" s="1" t="s">
        <v>5968</v>
      </c>
      <c r="I1101" s="1" t="s">
        <v>5969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9">
        <f t="shared" si="34"/>
        <v>0</v>
      </c>
      <c r="Z1101" s="12">
        <f t="shared" si="35"/>
        <v>0</v>
      </c>
    </row>
    <row r="1102" spans="1:26">
      <c r="A1102" s="7" t="s">
        <v>158</v>
      </c>
      <c r="B1102" s="8" t="s">
        <v>479</v>
      </c>
      <c r="C1102" s="8" t="s">
        <v>968</v>
      </c>
      <c r="D1102" s="8">
        <v>309192</v>
      </c>
      <c r="E1102" s="1" t="s">
        <v>2621</v>
      </c>
      <c r="F1102" s="8">
        <v>710057032</v>
      </c>
      <c r="G1102" s="1" t="s">
        <v>398</v>
      </c>
      <c r="H1102" s="1" t="s">
        <v>5970</v>
      </c>
      <c r="I1102" s="1" t="s">
        <v>5971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9">
        <f t="shared" si="34"/>
        <v>0</v>
      </c>
      <c r="Z1102" s="12">
        <f t="shared" si="35"/>
        <v>0</v>
      </c>
    </row>
    <row r="1103" spans="1:26">
      <c r="A1103" s="7" t="s">
        <v>158</v>
      </c>
      <c r="B1103" s="8" t="s">
        <v>479</v>
      </c>
      <c r="C1103" s="8" t="s">
        <v>969</v>
      </c>
      <c r="D1103" s="8">
        <v>309214</v>
      </c>
      <c r="E1103" s="1" t="s">
        <v>2622</v>
      </c>
      <c r="F1103" s="8">
        <v>710057040</v>
      </c>
      <c r="G1103" s="1" t="s">
        <v>398</v>
      </c>
      <c r="H1103" s="1" t="s">
        <v>5972</v>
      </c>
      <c r="I1103" s="1" t="s">
        <v>5973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9">
        <f t="shared" si="34"/>
        <v>0</v>
      </c>
      <c r="Z1103" s="12">
        <f t="shared" si="35"/>
        <v>0</v>
      </c>
    </row>
    <row r="1104" spans="1:26">
      <c r="A1104" s="7" t="s">
        <v>158</v>
      </c>
      <c r="B1104" s="8" t="s">
        <v>479</v>
      </c>
      <c r="C1104" s="8" t="s">
        <v>970</v>
      </c>
      <c r="D1104" s="8">
        <v>309222</v>
      </c>
      <c r="E1104" s="1" t="s">
        <v>2623</v>
      </c>
      <c r="F1104" s="8">
        <v>37866711</v>
      </c>
      <c r="G1104" s="1" t="s">
        <v>3937</v>
      </c>
      <c r="H1104" s="1" t="s">
        <v>5974</v>
      </c>
      <c r="I1104" s="1" t="s">
        <v>5975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9">
        <f t="shared" si="34"/>
        <v>0</v>
      </c>
      <c r="Z1104" s="12">
        <f t="shared" si="35"/>
        <v>0</v>
      </c>
    </row>
    <row r="1105" spans="1:26">
      <c r="A1105" s="7" t="s">
        <v>158</v>
      </c>
      <c r="B1105" s="8" t="s">
        <v>479</v>
      </c>
      <c r="C1105" s="8" t="s">
        <v>971</v>
      </c>
      <c r="D1105" s="8">
        <v>309249</v>
      </c>
      <c r="E1105" s="1" t="s">
        <v>2624</v>
      </c>
      <c r="F1105" s="8">
        <v>37864076</v>
      </c>
      <c r="G1105" s="1" t="s">
        <v>4059</v>
      </c>
      <c r="H1105" s="1" t="s">
        <v>5976</v>
      </c>
      <c r="I1105" s="1" t="s">
        <v>5977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9">
        <f t="shared" si="34"/>
        <v>0</v>
      </c>
      <c r="Z1105" s="12">
        <f t="shared" si="35"/>
        <v>0</v>
      </c>
    </row>
    <row r="1106" spans="1:26">
      <c r="A1106" s="7" t="s">
        <v>158</v>
      </c>
      <c r="B1106" s="8" t="s">
        <v>479</v>
      </c>
      <c r="C1106" s="8" t="s">
        <v>972</v>
      </c>
      <c r="D1106" s="8">
        <v>309257</v>
      </c>
      <c r="E1106" s="1" t="s">
        <v>2625</v>
      </c>
      <c r="F1106" s="8">
        <v>37860810</v>
      </c>
      <c r="G1106" s="1" t="s">
        <v>398</v>
      </c>
      <c r="H1106" s="1" t="s">
        <v>5978</v>
      </c>
      <c r="I1106" s="1" t="s">
        <v>5979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9">
        <f t="shared" si="34"/>
        <v>0</v>
      </c>
      <c r="Z1106" s="12">
        <f t="shared" si="35"/>
        <v>0</v>
      </c>
    </row>
    <row r="1107" spans="1:26">
      <c r="A1107" s="7" t="s">
        <v>158</v>
      </c>
      <c r="B1107" s="8" t="s">
        <v>479</v>
      </c>
      <c r="C1107" s="8" t="s">
        <v>973</v>
      </c>
      <c r="D1107" s="8">
        <v>309273</v>
      </c>
      <c r="E1107" s="1" t="s">
        <v>2626</v>
      </c>
      <c r="F1107" s="8">
        <v>37860950</v>
      </c>
      <c r="G1107" s="1" t="s">
        <v>3956</v>
      </c>
      <c r="H1107" s="1" t="s">
        <v>5980</v>
      </c>
      <c r="I1107" s="1" t="s">
        <v>5981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9">
        <f t="shared" si="34"/>
        <v>0</v>
      </c>
      <c r="Z1107" s="12">
        <f t="shared" si="35"/>
        <v>0</v>
      </c>
    </row>
    <row r="1108" spans="1:26">
      <c r="A1108" s="7" t="s">
        <v>158</v>
      </c>
      <c r="B1108" s="8" t="s">
        <v>479</v>
      </c>
      <c r="C1108" s="8" t="s">
        <v>974</v>
      </c>
      <c r="D1108" s="8">
        <v>309281</v>
      </c>
      <c r="E1108" s="1" t="s">
        <v>2627</v>
      </c>
      <c r="F1108" s="8">
        <v>37863975</v>
      </c>
      <c r="G1108" s="1" t="s">
        <v>398</v>
      </c>
      <c r="H1108" s="1" t="s">
        <v>5982</v>
      </c>
      <c r="I1108" s="1" t="s">
        <v>4570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9">
        <f t="shared" si="34"/>
        <v>0</v>
      </c>
      <c r="Z1108" s="12">
        <f t="shared" si="35"/>
        <v>0</v>
      </c>
    </row>
    <row r="1109" spans="1:26">
      <c r="A1109" s="7" t="s">
        <v>158</v>
      </c>
      <c r="B1109" s="8" t="s">
        <v>479</v>
      </c>
      <c r="C1109" s="8" t="s">
        <v>974</v>
      </c>
      <c r="D1109" s="8">
        <v>309281</v>
      </c>
      <c r="E1109" s="1" t="s">
        <v>2627</v>
      </c>
      <c r="F1109" s="8">
        <v>37864084</v>
      </c>
      <c r="G1109" s="1" t="s">
        <v>4060</v>
      </c>
      <c r="H1109" s="1" t="s">
        <v>5982</v>
      </c>
      <c r="I1109" s="1" t="s">
        <v>5295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9">
        <f t="shared" si="34"/>
        <v>0</v>
      </c>
      <c r="Z1109" s="12">
        <f t="shared" si="35"/>
        <v>0</v>
      </c>
    </row>
    <row r="1110" spans="1:26">
      <c r="A1110" s="7" t="s">
        <v>158</v>
      </c>
      <c r="B1110" s="8" t="s">
        <v>479</v>
      </c>
      <c r="C1110" s="8" t="s">
        <v>975</v>
      </c>
      <c r="D1110" s="8">
        <v>309303</v>
      </c>
      <c r="E1110" s="1" t="s">
        <v>2628</v>
      </c>
      <c r="F1110" s="8">
        <v>37860879</v>
      </c>
      <c r="G1110" s="1" t="s">
        <v>398</v>
      </c>
      <c r="H1110" s="1" t="s">
        <v>192</v>
      </c>
      <c r="I1110" s="1" t="s">
        <v>5983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9">
        <f t="shared" si="34"/>
        <v>0</v>
      </c>
      <c r="Z1110" s="12">
        <f t="shared" si="35"/>
        <v>0</v>
      </c>
    </row>
    <row r="1111" spans="1:26">
      <c r="A1111" s="7" t="s">
        <v>158</v>
      </c>
      <c r="B1111" s="8" t="s">
        <v>479</v>
      </c>
      <c r="C1111" s="8" t="s">
        <v>975</v>
      </c>
      <c r="D1111" s="8">
        <v>309303</v>
      </c>
      <c r="E1111" s="1" t="s">
        <v>2628</v>
      </c>
      <c r="F1111" s="8">
        <v>36110744</v>
      </c>
      <c r="G1111" s="1" t="s">
        <v>4061</v>
      </c>
      <c r="H1111" s="1" t="s">
        <v>192</v>
      </c>
      <c r="I1111" s="1" t="s">
        <v>5984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9">
        <f t="shared" si="34"/>
        <v>0</v>
      </c>
      <c r="Z1111" s="12">
        <f t="shared" si="35"/>
        <v>0</v>
      </c>
    </row>
    <row r="1112" spans="1:26">
      <c r="A1112" s="7" t="s">
        <v>158</v>
      </c>
      <c r="B1112" s="8" t="s">
        <v>479</v>
      </c>
      <c r="C1112" s="8" t="s">
        <v>976</v>
      </c>
      <c r="D1112" s="8">
        <v>309311</v>
      </c>
      <c r="E1112" s="1" t="s">
        <v>2629</v>
      </c>
      <c r="F1112" s="8">
        <v>37863983</v>
      </c>
      <c r="G1112" s="1" t="s">
        <v>398</v>
      </c>
      <c r="H1112" s="1" t="s">
        <v>194</v>
      </c>
      <c r="I1112" s="1" t="s">
        <v>5356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9">
        <f t="shared" si="34"/>
        <v>0</v>
      </c>
      <c r="Z1112" s="12">
        <f t="shared" si="35"/>
        <v>0</v>
      </c>
    </row>
    <row r="1113" spans="1:26">
      <c r="A1113" s="7" t="s">
        <v>158</v>
      </c>
      <c r="B1113" s="8" t="s">
        <v>479</v>
      </c>
      <c r="C1113" s="8" t="s">
        <v>976</v>
      </c>
      <c r="D1113" s="8">
        <v>309311</v>
      </c>
      <c r="E1113" s="1" t="s">
        <v>2629</v>
      </c>
      <c r="F1113" s="8">
        <v>37863991</v>
      </c>
      <c r="G1113" s="1" t="s">
        <v>398</v>
      </c>
      <c r="H1113" s="1" t="s">
        <v>194</v>
      </c>
      <c r="I1113" s="1" t="s">
        <v>5985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2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9">
        <f t="shared" si="34"/>
        <v>2</v>
      </c>
      <c r="Z1113" s="12">
        <f t="shared" si="35"/>
        <v>400</v>
      </c>
    </row>
    <row r="1114" spans="1:26">
      <c r="A1114" s="7" t="s">
        <v>158</v>
      </c>
      <c r="B1114" s="8" t="s">
        <v>479</v>
      </c>
      <c r="C1114" s="8" t="s">
        <v>977</v>
      </c>
      <c r="D1114" s="8">
        <v>309320</v>
      </c>
      <c r="E1114" s="1" t="s">
        <v>2630</v>
      </c>
      <c r="F1114" s="8">
        <v>37864017</v>
      </c>
      <c r="G1114" s="1" t="s">
        <v>3937</v>
      </c>
      <c r="H1114" s="1" t="s">
        <v>5986</v>
      </c>
      <c r="I1114" s="1" t="s">
        <v>5987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9">
        <f t="shared" si="34"/>
        <v>0</v>
      </c>
      <c r="Z1114" s="12">
        <f t="shared" si="35"/>
        <v>0</v>
      </c>
    </row>
    <row r="1115" spans="1:26">
      <c r="A1115" s="7" t="s">
        <v>158</v>
      </c>
      <c r="B1115" s="8" t="s">
        <v>479</v>
      </c>
      <c r="C1115" s="8" t="s">
        <v>978</v>
      </c>
      <c r="D1115" s="8">
        <v>309338</v>
      </c>
      <c r="E1115" s="1" t="s">
        <v>2631</v>
      </c>
      <c r="F1115" s="8">
        <v>37860976</v>
      </c>
      <c r="G1115" s="1" t="s">
        <v>3975</v>
      </c>
      <c r="H1115" s="1" t="s">
        <v>5988</v>
      </c>
      <c r="I1115" s="1" t="s">
        <v>5989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9">
        <f t="shared" si="34"/>
        <v>0</v>
      </c>
      <c r="Z1115" s="12">
        <f t="shared" si="35"/>
        <v>0</v>
      </c>
    </row>
    <row r="1116" spans="1:26">
      <c r="A1116" s="7" t="s">
        <v>158</v>
      </c>
      <c r="B1116" s="8" t="s">
        <v>479</v>
      </c>
      <c r="C1116" s="8" t="s">
        <v>978</v>
      </c>
      <c r="D1116" s="8">
        <v>309338</v>
      </c>
      <c r="E1116" s="1" t="s">
        <v>2631</v>
      </c>
      <c r="F1116" s="8">
        <v>37860917</v>
      </c>
      <c r="G1116" s="1" t="s">
        <v>4062</v>
      </c>
      <c r="H1116" s="1" t="s">
        <v>5988</v>
      </c>
      <c r="I1116" s="1" t="s">
        <v>5989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9">
        <f t="shared" si="34"/>
        <v>0</v>
      </c>
      <c r="Z1116" s="12">
        <f t="shared" si="35"/>
        <v>0</v>
      </c>
    </row>
    <row r="1117" spans="1:26">
      <c r="A1117" s="7" t="s">
        <v>158</v>
      </c>
      <c r="B1117" s="8" t="s">
        <v>479</v>
      </c>
      <c r="C1117" s="8" t="s">
        <v>979</v>
      </c>
      <c r="D1117" s="8">
        <v>800236</v>
      </c>
      <c r="E1117" s="1" t="s">
        <v>2632</v>
      </c>
      <c r="F1117" s="8">
        <v>37864025</v>
      </c>
      <c r="G1117" s="1" t="s">
        <v>3937</v>
      </c>
      <c r="H1117" s="1" t="s">
        <v>5990</v>
      </c>
      <c r="I1117" s="1" t="s">
        <v>5991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9">
        <f t="shared" si="34"/>
        <v>0</v>
      </c>
      <c r="Z1117" s="12">
        <f t="shared" si="35"/>
        <v>0</v>
      </c>
    </row>
    <row r="1118" spans="1:26">
      <c r="A1118" s="7" t="s">
        <v>158</v>
      </c>
      <c r="B1118" s="8" t="s">
        <v>479</v>
      </c>
      <c r="C1118" s="8" t="s">
        <v>980</v>
      </c>
      <c r="D1118" s="8">
        <v>309354</v>
      </c>
      <c r="E1118" s="1" t="s">
        <v>2633</v>
      </c>
      <c r="F1118" s="8">
        <v>37860984</v>
      </c>
      <c r="G1118" s="1" t="s">
        <v>3937</v>
      </c>
      <c r="H1118" s="1" t="s">
        <v>5992</v>
      </c>
      <c r="I1118" s="1" t="s">
        <v>5993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9">
        <f t="shared" si="34"/>
        <v>0</v>
      </c>
      <c r="Z1118" s="12">
        <f t="shared" si="35"/>
        <v>0</v>
      </c>
    </row>
    <row r="1119" spans="1:26">
      <c r="A1119" s="7" t="s">
        <v>158</v>
      </c>
      <c r="B1119" s="8" t="s">
        <v>479</v>
      </c>
      <c r="C1119" s="8" t="s">
        <v>981</v>
      </c>
      <c r="D1119" s="8">
        <v>309109</v>
      </c>
      <c r="E1119" s="1" t="s">
        <v>2634</v>
      </c>
      <c r="F1119" s="8">
        <v>37864106</v>
      </c>
      <c r="G1119" s="1" t="s">
        <v>4034</v>
      </c>
      <c r="H1119" s="1" t="s">
        <v>5994</v>
      </c>
      <c r="I1119" s="1" t="s">
        <v>4735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9">
        <f t="shared" si="34"/>
        <v>0</v>
      </c>
      <c r="Z1119" s="12">
        <f t="shared" si="35"/>
        <v>0</v>
      </c>
    </row>
    <row r="1120" spans="1:26">
      <c r="A1120" s="7" t="s">
        <v>158</v>
      </c>
      <c r="B1120" s="8" t="s">
        <v>479</v>
      </c>
      <c r="C1120" s="8" t="s">
        <v>982</v>
      </c>
      <c r="D1120" s="8">
        <v>309371</v>
      </c>
      <c r="E1120" s="1" t="s">
        <v>2635</v>
      </c>
      <c r="F1120" s="8">
        <v>37864033</v>
      </c>
      <c r="G1120" s="1" t="s">
        <v>398</v>
      </c>
      <c r="H1120" s="1" t="s">
        <v>5995</v>
      </c>
      <c r="I1120" s="1" t="s">
        <v>5996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4</v>
      </c>
      <c r="Q1120" s="12">
        <v>0</v>
      </c>
      <c r="R1120" s="12">
        <v>4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9">
        <f t="shared" si="34"/>
        <v>8</v>
      </c>
      <c r="Z1120" s="12">
        <f t="shared" si="35"/>
        <v>1600</v>
      </c>
    </row>
    <row r="1121" spans="1:26">
      <c r="A1121" s="7" t="s">
        <v>158</v>
      </c>
      <c r="B1121" s="8" t="s">
        <v>479</v>
      </c>
      <c r="C1121" s="8" t="s">
        <v>982</v>
      </c>
      <c r="D1121" s="8">
        <v>309371</v>
      </c>
      <c r="E1121" s="1" t="s">
        <v>2635</v>
      </c>
      <c r="F1121" s="8">
        <v>37860844</v>
      </c>
      <c r="G1121" s="1" t="s">
        <v>4063</v>
      </c>
      <c r="H1121" s="1" t="s">
        <v>5995</v>
      </c>
      <c r="I1121" s="1" t="s">
        <v>5997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9">
        <f t="shared" si="34"/>
        <v>0</v>
      </c>
      <c r="Z1121" s="12">
        <f t="shared" si="35"/>
        <v>0</v>
      </c>
    </row>
    <row r="1122" spans="1:26">
      <c r="A1122" s="7" t="s">
        <v>158</v>
      </c>
      <c r="B1122" s="8" t="s">
        <v>479</v>
      </c>
      <c r="C1122" s="8" t="s">
        <v>983</v>
      </c>
      <c r="D1122" s="8">
        <v>305898</v>
      </c>
      <c r="E1122" s="1" t="s">
        <v>2636</v>
      </c>
      <c r="F1122" s="8">
        <v>37863681</v>
      </c>
      <c r="G1122" s="1" t="s">
        <v>4064</v>
      </c>
      <c r="H1122" s="1" t="s">
        <v>5998</v>
      </c>
      <c r="I1122" s="1" t="s">
        <v>5999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9">
        <f t="shared" si="34"/>
        <v>0</v>
      </c>
      <c r="Z1122" s="12">
        <f t="shared" si="35"/>
        <v>0</v>
      </c>
    </row>
    <row r="1123" spans="1:26">
      <c r="A1123" s="7" t="s">
        <v>158</v>
      </c>
      <c r="B1123" s="8" t="s">
        <v>479</v>
      </c>
      <c r="C1123" s="8" t="s">
        <v>984</v>
      </c>
      <c r="D1123" s="8">
        <v>307947</v>
      </c>
      <c r="E1123" s="1" t="s">
        <v>2637</v>
      </c>
      <c r="F1123" s="8">
        <v>42206685</v>
      </c>
      <c r="G1123" s="1" t="s">
        <v>3937</v>
      </c>
      <c r="H1123" s="1" t="s">
        <v>6000</v>
      </c>
      <c r="I1123" s="1" t="s">
        <v>6001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0</v>
      </c>
      <c r="Y1123" s="19">
        <f t="shared" si="34"/>
        <v>0</v>
      </c>
      <c r="Z1123" s="12">
        <f t="shared" si="35"/>
        <v>0</v>
      </c>
    </row>
    <row r="1124" spans="1:26">
      <c r="A1124" s="7" t="s">
        <v>158</v>
      </c>
      <c r="B1124" s="8" t="s">
        <v>479</v>
      </c>
      <c r="C1124" s="8" t="s">
        <v>985</v>
      </c>
      <c r="D1124" s="8">
        <v>800368</v>
      </c>
      <c r="E1124" s="1" t="s">
        <v>2638</v>
      </c>
      <c r="F1124" s="8">
        <v>37861425</v>
      </c>
      <c r="G1124" s="1" t="s">
        <v>3937</v>
      </c>
      <c r="H1124" s="1" t="s">
        <v>6002</v>
      </c>
      <c r="I1124" s="1" t="s">
        <v>6003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9">
        <f t="shared" si="34"/>
        <v>0</v>
      </c>
      <c r="Z1124" s="12">
        <f t="shared" si="35"/>
        <v>0</v>
      </c>
    </row>
    <row r="1125" spans="1:26">
      <c r="A1125" s="7" t="s">
        <v>158</v>
      </c>
      <c r="B1125" s="8" t="s">
        <v>479</v>
      </c>
      <c r="C1125" s="8" t="s">
        <v>986</v>
      </c>
      <c r="D1125" s="8">
        <v>306070</v>
      </c>
      <c r="E1125" s="1" t="s">
        <v>2639</v>
      </c>
      <c r="F1125" s="8">
        <v>710056079</v>
      </c>
      <c r="G1125" s="1" t="s">
        <v>398</v>
      </c>
      <c r="H1125" s="1" t="s">
        <v>6004</v>
      </c>
      <c r="I1125" s="1" t="s">
        <v>6005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9">
        <f t="shared" si="34"/>
        <v>0</v>
      </c>
      <c r="Z1125" s="12">
        <f t="shared" si="35"/>
        <v>0</v>
      </c>
    </row>
    <row r="1126" spans="1:26">
      <c r="A1126" s="7" t="s">
        <v>158</v>
      </c>
      <c r="B1126" s="8" t="s">
        <v>479</v>
      </c>
      <c r="C1126" s="8" t="s">
        <v>986</v>
      </c>
      <c r="D1126" s="8">
        <v>306070</v>
      </c>
      <c r="E1126" s="1" t="s">
        <v>2639</v>
      </c>
      <c r="F1126" s="8">
        <v>710056060</v>
      </c>
      <c r="G1126" s="1" t="s">
        <v>3956</v>
      </c>
      <c r="H1126" s="1" t="s">
        <v>6004</v>
      </c>
      <c r="I1126" s="1" t="s">
        <v>6005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9">
        <f t="shared" si="34"/>
        <v>0</v>
      </c>
      <c r="Z1126" s="12">
        <f t="shared" si="35"/>
        <v>0</v>
      </c>
    </row>
    <row r="1127" spans="1:26">
      <c r="A1127" s="7" t="s">
        <v>158</v>
      </c>
      <c r="B1127" s="8" t="s">
        <v>479</v>
      </c>
      <c r="C1127" s="8" t="s">
        <v>987</v>
      </c>
      <c r="D1127" s="8">
        <v>308439</v>
      </c>
      <c r="E1127" s="1" t="s">
        <v>2640</v>
      </c>
      <c r="F1127" s="8">
        <v>37863649</v>
      </c>
      <c r="G1127" s="1" t="s">
        <v>398</v>
      </c>
      <c r="H1127" s="1" t="s">
        <v>6006</v>
      </c>
      <c r="I1127" s="1" t="s">
        <v>6007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9">
        <f t="shared" si="34"/>
        <v>0</v>
      </c>
      <c r="Z1127" s="12">
        <f t="shared" si="35"/>
        <v>0</v>
      </c>
    </row>
    <row r="1128" spans="1:26">
      <c r="A1128" s="7" t="s">
        <v>158</v>
      </c>
      <c r="B1128" s="8" t="s">
        <v>479</v>
      </c>
      <c r="C1128" s="8" t="s">
        <v>988</v>
      </c>
      <c r="D1128" s="8">
        <v>306100</v>
      </c>
      <c r="E1128" s="1" t="s">
        <v>2641</v>
      </c>
      <c r="F1128" s="8">
        <v>710156235</v>
      </c>
      <c r="G1128" s="1" t="s">
        <v>398</v>
      </c>
      <c r="H1128" s="1" t="s">
        <v>6008</v>
      </c>
      <c r="I1128" s="1" t="s">
        <v>6009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9">
        <f t="shared" si="34"/>
        <v>0</v>
      </c>
      <c r="Z1128" s="12">
        <f t="shared" si="35"/>
        <v>0</v>
      </c>
    </row>
    <row r="1129" spans="1:26">
      <c r="A1129" s="7" t="s">
        <v>158</v>
      </c>
      <c r="B1129" s="8" t="s">
        <v>479</v>
      </c>
      <c r="C1129" s="8" t="s">
        <v>988</v>
      </c>
      <c r="D1129" s="8">
        <v>306100</v>
      </c>
      <c r="E1129" s="1" t="s">
        <v>2641</v>
      </c>
      <c r="F1129" s="8">
        <v>37863703</v>
      </c>
      <c r="G1129" s="1" t="s">
        <v>4065</v>
      </c>
      <c r="H1129" s="1" t="s">
        <v>6008</v>
      </c>
      <c r="I1129" s="1" t="s">
        <v>6009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  <c r="T1129" s="12">
        <v>0</v>
      </c>
      <c r="U1129" s="12">
        <v>0</v>
      </c>
      <c r="V1129" s="12">
        <v>0</v>
      </c>
      <c r="W1129" s="12">
        <v>0</v>
      </c>
      <c r="X1129" s="12">
        <v>0</v>
      </c>
      <c r="Y1129" s="19">
        <f t="shared" si="34"/>
        <v>0</v>
      </c>
      <c r="Z1129" s="12">
        <f t="shared" si="35"/>
        <v>0</v>
      </c>
    </row>
    <row r="1130" spans="1:26">
      <c r="A1130" s="7" t="s">
        <v>158</v>
      </c>
      <c r="B1130" s="8" t="s">
        <v>479</v>
      </c>
      <c r="C1130" s="8" t="s">
        <v>989</v>
      </c>
      <c r="D1130" s="8">
        <v>306151</v>
      </c>
      <c r="E1130" s="1" t="s">
        <v>2642</v>
      </c>
      <c r="F1130" s="8">
        <v>36112101</v>
      </c>
      <c r="G1130" s="1" t="s">
        <v>3937</v>
      </c>
      <c r="H1130" s="1" t="s">
        <v>6010</v>
      </c>
      <c r="I1130" s="1" t="s">
        <v>6011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9">
        <f t="shared" si="34"/>
        <v>0</v>
      </c>
      <c r="Z1130" s="12">
        <f t="shared" si="35"/>
        <v>0</v>
      </c>
    </row>
    <row r="1131" spans="1:26">
      <c r="A1131" s="7" t="s">
        <v>158</v>
      </c>
      <c r="B1131" s="8" t="s">
        <v>479</v>
      </c>
      <c r="C1131" s="8" t="s">
        <v>989</v>
      </c>
      <c r="D1131" s="8">
        <v>306151</v>
      </c>
      <c r="E1131" s="1" t="s">
        <v>2642</v>
      </c>
      <c r="F1131" s="8">
        <v>36112119</v>
      </c>
      <c r="G1131" s="1" t="s">
        <v>4066</v>
      </c>
      <c r="H1131" s="1" t="s">
        <v>6010</v>
      </c>
      <c r="I1131" s="1" t="s">
        <v>6011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9">
        <f t="shared" si="34"/>
        <v>0</v>
      </c>
      <c r="Z1131" s="12">
        <f t="shared" si="35"/>
        <v>0</v>
      </c>
    </row>
    <row r="1132" spans="1:26">
      <c r="A1132" s="7" t="s">
        <v>158</v>
      </c>
      <c r="B1132" s="8" t="s">
        <v>479</v>
      </c>
      <c r="C1132" s="8" t="s">
        <v>990</v>
      </c>
      <c r="D1132" s="8">
        <v>306185</v>
      </c>
      <c r="E1132" s="1" t="s">
        <v>2643</v>
      </c>
      <c r="F1132" s="8">
        <v>31872026</v>
      </c>
      <c r="G1132" s="1" t="s">
        <v>4067</v>
      </c>
      <c r="H1132" s="1" t="s">
        <v>196</v>
      </c>
      <c r="I1132" s="1" t="s">
        <v>6012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9">
        <f t="shared" si="34"/>
        <v>0</v>
      </c>
      <c r="Z1132" s="12">
        <f t="shared" si="35"/>
        <v>0</v>
      </c>
    </row>
    <row r="1133" spans="1:26">
      <c r="A1133" s="7" t="s">
        <v>158</v>
      </c>
      <c r="B1133" s="8" t="s">
        <v>479</v>
      </c>
      <c r="C1133" s="8" t="s">
        <v>990</v>
      </c>
      <c r="D1133" s="8">
        <v>306185</v>
      </c>
      <c r="E1133" s="1" t="s">
        <v>2643</v>
      </c>
      <c r="F1133" s="8">
        <v>37861417</v>
      </c>
      <c r="G1133" s="1" t="s">
        <v>4068</v>
      </c>
      <c r="H1133" s="1" t="s">
        <v>196</v>
      </c>
      <c r="I1133" s="1" t="s">
        <v>6013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9">
        <f t="shared" si="34"/>
        <v>0</v>
      </c>
      <c r="Z1133" s="12">
        <f t="shared" si="35"/>
        <v>0</v>
      </c>
    </row>
    <row r="1134" spans="1:26">
      <c r="A1134" s="7" t="s">
        <v>158</v>
      </c>
      <c r="B1134" s="8" t="s">
        <v>479</v>
      </c>
      <c r="C1134" s="8" t="s">
        <v>990</v>
      </c>
      <c r="D1134" s="8">
        <v>306185</v>
      </c>
      <c r="E1134" s="1" t="s">
        <v>2643</v>
      </c>
      <c r="F1134" s="8">
        <v>37863622</v>
      </c>
      <c r="G1134" s="1" t="s">
        <v>3950</v>
      </c>
      <c r="H1134" s="1" t="s">
        <v>196</v>
      </c>
      <c r="I1134" s="1" t="s">
        <v>6014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9">
        <f t="shared" si="34"/>
        <v>0</v>
      </c>
      <c r="Z1134" s="12">
        <f t="shared" si="35"/>
        <v>0</v>
      </c>
    </row>
    <row r="1135" spans="1:26">
      <c r="A1135" s="7" t="s">
        <v>158</v>
      </c>
      <c r="B1135" s="8" t="s">
        <v>479</v>
      </c>
      <c r="C1135" s="8" t="s">
        <v>990</v>
      </c>
      <c r="D1135" s="8">
        <v>306185</v>
      </c>
      <c r="E1135" s="1" t="s">
        <v>2643</v>
      </c>
      <c r="F1135" s="8">
        <v>37861433</v>
      </c>
      <c r="G1135" s="1" t="s">
        <v>3937</v>
      </c>
      <c r="H1135" s="1" t="s">
        <v>196</v>
      </c>
      <c r="I1135" s="1" t="s">
        <v>6015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9">
        <f t="shared" si="34"/>
        <v>0</v>
      </c>
      <c r="Z1135" s="12">
        <f t="shared" si="35"/>
        <v>0</v>
      </c>
    </row>
    <row r="1136" spans="1:26">
      <c r="A1136" s="7" t="s">
        <v>158</v>
      </c>
      <c r="B1136" s="8" t="s">
        <v>479</v>
      </c>
      <c r="C1136" s="8" t="s">
        <v>990</v>
      </c>
      <c r="D1136" s="8">
        <v>306185</v>
      </c>
      <c r="E1136" s="1" t="s">
        <v>2643</v>
      </c>
      <c r="F1136" s="8">
        <v>37861395</v>
      </c>
      <c r="G1136" s="1" t="s">
        <v>4069</v>
      </c>
      <c r="H1136" s="1" t="s">
        <v>196</v>
      </c>
      <c r="I1136" s="1" t="s">
        <v>6016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9">
        <f t="shared" si="34"/>
        <v>0</v>
      </c>
      <c r="Z1136" s="12">
        <f t="shared" si="35"/>
        <v>0</v>
      </c>
    </row>
    <row r="1137" spans="1:26">
      <c r="A1137" s="7" t="s">
        <v>158</v>
      </c>
      <c r="B1137" s="8" t="s">
        <v>479</v>
      </c>
      <c r="C1137" s="8" t="s">
        <v>990</v>
      </c>
      <c r="D1137" s="8">
        <v>306185</v>
      </c>
      <c r="E1137" s="1" t="s">
        <v>2643</v>
      </c>
      <c r="F1137" s="8">
        <v>37861409</v>
      </c>
      <c r="G1137" s="1" t="s">
        <v>4070</v>
      </c>
      <c r="H1137" s="1" t="s">
        <v>196</v>
      </c>
      <c r="I1137" s="1" t="s">
        <v>6017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9">
        <f t="shared" si="34"/>
        <v>0</v>
      </c>
      <c r="Z1137" s="12">
        <f t="shared" si="35"/>
        <v>0</v>
      </c>
    </row>
    <row r="1138" spans="1:26">
      <c r="A1138" s="7" t="s">
        <v>158</v>
      </c>
      <c r="B1138" s="8" t="s">
        <v>479</v>
      </c>
      <c r="C1138" s="8" t="s">
        <v>991</v>
      </c>
      <c r="D1138" s="8">
        <v>306215</v>
      </c>
      <c r="E1138" s="1" t="s">
        <v>2644</v>
      </c>
      <c r="F1138" s="8">
        <v>37863657</v>
      </c>
      <c r="G1138" s="1" t="s">
        <v>398</v>
      </c>
      <c r="H1138" s="1" t="s">
        <v>6018</v>
      </c>
      <c r="I1138" s="1" t="s">
        <v>6019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0</v>
      </c>
      <c r="T1138" s="12">
        <v>0</v>
      </c>
      <c r="U1138" s="12">
        <v>0</v>
      </c>
      <c r="V1138" s="12">
        <v>0</v>
      </c>
      <c r="W1138" s="12">
        <v>0</v>
      </c>
      <c r="X1138" s="12">
        <v>0</v>
      </c>
      <c r="Y1138" s="19">
        <f t="shared" si="34"/>
        <v>0</v>
      </c>
      <c r="Z1138" s="12">
        <f t="shared" si="35"/>
        <v>0</v>
      </c>
    </row>
    <row r="1139" spans="1:26">
      <c r="A1139" s="7" t="s">
        <v>158</v>
      </c>
      <c r="B1139" s="8" t="s">
        <v>479</v>
      </c>
      <c r="C1139" s="8" t="s">
        <v>991</v>
      </c>
      <c r="D1139" s="8">
        <v>306215</v>
      </c>
      <c r="E1139" s="1" t="s">
        <v>2644</v>
      </c>
      <c r="F1139" s="8">
        <v>37863711</v>
      </c>
      <c r="G1139" s="1" t="s">
        <v>3956</v>
      </c>
      <c r="H1139" s="1" t="s">
        <v>6018</v>
      </c>
      <c r="I1139" s="1" t="s">
        <v>6019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9">
        <f t="shared" si="34"/>
        <v>0</v>
      </c>
      <c r="Z1139" s="12">
        <f t="shared" si="35"/>
        <v>0</v>
      </c>
    </row>
    <row r="1140" spans="1:26">
      <c r="A1140" s="7" t="s">
        <v>158</v>
      </c>
      <c r="B1140" s="8" t="s">
        <v>479</v>
      </c>
      <c r="C1140" s="8" t="s">
        <v>992</v>
      </c>
      <c r="D1140" s="8">
        <v>306240</v>
      </c>
      <c r="E1140" s="1" t="s">
        <v>2645</v>
      </c>
      <c r="F1140" s="8">
        <v>37863665</v>
      </c>
      <c r="G1140" s="1" t="s">
        <v>3937</v>
      </c>
      <c r="H1140" s="1" t="s">
        <v>6020</v>
      </c>
      <c r="I1140" s="1" t="s">
        <v>6021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9">
        <f t="shared" si="34"/>
        <v>0</v>
      </c>
      <c r="Z1140" s="12">
        <f t="shared" si="35"/>
        <v>0</v>
      </c>
    </row>
    <row r="1141" spans="1:26">
      <c r="A1141" s="7" t="s">
        <v>158</v>
      </c>
      <c r="B1141" s="8" t="s">
        <v>479</v>
      </c>
      <c r="C1141" s="8" t="s">
        <v>993</v>
      </c>
      <c r="D1141" s="8">
        <v>306312</v>
      </c>
      <c r="E1141" s="1" t="s">
        <v>2646</v>
      </c>
      <c r="F1141" s="8">
        <v>37863673</v>
      </c>
      <c r="G1141" s="1" t="s">
        <v>3937</v>
      </c>
      <c r="H1141" s="1" t="s">
        <v>6022</v>
      </c>
      <c r="I1141" s="1" t="s">
        <v>6023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  <c r="V1141" s="12">
        <v>0</v>
      </c>
      <c r="W1141" s="12">
        <v>0</v>
      </c>
      <c r="X1141" s="12">
        <v>0</v>
      </c>
      <c r="Y1141" s="19">
        <f t="shared" si="34"/>
        <v>0</v>
      </c>
      <c r="Z1141" s="12">
        <f t="shared" si="35"/>
        <v>0</v>
      </c>
    </row>
    <row r="1142" spans="1:26">
      <c r="A1142" s="7" t="s">
        <v>158</v>
      </c>
      <c r="B1142" s="8" t="s">
        <v>479</v>
      </c>
      <c r="C1142" s="8" t="s">
        <v>993</v>
      </c>
      <c r="D1142" s="8">
        <v>306312</v>
      </c>
      <c r="E1142" s="1" t="s">
        <v>2646</v>
      </c>
      <c r="F1142" s="8">
        <v>37863690</v>
      </c>
      <c r="G1142" s="1" t="s">
        <v>3940</v>
      </c>
      <c r="H1142" s="1" t="s">
        <v>6022</v>
      </c>
      <c r="I1142" s="1" t="s">
        <v>6023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9">
        <f t="shared" si="34"/>
        <v>0</v>
      </c>
      <c r="Z1142" s="12">
        <f t="shared" si="35"/>
        <v>0</v>
      </c>
    </row>
    <row r="1143" spans="1:26">
      <c r="A1143" s="7" t="s">
        <v>158</v>
      </c>
      <c r="B1143" s="8" t="s">
        <v>479</v>
      </c>
      <c r="C1143" s="8" t="s">
        <v>994</v>
      </c>
      <c r="D1143" s="8">
        <v>306347</v>
      </c>
      <c r="E1143" s="1" t="s">
        <v>2647</v>
      </c>
      <c r="F1143" s="8">
        <v>710159013</v>
      </c>
      <c r="G1143" s="1" t="s">
        <v>398</v>
      </c>
      <c r="H1143" s="1" t="s">
        <v>6024</v>
      </c>
      <c r="I1143" s="1" t="s">
        <v>6025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0</v>
      </c>
      <c r="S1143" s="12">
        <v>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9">
        <f t="shared" si="34"/>
        <v>0</v>
      </c>
      <c r="Z1143" s="12">
        <f t="shared" si="35"/>
        <v>0</v>
      </c>
    </row>
    <row r="1144" spans="1:26">
      <c r="A1144" s="7" t="s">
        <v>158</v>
      </c>
      <c r="B1144" s="8" t="s">
        <v>479</v>
      </c>
      <c r="C1144" s="8" t="s">
        <v>994</v>
      </c>
      <c r="D1144" s="8">
        <v>306347</v>
      </c>
      <c r="E1144" s="1" t="s">
        <v>2647</v>
      </c>
      <c r="F1144" s="8">
        <v>37863720</v>
      </c>
      <c r="G1144" s="1" t="s">
        <v>3956</v>
      </c>
      <c r="H1144" s="1" t="s">
        <v>6024</v>
      </c>
      <c r="I1144" s="1" t="s">
        <v>6025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9">
        <f t="shared" si="34"/>
        <v>0</v>
      </c>
      <c r="Z1144" s="12">
        <f t="shared" si="35"/>
        <v>0</v>
      </c>
    </row>
    <row r="1145" spans="1:26">
      <c r="A1145" s="7" t="s">
        <v>158</v>
      </c>
      <c r="B1145" s="8" t="s">
        <v>479</v>
      </c>
      <c r="C1145" s="8" t="s">
        <v>995</v>
      </c>
      <c r="D1145" s="8">
        <v>310239</v>
      </c>
      <c r="E1145" s="1" t="s">
        <v>2648</v>
      </c>
      <c r="F1145" s="8">
        <v>37860691</v>
      </c>
      <c r="G1145" s="1" t="s">
        <v>398</v>
      </c>
      <c r="H1145" s="1" t="s">
        <v>6026</v>
      </c>
      <c r="I1145" s="1" t="s">
        <v>6027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9">
        <f t="shared" si="34"/>
        <v>0</v>
      </c>
      <c r="Z1145" s="12">
        <f t="shared" si="35"/>
        <v>0</v>
      </c>
    </row>
    <row r="1146" spans="1:26">
      <c r="A1146" s="7" t="s">
        <v>158</v>
      </c>
      <c r="B1146" s="8" t="s">
        <v>479</v>
      </c>
      <c r="C1146" s="8" t="s">
        <v>996</v>
      </c>
      <c r="D1146" s="8">
        <v>699144</v>
      </c>
      <c r="E1146" s="1" t="s">
        <v>2649</v>
      </c>
      <c r="F1146" s="8">
        <v>42117089</v>
      </c>
      <c r="G1146" s="1" t="s">
        <v>3937</v>
      </c>
      <c r="H1146" s="1" t="s">
        <v>6028</v>
      </c>
      <c r="I1146" s="1" t="s">
        <v>6029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</v>
      </c>
      <c r="X1146" s="12">
        <v>0</v>
      </c>
      <c r="Y1146" s="19">
        <f t="shared" si="34"/>
        <v>0</v>
      </c>
      <c r="Z1146" s="12">
        <f t="shared" si="35"/>
        <v>0</v>
      </c>
    </row>
    <row r="1147" spans="1:26">
      <c r="A1147" s="7" t="s">
        <v>158</v>
      </c>
      <c r="B1147" s="8" t="s">
        <v>479</v>
      </c>
      <c r="C1147" s="8" t="s">
        <v>997</v>
      </c>
      <c r="D1147" s="8">
        <v>310441</v>
      </c>
      <c r="E1147" s="1" t="s">
        <v>2650</v>
      </c>
      <c r="F1147" s="8">
        <v>37860607</v>
      </c>
      <c r="G1147" s="1" t="s">
        <v>3937</v>
      </c>
      <c r="H1147" s="1" t="s">
        <v>6030</v>
      </c>
      <c r="I1147" s="1" t="s">
        <v>6031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9">
        <f t="shared" si="34"/>
        <v>0</v>
      </c>
      <c r="Z1147" s="12">
        <f t="shared" si="35"/>
        <v>0</v>
      </c>
    </row>
    <row r="1148" spans="1:26">
      <c r="A1148" s="7" t="s">
        <v>158</v>
      </c>
      <c r="B1148" s="8" t="s">
        <v>479</v>
      </c>
      <c r="C1148" s="8" t="s">
        <v>998</v>
      </c>
      <c r="D1148" s="8">
        <v>699209</v>
      </c>
      <c r="E1148" s="1" t="s">
        <v>2651</v>
      </c>
      <c r="F1148" s="8">
        <v>37860747</v>
      </c>
      <c r="G1148" s="1" t="s">
        <v>3937</v>
      </c>
      <c r="H1148" s="1" t="s">
        <v>6032</v>
      </c>
      <c r="I1148" s="1" t="s">
        <v>321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9">
        <f t="shared" si="34"/>
        <v>0</v>
      </c>
      <c r="Z1148" s="12">
        <f t="shared" si="35"/>
        <v>0</v>
      </c>
    </row>
    <row r="1149" spans="1:26">
      <c r="A1149" s="7" t="s">
        <v>158</v>
      </c>
      <c r="B1149" s="8" t="s">
        <v>479</v>
      </c>
      <c r="C1149" s="8" t="s">
        <v>999</v>
      </c>
      <c r="D1149" s="8">
        <v>310573</v>
      </c>
      <c r="E1149" s="1" t="s">
        <v>2652</v>
      </c>
      <c r="F1149" s="8">
        <v>37860666</v>
      </c>
      <c r="G1149" s="1" t="s">
        <v>398</v>
      </c>
      <c r="H1149" s="1" t="s">
        <v>6033</v>
      </c>
      <c r="I1149" s="1" t="s">
        <v>6034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9">
        <f t="shared" si="34"/>
        <v>0</v>
      </c>
      <c r="Z1149" s="12">
        <f t="shared" si="35"/>
        <v>0</v>
      </c>
    </row>
    <row r="1150" spans="1:26">
      <c r="A1150" s="7" t="s">
        <v>158</v>
      </c>
      <c r="B1150" s="8" t="s">
        <v>479</v>
      </c>
      <c r="C1150" s="8" t="s">
        <v>1000</v>
      </c>
      <c r="D1150" s="8">
        <v>310603</v>
      </c>
      <c r="E1150" s="1" t="s">
        <v>2653</v>
      </c>
      <c r="F1150" s="8">
        <v>710057431</v>
      </c>
      <c r="G1150" s="1" t="s">
        <v>398</v>
      </c>
      <c r="H1150" s="1" t="s">
        <v>6035</v>
      </c>
      <c r="I1150" s="1" t="s">
        <v>6036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9">
        <f t="shared" si="34"/>
        <v>0</v>
      </c>
      <c r="Z1150" s="12">
        <f t="shared" si="35"/>
        <v>0</v>
      </c>
    </row>
    <row r="1151" spans="1:26">
      <c r="A1151" s="7" t="s">
        <v>158</v>
      </c>
      <c r="B1151" s="8" t="s">
        <v>479</v>
      </c>
      <c r="C1151" s="8" t="s">
        <v>1001</v>
      </c>
      <c r="D1151" s="8">
        <v>699250</v>
      </c>
      <c r="E1151" s="1" t="s">
        <v>2654</v>
      </c>
      <c r="F1151" s="8">
        <v>37860739</v>
      </c>
      <c r="G1151" s="1" t="s">
        <v>3937</v>
      </c>
      <c r="H1151" s="1" t="s">
        <v>6037</v>
      </c>
      <c r="I1151" s="1" t="s">
        <v>6038</v>
      </c>
      <c r="J1151" s="12">
        <v>0</v>
      </c>
      <c r="K1151" s="12">
        <v>0</v>
      </c>
      <c r="L1151" s="12">
        <v>0</v>
      </c>
      <c r="M1151" s="12">
        <v>0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9">
        <f t="shared" si="34"/>
        <v>0</v>
      </c>
      <c r="Z1151" s="12">
        <f t="shared" si="35"/>
        <v>0</v>
      </c>
    </row>
    <row r="1152" spans="1:26">
      <c r="A1152" s="7" t="s">
        <v>158</v>
      </c>
      <c r="B1152" s="8" t="s">
        <v>479</v>
      </c>
      <c r="C1152" s="8" t="s">
        <v>1002</v>
      </c>
      <c r="D1152" s="8">
        <v>310689</v>
      </c>
      <c r="E1152" s="1" t="s">
        <v>2655</v>
      </c>
      <c r="F1152" s="8">
        <v>37860704</v>
      </c>
      <c r="G1152" s="1" t="s">
        <v>3937</v>
      </c>
      <c r="H1152" s="1" t="s">
        <v>6039</v>
      </c>
      <c r="I1152" s="1" t="s">
        <v>6040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9">
        <f t="shared" si="34"/>
        <v>0</v>
      </c>
      <c r="Z1152" s="12">
        <f t="shared" si="35"/>
        <v>0</v>
      </c>
    </row>
    <row r="1153" spans="1:26">
      <c r="A1153" s="7" t="s">
        <v>158</v>
      </c>
      <c r="B1153" s="8" t="s">
        <v>479</v>
      </c>
      <c r="C1153" s="8" t="s">
        <v>1003</v>
      </c>
      <c r="D1153" s="8">
        <v>310824</v>
      </c>
      <c r="E1153" s="1" t="s">
        <v>2656</v>
      </c>
      <c r="F1153" s="8">
        <v>37860682</v>
      </c>
      <c r="G1153" s="1" t="s">
        <v>3937</v>
      </c>
      <c r="H1153" s="1" t="s">
        <v>6041</v>
      </c>
      <c r="I1153" s="1" t="s">
        <v>6042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9">
        <f t="shared" si="34"/>
        <v>0</v>
      </c>
      <c r="Z1153" s="12">
        <f t="shared" si="35"/>
        <v>0</v>
      </c>
    </row>
    <row r="1154" spans="1:26">
      <c r="A1154" s="7" t="s">
        <v>158</v>
      </c>
      <c r="B1154" s="8" t="s">
        <v>479</v>
      </c>
      <c r="C1154" s="8" t="s">
        <v>1004</v>
      </c>
      <c r="D1154" s="8">
        <v>310875</v>
      </c>
      <c r="E1154" s="1" t="s">
        <v>2657</v>
      </c>
      <c r="F1154" s="8">
        <v>710057504</v>
      </c>
      <c r="G1154" s="1" t="s">
        <v>398</v>
      </c>
      <c r="H1154" s="1" t="s">
        <v>6043</v>
      </c>
      <c r="I1154" s="1" t="s">
        <v>6044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9">
        <f t="shared" si="34"/>
        <v>0</v>
      </c>
      <c r="Z1154" s="12">
        <f t="shared" si="35"/>
        <v>0</v>
      </c>
    </row>
    <row r="1155" spans="1:26">
      <c r="A1155" s="7" t="s">
        <v>158</v>
      </c>
      <c r="B1155" s="8" t="s">
        <v>479</v>
      </c>
      <c r="C1155" s="8" t="s">
        <v>1005</v>
      </c>
      <c r="D1155" s="8">
        <v>310964</v>
      </c>
      <c r="E1155" s="1" t="s">
        <v>2658</v>
      </c>
      <c r="F1155" s="8">
        <v>37860712</v>
      </c>
      <c r="G1155" s="1" t="s">
        <v>3937</v>
      </c>
      <c r="H1155" s="1" t="s">
        <v>6045</v>
      </c>
      <c r="I1155" s="1" t="s">
        <v>6046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9">
        <f t="shared" si="34"/>
        <v>0</v>
      </c>
      <c r="Z1155" s="12">
        <f t="shared" si="35"/>
        <v>0</v>
      </c>
    </row>
    <row r="1156" spans="1:26">
      <c r="A1156" s="7" t="s">
        <v>158</v>
      </c>
      <c r="B1156" s="8" t="s">
        <v>479</v>
      </c>
      <c r="C1156" s="8" t="s">
        <v>1006</v>
      </c>
      <c r="D1156" s="8">
        <v>310999</v>
      </c>
      <c r="E1156" s="1" t="s">
        <v>2659</v>
      </c>
      <c r="F1156" s="8">
        <v>36110108</v>
      </c>
      <c r="G1156" s="1" t="s">
        <v>3937</v>
      </c>
      <c r="H1156" s="1" t="s">
        <v>6047</v>
      </c>
      <c r="I1156" s="1" t="s">
        <v>6048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9">
        <f t="shared" si="34"/>
        <v>0</v>
      </c>
      <c r="Z1156" s="12">
        <f t="shared" si="35"/>
        <v>0</v>
      </c>
    </row>
    <row r="1157" spans="1:26">
      <c r="A1157" s="7" t="s">
        <v>158</v>
      </c>
      <c r="B1157" s="8" t="s">
        <v>479</v>
      </c>
      <c r="C1157" s="8" t="s">
        <v>1007</v>
      </c>
      <c r="D1157" s="8">
        <v>311014</v>
      </c>
      <c r="E1157" s="1" t="s">
        <v>2660</v>
      </c>
      <c r="F1157" s="8">
        <v>35611201</v>
      </c>
      <c r="G1157" s="1" t="s">
        <v>3937</v>
      </c>
      <c r="H1157" s="1" t="s">
        <v>6049</v>
      </c>
      <c r="I1157" s="1" t="s">
        <v>6050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9">
        <f t="shared" si="34"/>
        <v>0</v>
      </c>
      <c r="Z1157" s="12">
        <f t="shared" si="35"/>
        <v>0</v>
      </c>
    </row>
    <row r="1158" spans="1:26">
      <c r="A1158" s="7" t="s">
        <v>158</v>
      </c>
      <c r="B1158" s="8" t="s">
        <v>479</v>
      </c>
      <c r="C1158" s="8" t="s">
        <v>1008</v>
      </c>
      <c r="D1158" s="8">
        <v>311081</v>
      </c>
      <c r="E1158" s="1" t="s">
        <v>2661</v>
      </c>
      <c r="F1158" s="8">
        <v>37860755</v>
      </c>
      <c r="G1158" s="1" t="s">
        <v>3937</v>
      </c>
      <c r="H1158" s="1" t="s">
        <v>6051</v>
      </c>
      <c r="I1158" s="1" t="s">
        <v>6052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9">
        <f t="shared" si="34"/>
        <v>0</v>
      </c>
      <c r="Z1158" s="12">
        <f t="shared" si="35"/>
        <v>0</v>
      </c>
    </row>
    <row r="1159" spans="1:26">
      <c r="A1159" s="7" t="s">
        <v>158</v>
      </c>
      <c r="B1159" s="8" t="s">
        <v>479</v>
      </c>
      <c r="C1159" s="8" t="s">
        <v>1009</v>
      </c>
      <c r="D1159" s="8">
        <v>311120</v>
      </c>
      <c r="E1159" s="1" t="s">
        <v>2662</v>
      </c>
      <c r="F1159" s="8">
        <v>37860615</v>
      </c>
      <c r="G1159" s="1" t="s">
        <v>3937</v>
      </c>
      <c r="H1159" s="1" t="s">
        <v>6053</v>
      </c>
      <c r="I1159" s="1" t="s">
        <v>6054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9">
        <f t="shared" ref="Y1159:Y1222" si="36">SUM(J1159:X1159)</f>
        <v>0</v>
      </c>
      <c r="Z1159" s="12">
        <f t="shared" ref="Z1159:Z1222" si="37">ROUND(Y1159*200,0)</f>
        <v>0</v>
      </c>
    </row>
    <row r="1160" spans="1:26">
      <c r="A1160" s="7" t="s">
        <v>158</v>
      </c>
      <c r="B1160" s="8" t="s">
        <v>479</v>
      </c>
      <c r="C1160" s="8" t="s">
        <v>1010</v>
      </c>
      <c r="D1160" s="8">
        <v>311146</v>
      </c>
      <c r="E1160" s="1" t="s">
        <v>2663</v>
      </c>
      <c r="F1160" s="8">
        <v>710057563</v>
      </c>
      <c r="G1160" s="1" t="s">
        <v>398</v>
      </c>
      <c r="H1160" s="1" t="s">
        <v>6055</v>
      </c>
      <c r="I1160" s="1" t="s">
        <v>6056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9">
        <f t="shared" si="36"/>
        <v>0</v>
      </c>
      <c r="Z1160" s="12">
        <f t="shared" si="37"/>
        <v>0</v>
      </c>
    </row>
    <row r="1161" spans="1:26">
      <c r="A1161" s="7" t="s">
        <v>158</v>
      </c>
      <c r="B1161" s="8" t="s">
        <v>479</v>
      </c>
      <c r="C1161" s="8" t="s">
        <v>1011</v>
      </c>
      <c r="D1161" s="8">
        <v>311162</v>
      </c>
      <c r="E1161" s="1" t="s">
        <v>2664</v>
      </c>
      <c r="F1161" s="8">
        <v>37860658</v>
      </c>
      <c r="G1161" s="1" t="s">
        <v>398</v>
      </c>
      <c r="H1161" s="1" t="s">
        <v>197</v>
      </c>
      <c r="I1161" s="1" t="s">
        <v>6057</v>
      </c>
      <c r="J1161" s="12">
        <v>0</v>
      </c>
      <c r="K1161" s="12">
        <v>0</v>
      </c>
      <c r="L1161" s="12">
        <v>0</v>
      </c>
      <c r="M1161" s="12">
        <v>8</v>
      </c>
      <c r="N1161" s="12">
        <v>0</v>
      </c>
      <c r="O1161" s="12">
        <v>2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9">
        <f t="shared" si="36"/>
        <v>10</v>
      </c>
      <c r="Z1161" s="12">
        <f t="shared" si="37"/>
        <v>2000</v>
      </c>
    </row>
    <row r="1162" spans="1:26">
      <c r="A1162" s="7" t="s">
        <v>158</v>
      </c>
      <c r="B1162" s="8" t="s">
        <v>479</v>
      </c>
      <c r="C1162" s="8" t="s">
        <v>1011</v>
      </c>
      <c r="D1162" s="8">
        <v>311162</v>
      </c>
      <c r="E1162" s="1" t="s">
        <v>2664</v>
      </c>
      <c r="F1162" s="8">
        <v>37860721</v>
      </c>
      <c r="G1162" s="1" t="s">
        <v>398</v>
      </c>
      <c r="H1162" s="1" t="s">
        <v>197</v>
      </c>
      <c r="I1162" s="1" t="s">
        <v>6058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3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9">
        <f t="shared" si="36"/>
        <v>3</v>
      </c>
      <c r="Z1162" s="12">
        <f t="shared" si="37"/>
        <v>600</v>
      </c>
    </row>
    <row r="1163" spans="1:26">
      <c r="A1163" s="7" t="s">
        <v>158</v>
      </c>
      <c r="B1163" s="8" t="s">
        <v>479</v>
      </c>
      <c r="C1163" s="8" t="s">
        <v>1011</v>
      </c>
      <c r="D1163" s="8">
        <v>311162</v>
      </c>
      <c r="E1163" s="1" t="s">
        <v>2664</v>
      </c>
      <c r="F1163" s="8">
        <v>37860763</v>
      </c>
      <c r="G1163" s="1" t="s">
        <v>398</v>
      </c>
      <c r="H1163" s="1" t="s">
        <v>197</v>
      </c>
      <c r="I1163" s="1" t="s">
        <v>6059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9">
        <f t="shared" si="36"/>
        <v>0</v>
      </c>
      <c r="Z1163" s="12">
        <f t="shared" si="37"/>
        <v>0</v>
      </c>
    </row>
    <row r="1164" spans="1:26">
      <c r="A1164" s="7" t="s">
        <v>158</v>
      </c>
      <c r="B1164" s="8" t="s">
        <v>479</v>
      </c>
      <c r="C1164" s="8" t="s">
        <v>1011</v>
      </c>
      <c r="D1164" s="8">
        <v>311162</v>
      </c>
      <c r="E1164" s="1" t="s">
        <v>2664</v>
      </c>
      <c r="F1164" s="8">
        <v>42211476</v>
      </c>
      <c r="G1164" s="1" t="s">
        <v>3937</v>
      </c>
      <c r="H1164" s="1" t="s">
        <v>197</v>
      </c>
      <c r="I1164" s="1" t="s">
        <v>6060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9">
        <f t="shared" si="36"/>
        <v>0</v>
      </c>
      <c r="Z1164" s="12">
        <f t="shared" si="37"/>
        <v>0</v>
      </c>
    </row>
    <row r="1165" spans="1:26">
      <c r="A1165" s="7" t="s">
        <v>158</v>
      </c>
      <c r="B1165" s="8" t="s">
        <v>479</v>
      </c>
      <c r="C1165" s="8" t="s">
        <v>1012</v>
      </c>
      <c r="D1165" s="8">
        <v>311227</v>
      </c>
      <c r="E1165" s="1" t="s">
        <v>2665</v>
      </c>
      <c r="F1165" s="8">
        <v>37860631</v>
      </c>
      <c r="G1165" s="1" t="s">
        <v>3937</v>
      </c>
      <c r="H1165" s="1" t="s">
        <v>6061</v>
      </c>
      <c r="I1165" s="1" t="s">
        <v>6062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9">
        <f t="shared" si="36"/>
        <v>0</v>
      </c>
      <c r="Z1165" s="12">
        <f t="shared" si="37"/>
        <v>0</v>
      </c>
    </row>
    <row r="1166" spans="1:26">
      <c r="A1166" s="7" t="s">
        <v>158</v>
      </c>
      <c r="B1166" s="8" t="s">
        <v>479</v>
      </c>
      <c r="C1166" s="8" t="s">
        <v>1013</v>
      </c>
      <c r="D1166" s="8">
        <v>311286</v>
      </c>
      <c r="E1166" s="1" t="s">
        <v>2666</v>
      </c>
      <c r="F1166" s="8">
        <v>37860593</v>
      </c>
      <c r="G1166" s="1" t="s">
        <v>3937</v>
      </c>
      <c r="H1166" s="1" t="s">
        <v>6063</v>
      </c>
      <c r="I1166" s="1" t="s">
        <v>6064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  <c r="T1166" s="12">
        <v>0</v>
      </c>
      <c r="U1166" s="12">
        <v>0</v>
      </c>
      <c r="V1166" s="12">
        <v>0</v>
      </c>
      <c r="W1166" s="12">
        <v>0</v>
      </c>
      <c r="X1166" s="12">
        <v>0</v>
      </c>
      <c r="Y1166" s="19">
        <f t="shared" si="36"/>
        <v>0</v>
      </c>
      <c r="Z1166" s="12">
        <f t="shared" si="37"/>
        <v>0</v>
      </c>
    </row>
    <row r="1167" spans="1:26">
      <c r="A1167" s="7" t="s">
        <v>158</v>
      </c>
      <c r="B1167" s="8" t="s">
        <v>479</v>
      </c>
      <c r="C1167" s="8" t="s">
        <v>1014</v>
      </c>
      <c r="D1167" s="8">
        <v>307769</v>
      </c>
      <c r="E1167" s="1" t="s">
        <v>2667</v>
      </c>
      <c r="F1167" s="8">
        <v>53459148</v>
      </c>
      <c r="G1167" s="1" t="s">
        <v>3937</v>
      </c>
      <c r="H1167" s="1" t="s">
        <v>6065</v>
      </c>
      <c r="I1167" s="1" t="s">
        <v>6066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9">
        <f t="shared" si="36"/>
        <v>0</v>
      </c>
      <c r="Z1167" s="12">
        <f t="shared" si="37"/>
        <v>0</v>
      </c>
    </row>
    <row r="1168" spans="1:26">
      <c r="A1168" s="7" t="s">
        <v>158</v>
      </c>
      <c r="B1168" s="8" t="s">
        <v>479</v>
      </c>
      <c r="C1168" s="8" t="s">
        <v>1015</v>
      </c>
      <c r="D1168" s="8">
        <v>307823</v>
      </c>
      <c r="E1168" s="1" t="s">
        <v>2668</v>
      </c>
      <c r="F1168" s="8">
        <v>710056672</v>
      </c>
      <c r="G1168" s="1" t="s">
        <v>398</v>
      </c>
      <c r="H1168" s="1" t="s">
        <v>6067</v>
      </c>
      <c r="I1168" s="1" t="s">
        <v>6068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9">
        <f t="shared" si="36"/>
        <v>0</v>
      </c>
      <c r="Z1168" s="12">
        <f t="shared" si="37"/>
        <v>0</v>
      </c>
    </row>
    <row r="1169" spans="1:26">
      <c r="A1169" s="7" t="s">
        <v>158</v>
      </c>
      <c r="B1169" s="8" t="s">
        <v>479</v>
      </c>
      <c r="C1169" s="8" t="s">
        <v>1016</v>
      </c>
      <c r="D1169" s="8">
        <v>656127</v>
      </c>
      <c r="E1169" s="1" t="s">
        <v>2669</v>
      </c>
      <c r="F1169" s="8">
        <v>37865072</v>
      </c>
      <c r="G1169" s="1" t="s">
        <v>3937</v>
      </c>
      <c r="H1169" s="1" t="s">
        <v>6069</v>
      </c>
      <c r="I1169" s="1" t="s">
        <v>6070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9">
        <f t="shared" si="36"/>
        <v>0</v>
      </c>
      <c r="Z1169" s="12">
        <f t="shared" si="37"/>
        <v>0</v>
      </c>
    </row>
    <row r="1170" spans="1:26">
      <c r="A1170" s="7" t="s">
        <v>158</v>
      </c>
      <c r="B1170" s="8" t="s">
        <v>479</v>
      </c>
      <c r="C1170" s="8" t="s">
        <v>1017</v>
      </c>
      <c r="D1170" s="8">
        <v>307858</v>
      </c>
      <c r="E1170" s="1" t="s">
        <v>2670</v>
      </c>
      <c r="F1170" s="8">
        <v>710056702</v>
      </c>
      <c r="G1170" s="1" t="s">
        <v>398</v>
      </c>
      <c r="H1170" s="1" t="s">
        <v>6071</v>
      </c>
      <c r="I1170" s="1" t="s">
        <v>4570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9">
        <f t="shared" si="36"/>
        <v>0</v>
      </c>
      <c r="Z1170" s="12">
        <f t="shared" si="37"/>
        <v>0</v>
      </c>
    </row>
    <row r="1171" spans="1:26">
      <c r="A1171" s="7" t="s">
        <v>158</v>
      </c>
      <c r="B1171" s="8" t="s">
        <v>479</v>
      </c>
      <c r="C1171" s="8" t="s">
        <v>1018</v>
      </c>
      <c r="D1171" s="8">
        <v>307980</v>
      </c>
      <c r="E1171" s="1" t="s">
        <v>2671</v>
      </c>
      <c r="F1171" s="8">
        <v>710056737</v>
      </c>
      <c r="G1171" s="1" t="s">
        <v>398</v>
      </c>
      <c r="H1171" s="1" t="s">
        <v>6072</v>
      </c>
      <c r="I1171" s="1" t="s">
        <v>6073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9">
        <f t="shared" si="36"/>
        <v>0</v>
      </c>
      <c r="Z1171" s="12">
        <f t="shared" si="37"/>
        <v>0</v>
      </c>
    </row>
    <row r="1172" spans="1:26">
      <c r="A1172" s="7" t="s">
        <v>158</v>
      </c>
      <c r="B1172" s="8" t="s">
        <v>479</v>
      </c>
      <c r="C1172" s="8" t="s">
        <v>1019</v>
      </c>
      <c r="D1172" s="8">
        <v>308064</v>
      </c>
      <c r="E1172" s="1" t="s">
        <v>2672</v>
      </c>
      <c r="F1172" s="8">
        <v>37865064</v>
      </c>
      <c r="G1172" s="1" t="s">
        <v>398</v>
      </c>
      <c r="H1172" s="1" t="s">
        <v>6074</v>
      </c>
      <c r="I1172" s="1" t="s">
        <v>6075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9">
        <f t="shared" si="36"/>
        <v>0</v>
      </c>
      <c r="Z1172" s="12">
        <f t="shared" si="37"/>
        <v>0</v>
      </c>
    </row>
    <row r="1173" spans="1:26">
      <c r="A1173" s="7" t="s">
        <v>158</v>
      </c>
      <c r="B1173" s="8" t="s">
        <v>479</v>
      </c>
      <c r="C1173" s="8" t="s">
        <v>1020</v>
      </c>
      <c r="D1173" s="8">
        <v>308471</v>
      </c>
      <c r="E1173" s="1" t="s">
        <v>2673</v>
      </c>
      <c r="F1173" s="8">
        <v>710056834</v>
      </c>
      <c r="G1173" s="1" t="s">
        <v>398</v>
      </c>
      <c r="H1173" s="1" t="s">
        <v>6076</v>
      </c>
      <c r="I1173" s="1" t="s">
        <v>6077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9">
        <f t="shared" si="36"/>
        <v>0</v>
      </c>
      <c r="Z1173" s="12">
        <f t="shared" si="37"/>
        <v>0</v>
      </c>
    </row>
    <row r="1174" spans="1:26">
      <c r="A1174" s="7" t="s">
        <v>158</v>
      </c>
      <c r="B1174" s="8" t="s">
        <v>479</v>
      </c>
      <c r="C1174" s="8" t="s">
        <v>1021</v>
      </c>
      <c r="D1174" s="8">
        <v>308358</v>
      </c>
      <c r="E1174" s="1" t="s">
        <v>2674</v>
      </c>
      <c r="F1174" s="8">
        <v>37865137</v>
      </c>
      <c r="G1174" s="1" t="s">
        <v>398</v>
      </c>
      <c r="H1174" s="1" t="s">
        <v>6078</v>
      </c>
      <c r="I1174" s="1" t="s">
        <v>6079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9">
        <f t="shared" si="36"/>
        <v>0</v>
      </c>
      <c r="Z1174" s="12">
        <f t="shared" si="37"/>
        <v>0</v>
      </c>
    </row>
    <row r="1175" spans="1:26">
      <c r="A1175" s="7" t="s">
        <v>158</v>
      </c>
      <c r="B1175" s="8" t="s">
        <v>479</v>
      </c>
      <c r="C1175" s="8" t="s">
        <v>1022</v>
      </c>
      <c r="D1175" s="8">
        <v>308421</v>
      </c>
      <c r="E1175" s="1" t="s">
        <v>2675</v>
      </c>
      <c r="F1175" s="8">
        <v>37865200</v>
      </c>
      <c r="G1175" s="1" t="s">
        <v>398</v>
      </c>
      <c r="H1175" s="1" t="s">
        <v>6080</v>
      </c>
      <c r="I1175" s="1" t="s">
        <v>6081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9">
        <f t="shared" si="36"/>
        <v>0</v>
      </c>
      <c r="Z1175" s="12">
        <f t="shared" si="37"/>
        <v>0</v>
      </c>
    </row>
    <row r="1176" spans="1:26">
      <c r="A1176" s="7" t="s">
        <v>158</v>
      </c>
      <c r="B1176" s="8" t="s">
        <v>479</v>
      </c>
      <c r="C1176" s="8" t="s">
        <v>1023</v>
      </c>
      <c r="D1176" s="8">
        <v>308447</v>
      </c>
      <c r="E1176" s="1" t="s">
        <v>2676</v>
      </c>
      <c r="F1176" s="8">
        <v>37865048</v>
      </c>
      <c r="G1176" s="1" t="s">
        <v>398</v>
      </c>
      <c r="H1176" s="1" t="s">
        <v>6082</v>
      </c>
      <c r="I1176" s="1" t="s">
        <v>6083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9">
        <f t="shared" si="36"/>
        <v>0</v>
      </c>
      <c r="Z1176" s="12">
        <f t="shared" si="37"/>
        <v>0</v>
      </c>
    </row>
    <row r="1177" spans="1:26">
      <c r="A1177" s="7" t="s">
        <v>158</v>
      </c>
      <c r="B1177" s="8" t="s">
        <v>479</v>
      </c>
      <c r="C1177" s="8" t="s">
        <v>1024</v>
      </c>
      <c r="D1177" s="8">
        <v>308455</v>
      </c>
      <c r="E1177" s="1" t="s">
        <v>2677</v>
      </c>
      <c r="F1177" s="8">
        <v>52591018</v>
      </c>
      <c r="G1177" s="1" t="s">
        <v>3937</v>
      </c>
      <c r="H1177" s="1" t="s">
        <v>6084</v>
      </c>
      <c r="I1177" s="1" t="s">
        <v>6085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9">
        <f t="shared" si="36"/>
        <v>0</v>
      </c>
      <c r="Z1177" s="12">
        <f t="shared" si="37"/>
        <v>0</v>
      </c>
    </row>
    <row r="1178" spans="1:26">
      <c r="A1178" s="7" t="s">
        <v>158</v>
      </c>
      <c r="B1178" s="8" t="s">
        <v>479</v>
      </c>
      <c r="C1178" s="8" t="s">
        <v>1025</v>
      </c>
      <c r="D1178" s="8">
        <v>321044</v>
      </c>
      <c r="E1178" s="1" t="s">
        <v>2678</v>
      </c>
      <c r="F1178" s="8">
        <v>37865153</v>
      </c>
      <c r="G1178" s="1" t="s">
        <v>3937</v>
      </c>
      <c r="H1178" s="1" t="s">
        <v>6086</v>
      </c>
      <c r="I1178" s="1" t="s">
        <v>6087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9">
        <f t="shared" si="36"/>
        <v>0</v>
      </c>
      <c r="Z1178" s="12">
        <f t="shared" si="37"/>
        <v>0</v>
      </c>
    </row>
    <row r="1179" spans="1:26">
      <c r="A1179" s="7" t="s">
        <v>158</v>
      </c>
      <c r="B1179" s="8" t="s">
        <v>479</v>
      </c>
      <c r="C1179" s="8" t="s">
        <v>1026</v>
      </c>
      <c r="D1179" s="8">
        <v>308528</v>
      </c>
      <c r="E1179" s="1" t="s">
        <v>2679</v>
      </c>
      <c r="F1179" s="8">
        <v>37865099</v>
      </c>
      <c r="G1179" s="1" t="s">
        <v>3994</v>
      </c>
      <c r="H1179" s="1" t="s">
        <v>6088</v>
      </c>
      <c r="I1179" s="1" t="s">
        <v>6089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9">
        <f t="shared" si="36"/>
        <v>0</v>
      </c>
      <c r="Z1179" s="12">
        <f t="shared" si="37"/>
        <v>0</v>
      </c>
    </row>
    <row r="1180" spans="1:26">
      <c r="A1180" s="7" t="s">
        <v>158</v>
      </c>
      <c r="B1180" s="8" t="s">
        <v>479</v>
      </c>
      <c r="C1180" s="8" t="s">
        <v>1027</v>
      </c>
      <c r="D1180" s="8">
        <v>308536</v>
      </c>
      <c r="E1180" s="1" t="s">
        <v>2680</v>
      </c>
      <c r="F1180" s="8">
        <v>37865145</v>
      </c>
      <c r="G1180" s="1" t="s">
        <v>398</v>
      </c>
      <c r="H1180" s="1" t="s">
        <v>6090</v>
      </c>
      <c r="I1180" s="1" t="s">
        <v>6091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9">
        <f t="shared" si="36"/>
        <v>0</v>
      </c>
      <c r="Z1180" s="12">
        <f t="shared" si="37"/>
        <v>0</v>
      </c>
    </row>
    <row r="1181" spans="1:26">
      <c r="A1181" s="7" t="s">
        <v>158</v>
      </c>
      <c r="B1181" s="8" t="s">
        <v>479</v>
      </c>
      <c r="C1181" s="8" t="s">
        <v>1028</v>
      </c>
      <c r="D1181" s="8">
        <v>308544</v>
      </c>
      <c r="E1181" s="1" t="s">
        <v>2681</v>
      </c>
      <c r="F1181" s="8">
        <v>710056923</v>
      </c>
      <c r="G1181" s="1" t="s">
        <v>398</v>
      </c>
      <c r="H1181" s="1" t="s">
        <v>6092</v>
      </c>
      <c r="I1181" s="1" t="s">
        <v>6093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0</v>
      </c>
      <c r="Y1181" s="19">
        <f t="shared" si="36"/>
        <v>0</v>
      </c>
      <c r="Z1181" s="12">
        <f t="shared" si="37"/>
        <v>0</v>
      </c>
    </row>
    <row r="1182" spans="1:26">
      <c r="A1182" s="7" t="s">
        <v>158</v>
      </c>
      <c r="B1182" s="8" t="s">
        <v>479</v>
      </c>
      <c r="C1182" s="8" t="s">
        <v>1029</v>
      </c>
      <c r="D1182" s="8">
        <v>308633</v>
      </c>
      <c r="E1182" s="1" t="s">
        <v>2682</v>
      </c>
      <c r="F1182" s="8">
        <v>37865030</v>
      </c>
      <c r="G1182" s="1" t="s">
        <v>398</v>
      </c>
      <c r="H1182" s="1" t="s">
        <v>6094</v>
      </c>
      <c r="I1182" s="1" t="s">
        <v>5295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9">
        <f t="shared" si="36"/>
        <v>0</v>
      </c>
      <c r="Z1182" s="12">
        <f t="shared" si="37"/>
        <v>0</v>
      </c>
    </row>
    <row r="1183" spans="1:26">
      <c r="A1183" s="7" t="s">
        <v>158</v>
      </c>
      <c r="B1183" s="8" t="s">
        <v>479</v>
      </c>
      <c r="C1183" s="8" t="s">
        <v>1030</v>
      </c>
      <c r="D1183" s="8">
        <v>308676</v>
      </c>
      <c r="E1183" s="1" t="s">
        <v>2683</v>
      </c>
      <c r="F1183" s="8">
        <v>37865056</v>
      </c>
      <c r="G1183" s="1" t="s">
        <v>398</v>
      </c>
      <c r="H1183" s="1" t="s">
        <v>201</v>
      </c>
      <c r="I1183" s="1" t="s">
        <v>6095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0</v>
      </c>
      <c r="Y1183" s="19">
        <f t="shared" si="36"/>
        <v>0</v>
      </c>
      <c r="Z1183" s="12">
        <f t="shared" si="37"/>
        <v>0</v>
      </c>
    </row>
    <row r="1184" spans="1:26">
      <c r="A1184" s="7" t="s">
        <v>158</v>
      </c>
      <c r="B1184" s="8" t="s">
        <v>479</v>
      </c>
      <c r="C1184" s="8" t="s">
        <v>1030</v>
      </c>
      <c r="D1184" s="8">
        <v>308676</v>
      </c>
      <c r="E1184" s="1" t="s">
        <v>2683</v>
      </c>
      <c r="F1184" s="8">
        <v>37865081</v>
      </c>
      <c r="G1184" s="1" t="s">
        <v>398</v>
      </c>
      <c r="H1184" s="1" t="s">
        <v>201</v>
      </c>
      <c r="I1184" s="1" t="s">
        <v>6096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3</v>
      </c>
      <c r="T1184" s="12">
        <v>4</v>
      </c>
      <c r="U1184" s="12">
        <v>1</v>
      </c>
      <c r="V1184" s="12">
        <v>0</v>
      </c>
      <c r="W1184" s="12">
        <v>0</v>
      </c>
      <c r="X1184" s="12">
        <v>0</v>
      </c>
      <c r="Y1184" s="19">
        <f t="shared" si="36"/>
        <v>8</v>
      </c>
      <c r="Z1184" s="12">
        <f t="shared" si="37"/>
        <v>1600</v>
      </c>
    </row>
    <row r="1185" spans="1:26">
      <c r="A1185" s="7" t="s">
        <v>158</v>
      </c>
      <c r="B1185" s="8" t="s">
        <v>479</v>
      </c>
      <c r="C1185" s="8" t="s">
        <v>1030</v>
      </c>
      <c r="D1185" s="8">
        <v>308676</v>
      </c>
      <c r="E1185" s="1" t="s">
        <v>2683</v>
      </c>
      <c r="F1185" s="8">
        <v>37865111</v>
      </c>
      <c r="G1185" s="1" t="s">
        <v>398</v>
      </c>
      <c r="H1185" s="1" t="s">
        <v>201</v>
      </c>
      <c r="I1185" s="1" t="s">
        <v>6097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9">
        <f t="shared" si="36"/>
        <v>0</v>
      </c>
      <c r="Z1185" s="12">
        <f t="shared" si="37"/>
        <v>0</v>
      </c>
    </row>
    <row r="1186" spans="1:26">
      <c r="A1186" s="7" t="s">
        <v>158</v>
      </c>
      <c r="B1186" s="8" t="s">
        <v>479</v>
      </c>
      <c r="C1186" s="8" t="s">
        <v>1031</v>
      </c>
      <c r="D1186" s="8">
        <v>37869451</v>
      </c>
      <c r="E1186" s="1" t="s">
        <v>2684</v>
      </c>
      <c r="F1186" s="8">
        <v>37865102</v>
      </c>
      <c r="G1186" s="1" t="s">
        <v>4071</v>
      </c>
      <c r="H1186" s="1" t="s">
        <v>6098</v>
      </c>
      <c r="I1186" s="1" t="s">
        <v>6099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9">
        <f t="shared" si="36"/>
        <v>0</v>
      </c>
      <c r="Z1186" s="12">
        <f t="shared" si="37"/>
        <v>0</v>
      </c>
    </row>
    <row r="1187" spans="1:26">
      <c r="A1187" s="7" t="s">
        <v>158</v>
      </c>
      <c r="B1187" s="8" t="s">
        <v>1905</v>
      </c>
      <c r="C1187" s="8" t="s">
        <v>1917</v>
      </c>
      <c r="D1187" s="8">
        <v>35593008</v>
      </c>
      <c r="E1187" s="1" t="s">
        <v>3561</v>
      </c>
      <c r="F1187" s="8">
        <v>52089291</v>
      </c>
      <c r="G1187" s="1" t="s">
        <v>4231</v>
      </c>
      <c r="H1187" s="1" t="s">
        <v>117</v>
      </c>
      <c r="I1187" s="1" t="s">
        <v>7948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0</v>
      </c>
      <c r="Q1187" s="12">
        <v>0</v>
      </c>
      <c r="R1187" s="12">
        <v>0</v>
      </c>
      <c r="S1187" s="12">
        <v>0</v>
      </c>
      <c r="T1187" s="12">
        <v>0</v>
      </c>
      <c r="U1187" s="12">
        <v>0</v>
      </c>
      <c r="V1187" s="12">
        <v>0</v>
      </c>
      <c r="W1187" s="12">
        <v>0</v>
      </c>
      <c r="X1187" s="12">
        <v>0</v>
      </c>
      <c r="Y1187" s="19">
        <f t="shared" si="36"/>
        <v>0</v>
      </c>
      <c r="Z1187" s="12">
        <f t="shared" si="37"/>
        <v>0</v>
      </c>
    </row>
    <row r="1188" spans="1:26">
      <c r="A1188" s="7" t="s">
        <v>158</v>
      </c>
      <c r="B1188" s="8" t="s">
        <v>1905</v>
      </c>
      <c r="C1188" s="8" t="s">
        <v>1918</v>
      </c>
      <c r="D1188" s="8">
        <v>42042526</v>
      </c>
      <c r="E1188" s="1" t="s">
        <v>3562</v>
      </c>
      <c r="F1188" s="8">
        <v>36103918</v>
      </c>
      <c r="G1188" s="1" t="s">
        <v>4232</v>
      </c>
      <c r="H1188" s="1" t="s">
        <v>7949</v>
      </c>
      <c r="I1188" s="1" t="s">
        <v>7950</v>
      </c>
      <c r="J1188" s="12">
        <v>0</v>
      </c>
      <c r="K1188" s="12">
        <v>0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9">
        <f t="shared" si="36"/>
        <v>0</v>
      </c>
      <c r="Z1188" s="12">
        <f t="shared" si="37"/>
        <v>0</v>
      </c>
    </row>
    <row r="1189" spans="1:26">
      <c r="A1189" s="7" t="s">
        <v>158</v>
      </c>
      <c r="B1189" s="8" t="s">
        <v>1905</v>
      </c>
      <c r="C1189" s="8" t="s">
        <v>1919</v>
      </c>
      <c r="D1189" s="8">
        <v>36102326</v>
      </c>
      <c r="E1189" s="1" t="s">
        <v>3563</v>
      </c>
      <c r="F1189" s="8">
        <v>36103152</v>
      </c>
      <c r="G1189" s="1" t="s">
        <v>4233</v>
      </c>
      <c r="H1189" s="1" t="s">
        <v>7951</v>
      </c>
      <c r="I1189" s="1" t="s">
        <v>7952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9">
        <f t="shared" si="36"/>
        <v>0</v>
      </c>
      <c r="Z1189" s="12">
        <f t="shared" si="37"/>
        <v>0</v>
      </c>
    </row>
    <row r="1190" spans="1:26">
      <c r="A1190" s="7" t="s">
        <v>158</v>
      </c>
      <c r="B1190" s="8" t="s">
        <v>1905</v>
      </c>
      <c r="C1190" s="8" t="s">
        <v>1920</v>
      </c>
      <c r="D1190" s="8">
        <v>586315</v>
      </c>
      <c r="E1190" s="1" t="s">
        <v>3564</v>
      </c>
      <c r="F1190" s="8">
        <v>31824986</v>
      </c>
      <c r="G1190" s="1" t="s">
        <v>4234</v>
      </c>
      <c r="H1190" s="1" t="s">
        <v>173</v>
      </c>
      <c r="I1190" s="1" t="s">
        <v>7953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2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9">
        <f t="shared" si="36"/>
        <v>2</v>
      </c>
      <c r="Z1190" s="12">
        <f t="shared" si="37"/>
        <v>400</v>
      </c>
    </row>
    <row r="1191" spans="1:26">
      <c r="A1191" s="7" t="s">
        <v>158</v>
      </c>
      <c r="B1191" s="8" t="s">
        <v>1905</v>
      </c>
      <c r="C1191" s="8" t="s">
        <v>1917</v>
      </c>
      <c r="D1191" s="8">
        <v>35593008</v>
      </c>
      <c r="E1191" s="1" t="s">
        <v>3561</v>
      </c>
      <c r="F1191" s="8">
        <v>17055351</v>
      </c>
      <c r="G1191" s="1" t="s">
        <v>4235</v>
      </c>
      <c r="H1191" s="1" t="s">
        <v>173</v>
      </c>
      <c r="I1191" s="1" t="s">
        <v>7954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3</v>
      </c>
      <c r="R1191" s="12">
        <v>0</v>
      </c>
      <c r="S1191" s="12">
        <v>3</v>
      </c>
      <c r="T1191" s="12">
        <v>0</v>
      </c>
      <c r="U1191" s="12">
        <v>1</v>
      </c>
      <c r="V1191" s="12">
        <v>0</v>
      </c>
      <c r="W1191" s="12">
        <v>0</v>
      </c>
      <c r="X1191" s="12">
        <v>0</v>
      </c>
      <c r="Y1191" s="19">
        <f t="shared" si="36"/>
        <v>7</v>
      </c>
      <c r="Z1191" s="12">
        <f t="shared" si="37"/>
        <v>1400</v>
      </c>
    </row>
    <row r="1192" spans="1:26">
      <c r="A1192" s="7" t="s">
        <v>158</v>
      </c>
      <c r="B1192" s="8" t="s">
        <v>1905</v>
      </c>
      <c r="C1192" s="8" t="s">
        <v>1921</v>
      </c>
      <c r="D1192" s="8">
        <v>36099406</v>
      </c>
      <c r="E1192" s="1" t="s">
        <v>3565</v>
      </c>
      <c r="F1192" s="8">
        <v>588041</v>
      </c>
      <c r="G1192" s="1" t="s">
        <v>4236</v>
      </c>
      <c r="H1192" s="1" t="s">
        <v>173</v>
      </c>
      <c r="I1192" s="1" t="s">
        <v>7955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9">
        <f t="shared" si="36"/>
        <v>0</v>
      </c>
      <c r="Z1192" s="12">
        <f t="shared" si="37"/>
        <v>0</v>
      </c>
    </row>
    <row r="1193" spans="1:26">
      <c r="A1193" s="7" t="s">
        <v>158</v>
      </c>
      <c r="B1193" s="8" t="s">
        <v>1905</v>
      </c>
      <c r="C1193" s="8" t="s">
        <v>1917</v>
      </c>
      <c r="D1193" s="8">
        <v>35593008</v>
      </c>
      <c r="E1193" s="1" t="s">
        <v>3561</v>
      </c>
      <c r="F1193" s="8">
        <v>31826539</v>
      </c>
      <c r="G1193" s="1" t="s">
        <v>4237</v>
      </c>
      <c r="H1193" s="1" t="s">
        <v>173</v>
      </c>
      <c r="I1193" s="1" t="s">
        <v>7956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9">
        <f t="shared" si="36"/>
        <v>0</v>
      </c>
      <c r="Z1193" s="12">
        <f t="shared" si="37"/>
        <v>0</v>
      </c>
    </row>
    <row r="1194" spans="1:26">
      <c r="A1194" s="7" t="s">
        <v>158</v>
      </c>
      <c r="B1194" s="8" t="s">
        <v>1905</v>
      </c>
      <c r="C1194" s="8" t="s">
        <v>1917</v>
      </c>
      <c r="D1194" s="8">
        <v>35593008</v>
      </c>
      <c r="E1194" s="1" t="s">
        <v>3561</v>
      </c>
      <c r="F1194" s="8">
        <v>31825435</v>
      </c>
      <c r="G1194" s="1" t="s">
        <v>4238</v>
      </c>
      <c r="H1194" s="1" t="s">
        <v>186</v>
      </c>
      <c r="I1194" s="1" t="s">
        <v>5913</v>
      </c>
      <c r="J1194" s="12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9">
        <f t="shared" si="36"/>
        <v>0</v>
      </c>
      <c r="Z1194" s="12">
        <f t="shared" si="37"/>
        <v>0</v>
      </c>
    </row>
    <row r="1195" spans="1:26">
      <c r="A1195" s="7" t="s">
        <v>158</v>
      </c>
      <c r="B1195" s="8" t="s">
        <v>1905</v>
      </c>
      <c r="C1195" s="8" t="s">
        <v>1917</v>
      </c>
      <c r="D1195" s="8">
        <v>35593008</v>
      </c>
      <c r="E1195" s="1" t="s">
        <v>3561</v>
      </c>
      <c r="F1195" s="8">
        <v>42210429</v>
      </c>
      <c r="G1195" s="1" t="s">
        <v>4239</v>
      </c>
      <c r="H1195" s="1" t="s">
        <v>188</v>
      </c>
      <c r="I1195" s="1" t="s">
        <v>7957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9">
        <f t="shared" si="36"/>
        <v>0</v>
      </c>
      <c r="Z1195" s="12">
        <f t="shared" si="37"/>
        <v>0</v>
      </c>
    </row>
    <row r="1196" spans="1:26">
      <c r="A1196" s="7" t="s">
        <v>158</v>
      </c>
      <c r="B1196" s="8" t="s">
        <v>1905</v>
      </c>
      <c r="C1196" s="8" t="s">
        <v>1917</v>
      </c>
      <c r="D1196" s="8">
        <v>35593008</v>
      </c>
      <c r="E1196" s="1" t="s">
        <v>3561</v>
      </c>
      <c r="F1196" s="8">
        <v>31825702</v>
      </c>
      <c r="G1196" s="1" t="s">
        <v>4240</v>
      </c>
      <c r="H1196" s="1" t="s">
        <v>194</v>
      </c>
      <c r="I1196" s="1" t="s">
        <v>7958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9">
        <f t="shared" si="36"/>
        <v>0</v>
      </c>
      <c r="Z1196" s="12">
        <f t="shared" si="37"/>
        <v>0</v>
      </c>
    </row>
    <row r="1197" spans="1:26">
      <c r="A1197" s="7" t="s">
        <v>158</v>
      </c>
      <c r="B1197" s="8" t="s">
        <v>1905</v>
      </c>
      <c r="C1197" s="8" t="s">
        <v>1920</v>
      </c>
      <c r="D1197" s="8">
        <v>586315</v>
      </c>
      <c r="E1197" s="1" t="s">
        <v>3564</v>
      </c>
      <c r="F1197" s="8">
        <v>35662867</v>
      </c>
      <c r="G1197" s="1" t="s">
        <v>4241</v>
      </c>
      <c r="H1197" s="1" t="s">
        <v>139</v>
      </c>
      <c r="I1197" s="1" t="s">
        <v>7959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9">
        <f t="shared" si="36"/>
        <v>0</v>
      </c>
      <c r="Z1197" s="12">
        <f t="shared" si="37"/>
        <v>0</v>
      </c>
    </row>
    <row r="1198" spans="1:26">
      <c r="A1198" s="7" t="s">
        <v>158</v>
      </c>
      <c r="B1198" s="8" t="s">
        <v>1905</v>
      </c>
      <c r="C1198" s="8" t="s">
        <v>1922</v>
      </c>
      <c r="D1198" s="8">
        <v>179191</v>
      </c>
      <c r="E1198" s="1" t="s">
        <v>3566</v>
      </c>
      <c r="F1198" s="8">
        <v>54023998</v>
      </c>
      <c r="G1198" s="1" t="s">
        <v>4242</v>
      </c>
      <c r="H1198" s="1" t="s">
        <v>298</v>
      </c>
      <c r="I1198" s="1" t="s">
        <v>7960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9">
        <f t="shared" si="36"/>
        <v>0</v>
      </c>
      <c r="Z1198" s="12">
        <f t="shared" si="37"/>
        <v>0</v>
      </c>
    </row>
    <row r="1199" spans="1:26">
      <c r="A1199" s="7" t="s">
        <v>158</v>
      </c>
      <c r="B1199" s="8" t="s">
        <v>1905</v>
      </c>
      <c r="C1199" s="8" t="s">
        <v>1917</v>
      </c>
      <c r="D1199" s="8">
        <v>35593008</v>
      </c>
      <c r="E1199" s="1" t="s">
        <v>3561</v>
      </c>
      <c r="F1199" s="8">
        <v>607355</v>
      </c>
      <c r="G1199" s="1" t="s">
        <v>4243</v>
      </c>
      <c r="H1199" s="1" t="s">
        <v>197</v>
      </c>
      <c r="I1199" s="1" t="s">
        <v>7961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9">
        <f t="shared" si="36"/>
        <v>0</v>
      </c>
      <c r="Z1199" s="12">
        <f t="shared" si="37"/>
        <v>0</v>
      </c>
    </row>
    <row r="1200" spans="1:26">
      <c r="A1200" s="7" t="s">
        <v>158</v>
      </c>
      <c r="B1200" s="8" t="s">
        <v>1905</v>
      </c>
      <c r="C1200" s="8" t="s">
        <v>1917</v>
      </c>
      <c r="D1200" s="8">
        <v>35593008</v>
      </c>
      <c r="E1200" s="1" t="s">
        <v>3561</v>
      </c>
      <c r="F1200" s="8">
        <v>31825052</v>
      </c>
      <c r="G1200" s="1" t="s">
        <v>4244</v>
      </c>
      <c r="H1200" s="1" t="s">
        <v>197</v>
      </c>
      <c r="I1200" s="1" t="s">
        <v>7962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9">
        <f t="shared" si="36"/>
        <v>0</v>
      </c>
      <c r="Z1200" s="12">
        <f t="shared" si="37"/>
        <v>0</v>
      </c>
    </row>
    <row r="1201" spans="1:26">
      <c r="A1201" s="7" t="s">
        <v>158</v>
      </c>
      <c r="B1201" s="8" t="s">
        <v>1905</v>
      </c>
      <c r="C1201" s="8" t="s">
        <v>1917</v>
      </c>
      <c r="D1201" s="8">
        <v>35593008</v>
      </c>
      <c r="E1201" s="1" t="s">
        <v>3561</v>
      </c>
      <c r="F1201" s="8">
        <v>30997241</v>
      </c>
      <c r="G1201" s="1" t="s">
        <v>4245</v>
      </c>
      <c r="H1201" s="1" t="s">
        <v>197</v>
      </c>
      <c r="I1201" s="1" t="s">
        <v>7963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9">
        <f t="shared" si="36"/>
        <v>0</v>
      </c>
      <c r="Z1201" s="12">
        <f t="shared" si="37"/>
        <v>0</v>
      </c>
    </row>
    <row r="1202" spans="1:26">
      <c r="A1202" s="7" t="s">
        <v>158</v>
      </c>
      <c r="B1202" s="8" t="s">
        <v>1905</v>
      </c>
      <c r="C1202" s="8" t="s">
        <v>1917</v>
      </c>
      <c r="D1202" s="8">
        <v>35593008</v>
      </c>
      <c r="E1202" s="1" t="s">
        <v>3561</v>
      </c>
      <c r="F1202" s="8">
        <v>37920421</v>
      </c>
      <c r="G1202" s="1" t="s">
        <v>4239</v>
      </c>
      <c r="H1202" s="1" t="s">
        <v>5671</v>
      </c>
      <c r="I1202" s="1" t="s">
        <v>5822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9">
        <f t="shared" si="36"/>
        <v>0</v>
      </c>
      <c r="Z1202" s="12">
        <f t="shared" si="37"/>
        <v>0</v>
      </c>
    </row>
    <row r="1203" spans="1:26">
      <c r="A1203" s="7" t="s">
        <v>158</v>
      </c>
      <c r="B1203" s="8" t="s">
        <v>1905</v>
      </c>
      <c r="C1203" s="8" t="s">
        <v>1920</v>
      </c>
      <c r="D1203" s="8">
        <v>586315</v>
      </c>
      <c r="E1203" s="1" t="s">
        <v>3564</v>
      </c>
      <c r="F1203" s="8">
        <v>588024</v>
      </c>
      <c r="G1203" s="1" t="s">
        <v>4246</v>
      </c>
      <c r="H1203" s="1" t="s">
        <v>150</v>
      </c>
      <c r="I1203" s="1" t="s">
        <v>7964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9">
        <f t="shared" si="36"/>
        <v>0</v>
      </c>
      <c r="Z1203" s="12">
        <f t="shared" si="37"/>
        <v>0</v>
      </c>
    </row>
    <row r="1204" spans="1:26">
      <c r="A1204" s="7" t="s">
        <v>158</v>
      </c>
      <c r="B1204" s="8" t="s">
        <v>1905</v>
      </c>
      <c r="C1204" s="8" t="s">
        <v>1917</v>
      </c>
      <c r="D1204" s="8">
        <v>35593008</v>
      </c>
      <c r="E1204" s="1" t="s">
        <v>3561</v>
      </c>
      <c r="F1204" s="8">
        <v>42014891</v>
      </c>
      <c r="G1204" s="1" t="s">
        <v>4247</v>
      </c>
      <c r="H1204" s="1" t="s">
        <v>150</v>
      </c>
      <c r="I1204" s="1" t="s">
        <v>7965</v>
      </c>
      <c r="J1204" s="12">
        <v>0</v>
      </c>
      <c r="K1204" s="12">
        <v>0</v>
      </c>
      <c r="L1204" s="12">
        <v>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9">
        <f t="shared" si="36"/>
        <v>0</v>
      </c>
      <c r="Z1204" s="12">
        <f t="shared" si="37"/>
        <v>0</v>
      </c>
    </row>
    <row r="1205" spans="1:26">
      <c r="A1205" s="7" t="s">
        <v>158</v>
      </c>
      <c r="B1205" s="8" t="s">
        <v>1905</v>
      </c>
      <c r="C1205" s="8" t="s">
        <v>1917</v>
      </c>
      <c r="D1205" s="8">
        <v>35593008</v>
      </c>
      <c r="E1205" s="1" t="s">
        <v>3561</v>
      </c>
      <c r="F1205" s="8">
        <v>51074800</v>
      </c>
      <c r="G1205" s="1" t="s">
        <v>4248</v>
      </c>
      <c r="H1205" s="1" t="s">
        <v>150</v>
      </c>
      <c r="I1205" s="1" t="s">
        <v>7966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9">
        <f t="shared" si="36"/>
        <v>0</v>
      </c>
      <c r="Z1205" s="12">
        <f t="shared" si="37"/>
        <v>0</v>
      </c>
    </row>
    <row r="1206" spans="1:26">
      <c r="A1206" s="7" t="s">
        <v>158</v>
      </c>
      <c r="B1206" s="8" t="s">
        <v>1905</v>
      </c>
      <c r="C1206" s="8" t="s">
        <v>1917</v>
      </c>
      <c r="D1206" s="8">
        <v>35593008</v>
      </c>
      <c r="E1206" s="1" t="s">
        <v>3561</v>
      </c>
      <c r="F1206" s="8">
        <v>31826113</v>
      </c>
      <c r="G1206" s="1" t="s">
        <v>4249</v>
      </c>
      <c r="H1206" s="1" t="s">
        <v>7967</v>
      </c>
      <c r="I1206" s="1" t="s">
        <v>7968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9">
        <f t="shared" si="36"/>
        <v>0</v>
      </c>
      <c r="Z1206" s="12">
        <f t="shared" si="37"/>
        <v>0</v>
      </c>
    </row>
    <row r="1207" spans="1:26">
      <c r="A1207" s="7" t="s">
        <v>158</v>
      </c>
      <c r="B1207" s="8" t="s">
        <v>1905</v>
      </c>
      <c r="C1207" s="8" t="s">
        <v>1917</v>
      </c>
      <c r="D1207" s="8">
        <v>35593008</v>
      </c>
      <c r="E1207" s="1" t="s">
        <v>3561</v>
      </c>
      <c r="F1207" s="8">
        <v>18048650</v>
      </c>
      <c r="G1207" s="1" t="s">
        <v>4244</v>
      </c>
      <c r="H1207" s="1" t="s">
        <v>201</v>
      </c>
      <c r="I1207" s="1" t="s">
        <v>7969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9">
        <f t="shared" si="36"/>
        <v>0</v>
      </c>
      <c r="Z1207" s="12">
        <f t="shared" si="37"/>
        <v>0</v>
      </c>
    </row>
    <row r="1208" spans="1:26">
      <c r="A1208" s="7" t="s">
        <v>158</v>
      </c>
      <c r="B1208" s="8" t="s">
        <v>1946</v>
      </c>
      <c r="C1208" s="8" t="s">
        <v>2018</v>
      </c>
      <c r="D1208" s="8">
        <v>50158660</v>
      </c>
      <c r="E1208" s="1" t="s">
        <v>3661</v>
      </c>
      <c r="F1208" s="8">
        <v>53638735</v>
      </c>
      <c r="G1208" s="1" t="s">
        <v>4406</v>
      </c>
      <c r="H1208" s="1" t="s">
        <v>14</v>
      </c>
      <c r="I1208" s="1" t="s">
        <v>8150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9">
        <f t="shared" si="36"/>
        <v>0</v>
      </c>
      <c r="Z1208" s="12">
        <f t="shared" si="37"/>
        <v>0</v>
      </c>
    </row>
    <row r="1209" spans="1:26">
      <c r="A1209" s="7" t="s">
        <v>158</v>
      </c>
      <c r="B1209" s="8" t="s">
        <v>1946</v>
      </c>
      <c r="C1209" s="8" t="s">
        <v>2019</v>
      </c>
      <c r="D1209" s="8">
        <v>90000176</v>
      </c>
      <c r="E1209" s="1" t="s">
        <v>3662</v>
      </c>
      <c r="F1209" s="8">
        <v>37966081</v>
      </c>
      <c r="G1209" s="1" t="s">
        <v>4407</v>
      </c>
      <c r="H1209" s="1" t="s">
        <v>165</v>
      </c>
      <c r="I1209" s="1" t="s">
        <v>8151</v>
      </c>
      <c r="J1209" s="12">
        <v>5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9">
        <f t="shared" si="36"/>
        <v>5</v>
      </c>
      <c r="Z1209" s="12">
        <f t="shared" si="37"/>
        <v>1000</v>
      </c>
    </row>
    <row r="1210" spans="1:26">
      <c r="A1210" s="7" t="s">
        <v>158</v>
      </c>
      <c r="B1210" s="8" t="s">
        <v>1946</v>
      </c>
      <c r="C1210" s="8" t="s">
        <v>2019</v>
      </c>
      <c r="D1210" s="8">
        <v>90000176</v>
      </c>
      <c r="E1210" s="1" t="s">
        <v>3662</v>
      </c>
      <c r="F1210" s="8">
        <v>52829871</v>
      </c>
      <c r="G1210" s="1" t="s">
        <v>4408</v>
      </c>
      <c r="H1210" s="1" t="s">
        <v>165</v>
      </c>
      <c r="I1210" s="1" t="s">
        <v>8151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9">
        <f t="shared" si="36"/>
        <v>0</v>
      </c>
      <c r="Z1210" s="12">
        <f t="shared" si="37"/>
        <v>0</v>
      </c>
    </row>
    <row r="1211" spans="1:26">
      <c r="A1211" s="7" t="s">
        <v>158</v>
      </c>
      <c r="B1211" s="8" t="s">
        <v>1946</v>
      </c>
      <c r="C1211" s="8" t="s">
        <v>2020</v>
      </c>
      <c r="D1211" s="8">
        <v>44364652</v>
      </c>
      <c r="E1211" s="1" t="s">
        <v>3663</v>
      </c>
      <c r="F1211" s="8">
        <v>37858131</v>
      </c>
      <c r="G1211" s="1" t="s">
        <v>4409</v>
      </c>
      <c r="H1211" s="1" t="s">
        <v>5851</v>
      </c>
      <c r="I1211" s="1" t="s">
        <v>8152</v>
      </c>
      <c r="J1211" s="12">
        <v>5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9">
        <f t="shared" si="36"/>
        <v>5</v>
      </c>
      <c r="Z1211" s="12">
        <f t="shared" si="37"/>
        <v>1000</v>
      </c>
    </row>
    <row r="1212" spans="1:26">
      <c r="A1212" s="7" t="s">
        <v>158</v>
      </c>
      <c r="B1212" s="8" t="s">
        <v>1946</v>
      </c>
      <c r="C1212" s="8" t="s">
        <v>2021</v>
      </c>
      <c r="D1212" s="8">
        <v>34104691</v>
      </c>
      <c r="E1212" s="1" t="s">
        <v>3664</v>
      </c>
      <c r="F1212" s="8">
        <v>37854950</v>
      </c>
      <c r="G1212" s="1" t="s">
        <v>4410</v>
      </c>
      <c r="H1212" s="1" t="s">
        <v>173</v>
      </c>
      <c r="I1212" s="1" t="s">
        <v>8153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9">
        <f t="shared" si="36"/>
        <v>0</v>
      </c>
      <c r="Z1212" s="12">
        <f t="shared" si="37"/>
        <v>0</v>
      </c>
    </row>
    <row r="1213" spans="1:26">
      <c r="A1213" s="7" t="s">
        <v>158</v>
      </c>
      <c r="B1213" s="8" t="s">
        <v>1946</v>
      </c>
      <c r="C1213" s="8" t="s">
        <v>2022</v>
      </c>
      <c r="D1213" s="8">
        <v>50172891</v>
      </c>
      <c r="E1213" s="1" t="s">
        <v>3665</v>
      </c>
      <c r="F1213" s="8">
        <v>42124956</v>
      </c>
      <c r="G1213" s="1" t="s">
        <v>4411</v>
      </c>
      <c r="H1213" s="1" t="s">
        <v>173</v>
      </c>
      <c r="I1213" s="1" t="s">
        <v>8154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9">
        <f t="shared" si="36"/>
        <v>0</v>
      </c>
      <c r="Z1213" s="12">
        <f t="shared" si="37"/>
        <v>0</v>
      </c>
    </row>
    <row r="1214" spans="1:26">
      <c r="A1214" s="7" t="s">
        <v>158</v>
      </c>
      <c r="B1214" s="8" t="s">
        <v>1946</v>
      </c>
      <c r="C1214" s="8" t="s">
        <v>2023</v>
      </c>
      <c r="D1214" s="8">
        <v>42365821</v>
      </c>
      <c r="E1214" s="1" t="s">
        <v>3666</v>
      </c>
      <c r="F1214" s="8">
        <v>710056770</v>
      </c>
      <c r="G1214" s="1" t="s">
        <v>4412</v>
      </c>
      <c r="H1214" s="1" t="s">
        <v>173</v>
      </c>
      <c r="I1214" s="1" t="s">
        <v>8155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9">
        <f t="shared" si="36"/>
        <v>0</v>
      </c>
      <c r="Z1214" s="12">
        <f t="shared" si="37"/>
        <v>0</v>
      </c>
    </row>
    <row r="1215" spans="1:26">
      <c r="A1215" s="7" t="s">
        <v>158</v>
      </c>
      <c r="B1215" s="8" t="s">
        <v>1946</v>
      </c>
      <c r="C1215" s="8" t="s">
        <v>2024</v>
      </c>
      <c r="D1215" s="8">
        <v>52462048</v>
      </c>
      <c r="E1215" s="1" t="s">
        <v>3667</v>
      </c>
      <c r="F1215" s="8">
        <v>37964810</v>
      </c>
      <c r="G1215" s="1" t="s">
        <v>4413</v>
      </c>
      <c r="H1215" s="1" t="s">
        <v>173</v>
      </c>
      <c r="I1215" s="1" t="s">
        <v>5889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9">
        <f t="shared" si="36"/>
        <v>0</v>
      </c>
      <c r="Z1215" s="12">
        <f t="shared" si="37"/>
        <v>0</v>
      </c>
    </row>
    <row r="1216" spans="1:26">
      <c r="A1216" s="7" t="s">
        <v>158</v>
      </c>
      <c r="B1216" s="8" t="s">
        <v>1946</v>
      </c>
      <c r="C1216" s="8" t="s">
        <v>2025</v>
      </c>
      <c r="D1216" s="8">
        <v>45742596</v>
      </c>
      <c r="E1216" s="1" t="s">
        <v>3668</v>
      </c>
      <c r="F1216" s="8">
        <v>42369649</v>
      </c>
      <c r="G1216" s="1" t="s">
        <v>4414</v>
      </c>
      <c r="H1216" s="1" t="s">
        <v>173</v>
      </c>
      <c r="I1216" s="1" t="s">
        <v>8156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9">
        <f t="shared" si="36"/>
        <v>0</v>
      </c>
      <c r="Z1216" s="12">
        <f t="shared" si="37"/>
        <v>0</v>
      </c>
    </row>
    <row r="1217" spans="1:26">
      <c r="A1217" s="7" t="s">
        <v>158</v>
      </c>
      <c r="B1217" s="8" t="s">
        <v>1946</v>
      </c>
      <c r="C1217" s="8" t="s">
        <v>2026</v>
      </c>
      <c r="D1217" s="8">
        <v>50320840</v>
      </c>
      <c r="E1217" s="1" t="s">
        <v>3669</v>
      </c>
      <c r="F1217" s="8">
        <v>37857134</v>
      </c>
      <c r="G1217" s="1" t="s">
        <v>4415</v>
      </c>
      <c r="H1217" s="1" t="s">
        <v>173</v>
      </c>
      <c r="I1217" s="1" t="s">
        <v>5881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4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9">
        <f t="shared" si="36"/>
        <v>4</v>
      </c>
      <c r="Z1217" s="12">
        <f t="shared" si="37"/>
        <v>800</v>
      </c>
    </row>
    <row r="1218" spans="1:26">
      <c r="A1218" s="7" t="s">
        <v>158</v>
      </c>
      <c r="B1218" s="8" t="s">
        <v>1946</v>
      </c>
      <c r="C1218" s="8" t="s">
        <v>2027</v>
      </c>
      <c r="D1218" s="8">
        <v>90000217</v>
      </c>
      <c r="E1218" s="1" t="s">
        <v>3670</v>
      </c>
      <c r="F1218" s="8">
        <v>42051860</v>
      </c>
      <c r="G1218" s="1" t="s">
        <v>4403</v>
      </c>
      <c r="H1218" s="1" t="s">
        <v>188</v>
      </c>
      <c r="I1218" s="1" t="s">
        <v>8157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9">
        <f t="shared" si="36"/>
        <v>0</v>
      </c>
      <c r="Z1218" s="12">
        <f t="shared" si="37"/>
        <v>0</v>
      </c>
    </row>
    <row r="1219" spans="1:26">
      <c r="A1219" s="7" t="s">
        <v>158</v>
      </c>
      <c r="B1219" s="8" t="s">
        <v>1946</v>
      </c>
      <c r="C1219" s="8" t="s">
        <v>2028</v>
      </c>
      <c r="D1219" s="8">
        <v>35973820</v>
      </c>
      <c r="E1219" s="1" t="s">
        <v>3671</v>
      </c>
      <c r="F1219" s="8">
        <v>37853163</v>
      </c>
      <c r="G1219" s="1" t="s">
        <v>4403</v>
      </c>
      <c r="H1219" s="1" t="s">
        <v>192</v>
      </c>
      <c r="I1219" s="1" t="s">
        <v>8158</v>
      </c>
      <c r="J1219" s="12">
        <v>5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3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9">
        <f t="shared" si="36"/>
        <v>8</v>
      </c>
      <c r="Z1219" s="12">
        <f t="shared" si="37"/>
        <v>1600</v>
      </c>
    </row>
    <row r="1220" spans="1:26">
      <c r="A1220" s="7" t="s">
        <v>158</v>
      </c>
      <c r="B1220" s="8" t="s">
        <v>1946</v>
      </c>
      <c r="C1220" s="8" t="s">
        <v>2030</v>
      </c>
      <c r="D1220" s="8">
        <v>90000195</v>
      </c>
      <c r="E1220" s="1" t="s">
        <v>3673</v>
      </c>
      <c r="F1220" s="8">
        <v>37853899</v>
      </c>
      <c r="G1220" s="1" t="s">
        <v>4349</v>
      </c>
      <c r="H1220" s="1" t="s">
        <v>197</v>
      </c>
      <c r="I1220" s="1" t="s">
        <v>8160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3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9">
        <f t="shared" si="36"/>
        <v>3</v>
      </c>
      <c r="Z1220" s="12">
        <f t="shared" si="37"/>
        <v>600</v>
      </c>
    </row>
    <row r="1221" spans="1:26">
      <c r="A1221" s="7" t="s">
        <v>158</v>
      </c>
      <c r="B1221" s="8" t="s">
        <v>1946</v>
      </c>
      <c r="C1221" s="8" t="s">
        <v>2029</v>
      </c>
      <c r="D1221" s="8">
        <v>45691908</v>
      </c>
      <c r="E1221" s="1" t="s">
        <v>3672</v>
      </c>
      <c r="F1221" s="8">
        <v>42120411</v>
      </c>
      <c r="G1221" s="1" t="s">
        <v>4411</v>
      </c>
      <c r="H1221" s="1" t="s">
        <v>197</v>
      </c>
      <c r="I1221" s="1" t="s">
        <v>8160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9">
        <f t="shared" si="36"/>
        <v>0</v>
      </c>
      <c r="Z1221" s="12">
        <f t="shared" si="37"/>
        <v>0</v>
      </c>
    </row>
    <row r="1222" spans="1:26">
      <c r="A1222" s="7" t="s">
        <v>158</v>
      </c>
      <c r="B1222" s="8" t="s">
        <v>1946</v>
      </c>
      <c r="C1222" s="8" t="s">
        <v>2029</v>
      </c>
      <c r="D1222" s="8">
        <v>45691908</v>
      </c>
      <c r="E1222" s="1" t="s">
        <v>3672</v>
      </c>
      <c r="F1222" s="8">
        <v>42120420</v>
      </c>
      <c r="G1222" s="1" t="s">
        <v>4416</v>
      </c>
      <c r="H1222" s="1" t="s">
        <v>197</v>
      </c>
      <c r="I1222" s="1" t="s">
        <v>8160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9">
        <f t="shared" si="36"/>
        <v>0</v>
      </c>
      <c r="Z1222" s="12">
        <f t="shared" si="37"/>
        <v>0</v>
      </c>
    </row>
    <row r="1223" spans="1:26">
      <c r="A1223" s="7" t="s">
        <v>206</v>
      </c>
      <c r="B1223" s="8" t="s">
        <v>3</v>
      </c>
      <c r="C1223" s="8" t="s">
        <v>204</v>
      </c>
      <c r="D1223" s="8">
        <v>54132975</v>
      </c>
      <c r="E1223" s="1" t="s">
        <v>205</v>
      </c>
      <c r="F1223" s="8">
        <v>50593030</v>
      </c>
      <c r="G1223" s="1" t="s">
        <v>43</v>
      </c>
      <c r="H1223" s="1" t="s">
        <v>207</v>
      </c>
      <c r="I1223" s="1" t="s">
        <v>208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9">
        <f t="shared" ref="Y1223:Y1286" si="38">SUM(J1223:X1223)</f>
        <v>0</v>
      </c>
      <c r="Z1223" s="12">
        <f t="shared" ref="Z1223:Z1286" si="39">ROUND(Y1223*200,0)</f>
        <v>0</v>
      </c>
    </row>
    <row r="1224" spans="1:26">
      <c r="A1224" s="7" t="s">
        <v>206</v>
      </c>
      <c r="B1224" s="8" t="s">
        <v>3</v>
      </c>
      <c r="C1224" s="8" t="s">
        <v>204</v>
      </c>
      <c r="D1224" s="8">
        <v>54132975</v>
      </c>
      <c r="E1224" s="1" t="s">
        <v>205</v>
      </c>
      <c r="F1224" s="8">
        <v>160563</v>
      </c>
      <c r="G1224" s="1" t="s">
        <v>209</v>
      </c>
      <c r="H1224" s="1" t="s">
        <v>210</v>
      </c>
      <c r="I1224" s="1" t="s">
        <v>211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f>4+4</f>
        <v>8</v>
      </c>
      <c r="Q1224" s="12">
        <v>0</v>
      </c>
      <c r="R1224" s="12">
        <v>2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8</v>
      </c>
      <c r="Y1224" s="19">
        <f t="shared" si="38"/>
        <v>18</v>
      </c>
      <c r="Z1224" s="12">
        <f t="shared" si="39"/>
        <v>3600</v>
      </c>
    </row>
    <row r="1225" spans="1:26">
      <c r="A1225" s="7" t="s">
        <v>206</v>
      </c>
      <c r="B1225" s="8" t="s">
        <v>3</v>
      </c>
      <c r="C1225" s="8" t="s">
        <v>204</v>
      </c>
      <c r="D1225" s="8">
        <v>54132975</v>
      </c>
      <c r="E1225" s="1" t="s">
        <v>205</v>
      </c>
      <c r="F1225" s="8">
        <v>37982567</v>
      </c>
      <c r="G1225" s="1" t="s">
        <v>22</v>
      </c>
      <c r="H1225" s="1" t="s">
        <v>210</v>
      </c>
      <c r="I1225" s="1" t="s">
        <v>212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9">
        <f t="shared" si="38"/>
        <v>0</v>
      </c>
      <c r="Z1225" s="12">
        <f t="shared" si="39"/>
        <v>0</v>
      </c>
    </row>
    <row r="1226" spans="1:26">
      <c r="A1226" s="7" t="s">
        <v>206</v>
      </c>
      <c r="B1226" s="8" t="s">
        <v>3</v>
      </c>
      <c r="C1226" s="8" t="s">
        <v>204</v>
      </c>
      <c r="D1226" s="8">
        <v>54132975</v>
      </c>
      <c r="E1226" s="1" t="s">
        <v>205</v>
      </c>
      <c r="F1226" s="8">
        <v>36134180</v>
      </c>
      <c r="G1226" s="1" t="s">
        <v>70</v>
      </c>
      <c r="H1226" s="1" t="s">
        <v>213</v>
      </c>
      <c r="I1226" s="1" t="s">
        <v>214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9">
        <f t="shared" si="38"/>
        <v>0</v>
      </c>
      <c r="Z1226" s="12">
        <f t="shared" si="39"/>
        <v>0</v>
      </c>
    </row>
    <row r="1227" spans="1:26">
      <c r="A1227" s="7" t="s">
        <v>206</v>
      </c>
      <c r="B1227" s="8" t="s">
        <v>3</v>
      </c>
      <c r="C1227" s="8" t="s">
        <v>204</v>
      </c>
      <c r="D1227" s="8">
        <v>54132975</v>
      </c>
      <c r="E1227" s="1" t="s">
        <v>205</v>
      </c>
      <c r="F1227" s="8">
        <v>37982583</v>
      </c>
      <c r="G1227" s="1" t="s">
        <v>22</v>
      </c>
      <c r="H1227" s="1" t="s">
        <v>215</v>
      </c>
      <c r="I1227" s="1" t="s">
        <v>216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9">
        <f t="shared" si="38"/>
        <v>0</v>
      </c>
      <c r="Z1227" s="12">
        <f t="shared" si="39"/>
        <v>0</v>
      </c>
    </row>
    <row r="1228" spans="1:26">
      <c r="A1228" s="7" t="s">
        <v>206</v>
      </c>
      <c r="B1228" s="8" t="s">
        <v>3</v>
      </c>
      <c r="C1228" s="8" t="s">
        <v>204</v>
      </c>
      <c r="D1228" s="8">
        <v>54132975</v>
      </c>
      <c r="E1228" s="1" t="s">
        <v>205</v>
      </c>
      <c r="F1228" s="8">
        <v>593125</v>
      </c>
      <c r="G1228" s="1" t="s">
        <v>43</v>
      </c>
      <c r="H1228" s="1" t="s">
        <v>217</v>
      </c>
      <c r="I1228" s="1" t="s">
        <v>218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9">
        <f t="shared" si="38"/>
        <v>0</v>
      </c>
      <c r="Z1228" s="12">
        <f t="shared" si="39"/>
        <v>0</v>
      </c>
    </row>
    <row r="1229" spans="1:26">
      <c r="A1229" s="7" t="s">
        <v>206</v>
      </c>
      <c r="B1229" s="8" t="s">
        <v>3</v>
      </c>
      <c r="C1229" s="8" t="s">
        <v>204</v>
      </c>
      <c r="D1229" s="8">
        <v>54132975</v>
      </c>
      <c r="E1229" s="1" t="s">
        <v>205</v>
      </c>
      <c r="F1229" s="8">
        <v>50605348</v>
      </c>
      <c r="G1229" s="1" t="s">
        <v>11</v>
      </c>
      <c r="H1229" s="1" t="s">
        <v>217</v>
      </c>
      <c r="I1229" s="1" t="s">
        <v>219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9">
        <f t="shared" si="38"/>
        <v>0</v>
      </c>
      <c r="Z1229" s="12">
        <f t="shared" si="39"/>
        <v>0</v>
      </c>
    </row>
    <row r="1230" spans="1:26">
      <c r="A1230" s="7" t="s">
        <v>206</v>
      </c>
      <c r="B1230" s="8" t="s">
        <v>3</v>
      </c>
      <c r="C1230" s="8" t="s">
        <v>204</v>
      </c>
      <c r="D1230" s="8">
        <v>54132975</v>
      </c>
      <c r="E1230" s="1" t="s">
        <v>205</v>
      </c>
      <c r="F1230" s="8">
        <v>163121</v>
      </c>
      <c r="G1230" s="1" t="s">
        <v>220</v>
      </c>
      <c r="H1230" s="1" t="s">
        <v>222</v>
      </c>
      <c r="I1230" s="1" t="s">
        <v>223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9">
        <f t="shared" si="38"/>
        <v>0</v>
      </c>
      <c r="Z1230" s="12">
        <f t="shared" si="39"/>
        <v>0</v>
      </c>
    </row>
    <row r="1231" spans="1:26">
      <c r="A1231" s="7" t="s">
        <v>206</v>
      </c>
      <c r="B1231" s="8" t="s">
        <v>3</v>
      </c>
      <c r="C1231" s="8" t="s">
        <v>204</v>
      </c>
      <c r="D1231" s="8">
        <v>54132975</v>
      </c>
      <c r="E1231" s="1" t="s">
        <v>205</v>
      </c>
      <c r="F1231" s="8">
        <v>42224233</v>
      </c>
      <c r="G1231" s="1" t="s">
        <v>224</v>
      </c>
      <c r="H1231" s="1" t="s">
        <v>225</v>
      </c>
      <c r="I1231" s="1" t="s">
        <v>226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9">
        <f t="shared" si="38"/>
        <v>0</v>
      </c>
      <c r="Z1231" s="12">
        <f t="shared" si="39"/>
        <v>0</v>
      </c>
    </row>
    <row r="1232" spans="1:26">
      <c r="A1232" s="7" t="s">
        <v>206</v>
      </c>
      <c r="B1232" s="8" t="s">
        <v>3</v>
      </c>
      <c r="C1232" s="8" t="s">
        <v>204</v>
      </c>
      <c r="D1232" s="8">
        <v>54132975</v>
      </c>
      <c r="E1232" s="1" t="s">
        <v>205</v>
      </c>
      <c r="F1232" s="8">
        <v>493775</v>
      </c>
      <c r="G1232" s="1" t="s">
        <v>126</v>
      </c>
      <c r="H1232" s="1" t="s">
        <v>221</v>
      </c>
      <c r="I1232" s="1" t="s">
        <v>227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2</v>
      </c>
      <c r="U1232" s="12">
        <v>0</v>
      </c>
      <c r="V1232" s="12">
        <v>0</v>
      </c>
      <c r="W1232" s="12">
        <v>0</v>
      </c>
      <c r="X1232" s="12">
        <v>0</v>
      </c>
      <c r="Y1232" s="19">
        <f t="shared" si="38"/>
        <v>2</v>
      </c>
      <c r="Z1232" s="12">
        <f t="shared" si="39"/>
        <v>400</v>
      </c>
    </row>
    <row r="1233" spans="1:26">
      <c r="A1233" s="7" t="s">
        <v>206</v>
      </c>
      <c r="B1233" s="8" t="s">
        <v>3</v>
      </c>
      <c r="C1233" s="8" t="s">
        <v>204</v>
      </c>
      <c r="D1233" s="8">
        <v>54132975</v>
      </c>
      <c r="E1233" s="1" t="s">
        <v>205</v>
      </c>
      <c r="F1233" s="8">
        <v>37982559</v>
      </c>
      <c r="G1233" s="1" t="s">
        <v>22</v>
      </c>
      <c r="H1233" s="1" t="s">
        <v>221</v>
      </c>
      <c r="I1233" s="1" t="s">
        <v>228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9">
        <f t="shared" si="38"/>
        <v>0</v>
      </c>
      <c r="Z1233" s="12">
        <f t="shared" si="39"/>
        <v>0</v>
      </c>
    </row>
    <row r="1234" spans="1:26">
      <c r="A1234" s="7" t="s">
        <v>206</v>
      </c>
      <c r="B1234" s="8" t="s">
        <v>3</v>
      </c>
      <c r="C1234" s="8" t="s">
        <v>204</v>
      </c>
      <c r="D1234" s="8">
        <v>54132975</v>
      </c>
      <c r="E1234" s="1" t="s">
        <v>205</v>
      </c>
      <c r="F1234" s="8">
        <v>36133442</v>
      </c>
      <c r="G1234" s="1" t="s">
        <v>38</v>
      </c>
      <c r="H1234" s="1" t="s">
        <v>229</v>
      </c>
      <c r="I1234" s="1" t="s">
        <v>230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9">
        <f t="shared" si="38"/>
        <v>0</v>
      </c>
      <c r="Z1234" s="12">
        <f t="shared" si="39"/>
        <v>0</v>
      </c>
    </row>
    <row r="1235" spans="1:26">
      <c r="A1235" s="7" t="s">
        <v>206</v>
      </c>
      <c r="B1235" s="8" t="s">
        <v>3</v>
      </c>
      <c r="C1235" s="8" t="s">
        <v>204</v>
      </c>
      <c r="D1235" s="8">
        <v>54132975</v>
      </c>
      <c r="E1235" s="1" t="s">
        <v>205</v>
      </c>
      <c r="F1235" s="8">
        <v>36134252</v>
      </c>
      <c r="G1235" s="1" t="s">
        <v>70</v>
      </c>
      <c r="H1235" s="1" t="s">
        <v>229</v>
      </c>
      <c r="I1235" s="1" t="s">
        <v>231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9">
        <f t="shared" si="38"/>
        <v>0</v>
      </c>
      <c r="Z1235" s="12">
        <f t="shared" si="39"/>
        <v>0</v>
      </c>
    </row>
    <row r="1236" spans="1:26">
      <c r="A1236" s="7" t="s">
        <v>206</v>
      </c>
      <c r="B1236" s="8" t="s">
        <v>3</v>
      </c>
      <c r="C1236" s="8" t="s">
        <v>204</v>
      </c>
      <c r="D1236" s="8">
        <v>54132975</v>
      </c>
      <c r="E1236" s="1" t="s">
        <v>205</v>
      </c>
      <c r="F1236" s="8">
        <v>36134287</v>
      </c>
      <c r="G1236" s="1" t="s">
        <v>232</v>
      </c>
      <c r="H1236" s="1" t="s">
        <v>229</v>
      </c>
      <c r="I1236" s="1" t="s">
        <v>233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9">
        <f t="shared" si="38"/>
        <v>0</v>
      </c>
      <c r="Z1236" s="12">
        <f t="shared" si="39"/>
        <v>0</v>
      </c>
    </row>
    <row r="1237" spans="1:26">
      <c r="A1237" s="7" t="s">
        <v>206</v>
      </c>
      <c r="B1237" s="8" t="s">
        <v>3</v>
      </c>
      <c r="C1237" s="8" t="s">
        <v>204</v>
      </c>
      <c r="D1237" s="8">
        <v>54132975</v>
      </c>
      <c r="E1237" s="1" t="s">
        <v>205</v>
      </c>
      <c r="F1237" s="8">
        <v>627844</v>
      </c>
      <c r="G1237" s="1" t="s">
        <v>234</v>
      </c>
      <c r="H1237" s="1" t="s">
        <v>236</v>
      </c>
      <c r="I1237" s="1" t="s">
        <v>237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4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9">
        <f t="shared" si="38"/>
        <v>4</v>
      </c>
      <c r="Z1237" s="12">
        <f t="shared" si="39"/>
        <v>800</v>
      </c>
    </row>
    <row r="1238" spans="1:26">
      <c r="A1238" s="7" t="s">
        <v>206</v>
      </c>
      <c r="B1238" s="8" t="s">
        <v>3</v>
      </c>
      <c r="C1238" s="8" t="s">
        <v>204</v>
      </c>
      <c r="D1238" s="8">
        <v>54132975</v>
      </c>
      <c r="E1238" s="1" t="s">
        <v>205</v>
      </c>
      <c r="F1238" s="8">
        <v>37982702</v>
      </c>
      <c r="G1238" s="1" t="s">
        <v>43</v>
      </c>
      <c r="H1238" s="1" t="s">
        <v>235</v>
      </c>
      <c r="I1238" s="1" t="s">
        <v>238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9">
        <f t="shared" si="38"/>
        <v>0</v>
      </c>
      <c r="Z1238" s="12">
        <f t="shared" si="39"/>
        <v>0</v>
      </c>
    </row>
    <row r="1239" spans="1:26">
      <c r="A1239" s="7" t="s">
        <v>206</v>
      </c>
      <c r="B1239" s="8" t="s">
        <v>3</v>
      </c>
      <c r="C1239" s="8" t="s">
        <v>204</v>
      </c>
      <c r="D1239" s="8">
        <v>54132975</v>
      </c>
      <c r="E1239" s="1" t="s">
        <v>205</v>
      </c>
      <c r="F1239" s="8">
        <v>163414</v>
      </c>
      <c r="G1239" s="1" t="s">
        <v>239</v>
      </c>
      <c r="H1239" s="1" t="s">
        <v>241</v>
      </c>
      <c r="I1239" s="1" t="s">
        <v>242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0</v>
      </c>
      <c r="X1239" s="12">
        <v>0</v>
      </c>
      <c r="Y1239" s="19">
        <f t="shared" si="38"/>
        <v>0</v>
      </c>
      <c r="Z1239" s="12">
        <f t="shared" si="39"/>
        <v>0</v>
      </c>
    </row>
    <row r="1240" spans="1:26">
      <c r="A1240" s="7" t="s">
        <v>206</v>
      </c>
      <c r="B1240" s="8" t="s">
        <v>3</v>
      </c>
      <c r="C1240" s="8" t="s">
        <v>204</v>
      </c>
      <c r="D1240" s="8">
        <v>54132975</v>
      </c>
      <c r="E1240" s="1" t="s">
        <v>205</v>
      </c>
      <c r="F1240" s="8">
        <v>37982541</v>
      </c>
      <c r="G1240" s="1" t="s">
        <v>22</v>
      </c>
      <c r="H1240" s="1" t="s">
        <v>240</v>
      </c>
      <c r="I1240" s="1" t="s">
        <v>243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9">
        <f t="shared" si="38"/>
        <v>0</v>
      </c>
      <c r="Z1240" s="12">
        <f t="shared" si="39"/>
        <v>0</v>
      </c>
    </row>
    <row r="1241" spans="1:26">
      <c r="A1241" s="7" t="s">
        <v>206</v>
      </c>
      <c r="B1241" s="8" t="s">
        <v>3</v>
      </c>
      <c r="C1241" s="8" t="s">
        <v>204</v>
      </c>
      <c r="D1241" s="8">
        <v>54132975</v>
      </c>
      <c r="E1241" s="1" t="s">
        <v>205</v>
      </c>
      <c r="F1241" s="8">
        <v>160822</v>
      </c>
      <c r="G1241" s="1" t="s">
        <v>244</v>
      </c>
      <c r="H1241" s="1" t="s">
        <v>246</v>
      </c>
      <c r="I1241" s="1" t="s">
        <v>247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9">
        <f t="shared" si="38"/>
        <v>0</v>
      </c>
      <c r="Z1241" s="12">
        <f t="shared" si="39"/>
        <v>0</v>
      </c>
    </row>
    <row r="1242" spans="1:26">
      <c r="A1242" s="7" t="s">
        <v>206</v>
      </c>
      <c r="B1242" s="8" t="s">
        <v>3</v>
      </c>
      <c r="C1242" s="8" t="s">
        <v>204</v>
      </c>
      <c r="D1242" s="8">
        <v>54132975</v>
      </c>
      <c r="E1242" s="1" t="s">
        <v>205</v>
      </c>
      <c r="F1242" s="8">
        <v>36148563</v>
      </c>
      <c r="G1242" s="1" t="s">
        <v>248</v>
      </c>
      <c r="H1242" s="1" t="s">
        <v>249</v>
      </c>
      <c r="I1242" s="1" t="s">
        <v>250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4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9">
        <f t="shared" si="38"/>
        <v>4</v>
      </c>
      <c r="Z1242" s="12">
        <f t="shared" si="39"/>
        <v>800</v>
      </c>
    </row>
    <row r="1243" spans="1:26">
      <c r="A1243" s="7" t="s">
        <v>206</v>
      </c>
      <c r="B1243" s="8" t="s">
        <v>3</v>
      </c>
      <c r="C1243" s="8" t="s">
        <v>204</v>
      </c>
      <c r="D1243" s="8">
        <v>54132975</v>
      </c>
      <c r="E1243" s="1" t="s">
        <v>205</v>
      </c>
      <c r="F1243" s="8">
        <v>37982532</v>
      </c>
      <c r="G1243" s="1" t="s">
        <v>22</v>
      </c>
      <c r="H1243" s="1" t="s">
        <v>249</v>
      </c>
      <c r="I1243" s="1" t="s">
        <v>251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9">
        <f t="shared" si="38"/>
        <v>0</v>
      </c>
      <c r="Z1243" s="12">
        <f t="shared" si="39"/>
        <v>0</v>
      </c>
    </row>
    <row r="1244" spans="1:26">
      <c r="A1244" s="7" t="s">
        <v>206</v>
      </c>
      <c r="B1244" s="8" t="s">
        <v>3</v>
      </c>
      <c r="C1244" s="8" t="s">
        <v>204</v>
      </c>
      <c r="D1244" s="8">
        <v>54132975</v>
      </c>
      <c r="E1244" s="1" t="s">
        <v>205</v>
      </c>
      <c r="F1244" s="8">
        <v>36142131</v>
      </c>
      <c r="G1244" s="1" t="s">
        <v>43</v>
      </c>
      <c r="H1244" s="1" t="s">
        <v>249</v>
      </c>
      <c r="I1244" s="1" t="s">
        <v>252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3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9">
        <f t="shared" si="38"/>
        <v>3</v>
      </c>
      <c r="Z1244" s="12">
        <f t="shared" si="39"/>
        <v>600</v>
      </c>
    </row>
    <row r="1245" spans="1:26">
      <c r="A1245" s="7" t="s">
        <v>206</v>
      </c>
      <c r="B1245" s="8" t="s">
        <v>3</v>
      </c>
      <c r="C1245" s="8" t="s">
        <v>204</v>
      </c>
      <c r="D1245" s="8">
        <v>54132975</v>
      </c>
      <c r="E1245" s="1" t="s">
        <v>205</v>
      </c>
      <c r="F1245" s="8">
        <v>36134228</v>
      </c>
      <c r="G1245" s="1" t="s">
        <v>11</v>
      </c>
      <c r="H1245" s="1" t="s">
        <v>249</v>
      </c>
      <c r="I1245" s="1" t="s">
        <v>253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9">
        <f t="shared" si="38"/>
        <v>0</v>
      </c>
      <c r="Z1245" s="12">
        <f t="shared" si="39"/>
        <v>0</v>
      </c>
    </row>
    <row r="1246" spans="1:26">
      <c r="A1246" s="7" t="s">
        <v>206</v>
      </c>
      <c r="B1246" s="8" t="s">
        <v>470</v>
      </c>
      <c r="C1246" s="8" t="s">
        <v>475</v>
      </c>
      <c r="D1246" s="8">
        <v>37808427</v>
      </c>
      <c r="E1246" s="1" t="s">
        <v>2129</v>
      </c>
      <c r="F1246" s="8">
        <v>160555</v>
      </c>
      <c r="G1246" s="1" t="s">
        <v>21</v>
      </c>
      <c r="H1246" s="1" t="s">
        <v>207</v>
      </c>
      <c r="I1246" s="1" t="s">
        <v>4671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9">
        <f t="shared" si="38"/>
        <v>0</v>
      </c>
      <c r="Z1246" s="12">
        <f t="shared" si="39"/>
        <v>0</v>
      </c>
    </row>
    <row r="1247" spans="1:26">
      <c r="A1247" s="7" t="s">
        <v>206</v>
      </c>
      <c r="B1247" s="8" t="s">
        <v>470</v>
      </c>
      <c r="C1247" s="8" t="s">
        <v>475</v>
      </c>
      <c r="D1247" s="8">
        <v>37808427</v>
      </c>
      <c r="E1247" s="1" t="s">
        <v>2129</v>
      </c>
      <c r="F1247" s="8">
        <v>162043</v>
      </c>
      <c r="G1247" s="1" t="s">
        <v>3873</v>
      </c>
      <c r="H1247" s="1" t="s">
        <v>210</v>
      </c>
      <c r="I1247" s="1" t="s">
        <v>4672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9">
        <f t="shared" si="38"/>
        <v>0</v>
      </c>
      <c r="Z1247" s="12">
        <f t="shared" si="39"/>
        <v>0</v>
      </c>
    </row>
    <row r="1248" spans="1:26">
      <c r="A1248" s="7" t="s">
        <v>206</v>
      </c>
      <c r="B1248" s="8" t="s">
        <v>470</v>
      </c>
      <c r="C1248" s="8" t="s">
        <v>475</v>
      </c>
      <c r="D1248" s="8">
        <v>37808427</v>
      </c>
      <c r="E1248" s="1" t="s">
        <v>2129</v>
      </c>
      <c r="F1248" s="8">
        <v>695041</v>
      </c>
      <c r="G1248" s="1" t="s">
        <v>3815</v>
      </c>
      <c r="H1248" s="1" t="s">
        <v>210</v>
      </c>
      <c r="I1248" s="1" t="s">
        <v>4673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1</v>
      </c>
      <c r="V1248" s="12">
        <v>0</v>
      </c>
      <c r="W1248" s="12">
        <v>0</v>
      </c>
      <c r="X1248" s="12">
        <v>0</v>
      </c>
      <c r="Y1248" s="19">
        <f t="shared" si="38"/>
        <v>1</v>
      </c>
      <c r="Z1248" s="12">
        <f t="shared" si="39"/>
        <v>200</v>
      </c>
    </row>
    <row r="1249" spans="1:26">
      <c r="A1249" s="7" t="s">
        <v>206</v>
      </c>
      <c r="B1249" s="8" t="s">
        <v>470</v>
      </c>
      <c r="C1249" s="8" t="s">
        <v>475</v>
      </c>
      <c r="D1249" s="8">
        <v>37808427</v>
      </c>
      <c r="E1249" s="1" t="s">
        <v>2129</v>
      </c>
      <c r="F1249" s="8">
        <v>891452</v>
      </c>
      <c r="G1249" s="1" t="s">
        <v>3798</v>
      </c>
      <c r="H1249" s="1" t="s">
        <v>210</v>
      </c>
      <c r="I1249" s="1" t="s">
        <v>4674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9">
        <f t="shared" si="38"/>
        <v>0</v>
      </c>
      <c r="Z1249" s="12">
        <f t="shared" si="39"/>
        <v>0</v>
      </c>
    </row>
    <row r="1250" spans="1:26">
      <c r="A1250" s="7" t="s">
        <v>206</v>
      </c>
      <c r="B1250" s="8" t="s">
        <v>470</v>
      </c>
      <c r="C1250" s="8" t="s">
        <v>475</v>
      </c>
      <c r="D1250" s="8">
        <v>37808427</v>
      </c>
      <c r="E1250" s="1" t="s">
        <v>2129</v>
      </c>
      <c r="F1250" s="8">
        <v>891835</v>
      </c>
      <c r="G1250" s="1" t="s">
        <v>3874</v>
      </c>
      <c r="H1250" s="1" t="s">
        <v>4675</v>
      </c>
      <c r="I1250" s="1" t="s">
        <v>4676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4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9">
        <f t="shared" si="38"/>
        <v>4</v>
      </c>
      <c r="Z1250" s="12">
        <f t="shared" si="39"/>
        <v>800</v>
      </c>
    </row>
    <row r="1251" spans="1:26">
      <c r="A1251" s="7" t="s">
        <v>206</v>
      </c>
      <c r="B1251" s="8" t="s">
        <v>470</v>
      </c>
      <c r="C1251" s="8" t="s">
        <v>475</v>
      </c>
      <c r="D1251" s="8">
        <v>37808427</v>
      </c>
      <c r="E1251" s="1" t="s">
        <v>2129</v>
      </c>
      <c r="F1251" s="8">
        <v>160849</v>
      </c>
      <c r="G1251" s="1" t="s">
        <v>21</v>
      </c>
      <c r="H1251" s="1" t="s">
        <v>213</v>
      </c>
      <c r="I1251" s="1" t="s">
        <v>4677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9">
        <f t="shared" si="38"/>
        <v>0</v>
      </c>
      <c r="Z1251" s="12">
        <f t="shared" si="39"/>
        <v>0</v>
      </c>
    </row>
    <row r="1252" spans="1:26">
      <c r="A1252" s="7" t="s">
        <v>206</v>
      </c>
      <c r="B1252" s="8" t="s">
        <v>470</v>
      </c>
      <c r="C1252" s="8" t="s">
        <v>475</v>
      </c>
      <c r="D1252" s="8">
        <v>37808427</v>
      </c>
      <c r="E1252" s="1" t="s">
        <v>2129</v>
      </c>
      <c r="F1252" s="8">
        <v>160571</v>
      </c>
      <c r="G1252" s="1" t="s">
        <v>3875</v>
      </c>
      <c r="H1252" s="1" t="s">
        <v>215</v>
      </c>
      <c r="I1252" s="1" t="s">
        <v>4678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3</v>
      </c>
      <c r="R1252" s="12">
        <v>2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9">
        <f t="shared" si="38"/>
        <v>5</v>
      </c>
      <c r="Z1252" s="12">
        <f t="shared" si="39"/>
        <v>1000</v>
      </c>
    </row>
    <row r="1253" spans="1:26">
      <c r="A1253" s="7" t="s">
        <v>206</v>
      </c>
      <c r="B1253" s="8" t="s">
        <v>470</v>
      </c>
      <c r="C1253" s="8" t="s">
        <v>475</v>
      </c>
      <c r="D1253" s="8">
        <v>37808427</v>
      </c>
      <c r="E1253" s="1" t="s">
        <v>2129</v>
      </c>
      <c r="F1253" s="8">
        <v>162051</v>
      </c>
      <c r="G1253" s="1" t="s">
        <v>3776</v>
      </c>
      <c r="H1253" s="1" t="s">
        <v>215</v>
      </c>
      <c r="I1253" s="1" t="s">
        <v>4679</v>
      </c>
      <c r="J1253" s="12">
        <v>5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9">
        <f t="shared" si="38"/>
        <v>5</v>
      </c>
      <c r="Z1253" s="12">
        <f t="shared" si="39"/>
        <v>1000</v>
      </c>
    </row>
    <row r="1254" spans="1:26">
      <c r="A1254" s="7" t="s">
        <v>206</v>
      </c>
      <c r="B1254" s="8" t="s">
        <v>470</v>
      </c>
      <c r="C1254" s="8" t="s">
        <v>475</v>
      </c>
      <c r="D1254" s="8">
        <v>37808427</v>
      </c>
      <c r="E1254" s="1" t="s">
        <v>2129</v>
      </c>
      <c r="F1254" s="8">
        <v>158518</v>
      </c>
      <c r="G1254" s="1" t="s">
        <v>3815</v>
      </c>
      <c r="H1254" s="1" t="s">
        <v>215</v>
      </c>
      <c r="I1254" s="1" t="s">
        <v>4680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9">
        <f t="shared" si="38"/>
        <v>0</v>
      </c>
      <c r="Z1254" s="12">
        <f t="shared" si="39"/>
        <v>0</v>
      </c>
    </row>
    <row r="1255" spans="1:26">
      <c r="A1255" s="7" t="s">
        <v>206</v>
      </c>
      <c r="B1255" s="8" t="s">
        <v>470</v>
      </c>
      <c r="C1255" s="8" t="s">
        <v>475</v>
      </c>
      <c r="D1255" s="8">
        <v>37808427</v>
      </c>
      <c r="E1255" s="1" t="s">
        <v>2129</v>
      </c>
      <c r="F1255" s="8">
        <v>891479</v>
      </c>
      <c r="G1255" s="1" t="s">
        <v>3872</v>
      </c>
      <c r="H1255" s="1" t="s">
        <v>215</v>
      </c>
      <c r="I1255" s="1" t="s">
        <v>4681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9">
        <f t="shared" si="38"/>
        <v>0</v>
      </c>
      <c r="Z1255" s="12">
        <f t="shared" si="39"/>
        <v>0</v>
      </c>
    </row>
    <row r="1256" spans="1:26">
      <c r="A1256" s="7" t="s">
        <v>206</v>
      </c>
      <c r="B1256" s="8" t="s">
        <v>470</v>
      </c>
      <c r="C1256" s="8" t="s">
        <v>475</v>
      </c>
      <c r="D1256" s="8">
        <v>37808427</v>
      </c>
      <c r="E1256" s="1" t="s">
        <v>2129</v>
      </c>
      <c r="F1256" s="8">
        <v>607045</v>
      </c>
      <c r="G1256" s="1" t="s">
        <v>3783</v>
      </c>
      <c r="H1256" s="1" t="s">
        <v>215</v>
      </c>
      <c r="I1256" s="1" t="s">
        <v>4682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9">
        <f t="shared" si="38"/>
        <v>0</v>
      </c>
      <c r="Z1256" s="12">
        <f t="shared" si="39"/>
        <v>0</v>
      </c>
    </row>
    <row r="1257" spans="1:26">
      <c r="A1257" s="7" t="s">
        <v>206</v>
      </c>
      <c r="B1257" s="8" t="s">
        <v>470</v>
      </c>
      <c r="C1257" s="8" t="s">
        <v>475</v>
      </c>
      <c r="D1257" s="8">
        <v>37808427</v>
      </c>
      <c r="E1257" s="1" t="s">
        <v>2129</v>
      </c>
      <c r="F1257" s="8">
        <v>160652</v>
      </c>
      <c r="G1257" s="1" t="s">
        <v>21</v>
      </c>
      <c r="H1257" s="1" t="s">
        <v>217</v>
      </c>
      <c r="I1257" s="1" t="s">
        <v>4683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9">
        <f t="shared" si="38"/>
        <v>0</v>
      </c>
      <c r="Z1257" s="12">
        <f t="shared" si="39"/>
        <v>0</v>
      </c>
    </row>
    <row r="1258" spans="1:26">
      <c r="A1258" s="7" t="s">
        <v>206</v>
      </c>
      <c r="B1258" s="8" t="s">
        <v>470</v>
      </c>
      <c r="C1258" s="8" t="s">
        <v>475</v>
      </c>
      <c r="D1258" s="8">
        <v>37808427</v>
      </c>
      <c r="E1258" s="1" t="s">
        <v>2129</v>
      </c>
      <c r="F1258" s="8">
        <v>17053722</v>
      </c>
      <c r="G1258" s="1" t="s">
        <v>3823</v>
      </c>
      <c r="H1258" s="1" t="s">
        <v>217</v>
      </c>
      <c r="I1258" s="1" t="s">
        <v>4684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>
        <v>2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9">
        <f t="shared" si="38"/>
        <v>2</v>
      </c>
      <c r="Z1258" s="12">
        <f t="shared" si="39"/>
        <v>400</v>
      </c>
    </row>
    <row r="1259" spans="1:26">
      <c r="A1259" s="7" t="s">
        <v>206</v>
      </c>
      <c r="B1259" s="8" t="s">
        <v>470</v>
      </c>
      <c r="C1259" s="8" t="s">
        <v>475</v>
      </c>
      <c r="D1259" s="8">
        <v>37808427</v>
      </c>
      <c r="E1259" s="1" t="s">
        <v>2129</v>
      </c>
      <c r="F1259" s="8">
        <v>51906201</v>
      </c>
      <c r="G1259" s="1" t="s">
        <v>3876</v>
      </c>
      <c r="H1259" s="1" t="s">
        <v>217</v>
      </c>
      <c r="I1259" s="1" t="s">
        <v>4685</v>
      </c>
      <c r="J1259" s="12">
        <v>5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2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9">
        <f t="shared" si="38"/>
        <v>7</v>
      </c>
      <c r="Z1259" s="12">
        <f t="shared" si="39"/>
        <v>1400</v>
      </c>
    </row>
    <row r="1260" spans="1:26">
      <c r="A1260" s="7" t="s">
        <v>206</v>
      </c>
      <c r="B1260" s="8" t="s">
        <v>470</v>
      </c>
      <c r="C1260" s="8" t="s">
        <v>475</v>
      </c>
      <c r="D1260" s="8">
        <v>37808427</v>
      </c>
      <c r="E1260" s="1" t="s">
        <v>2129</v>
      </c>
      <c r="F1260" s="8">
        <v>160661</v>
      </c>
      <c r="G1260" s="1" t="s">
        <v>21</v>
      </c>
      <c r="H1260" s="1" t="s">
        <v>4686</v>
      </c>
      <c r="I1260" s="1" t="s">
        <v>4687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9">
        <f t="shared" si="38"/>
        <v>0</v>
      </c>
      <c r="Z1260" s="12">
        <f t="shared" si="39"/>
        <v>0</v>
      </c>
    </row>
    <row r="1261" spans="1:26">
      <c r="A1261" s="7" t="s">
        <v>206</v>
      </c>
      <c r="B1261" s="8" t="s">
        <v>470</v>
      </c>
      <c r="C1261" s="8" t="s">
        <v>475</v>
      </c>
      <c r="D1261" s="8">
        <v>37808427</v>
      </c>
      <c r="E1261" s="1" t="s">
        <v>2129</v>
      </c>
      <c r="F1261" s="8">
        <v>893170</v>
      </c>
      <c r="G1261" s="1" t="s">
        <v>3792</v>
      </c>
      <c r="H1261" s="1" t="s">
        <v>4686</v>
      </c>
      <c r="I1261" s="1" t="s">
        <v>4688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9">
        <f t="shared" si="38"/>
        <v>0</v>
      </c>
      <c r="Z1261" s="12">
        <f t="shared" si="39"/>
        <v>0</v>
      </c>
    </row>
    <row r="1262" spans="1:26">
      <c r="A1262" s="7" t="s">
        <v>206</v>
      </c>
      <c r="B1262" s="8" t="s">
        <v>470</v>
      </c>
      <c r="C1262" s="8" t="s">
        <v>475</v>
      </c>
      <c r="D1262" s="8">
        <v>37808427</v>
      </c>
      <c r="E1262" s="1" t="s">
        <v>2129</v>
      </c>
      <c r="F1262" s="8">
        <v>162701</v>
      </c>
      <c r="G1262" s="1" t="s">
        <v>3877</v>
      </c>
      <c r="H1262" s="1" t="s">
        <v>4686</v>
      </c>
      <c r="I1262" s="1" t="s">
        <v>4689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9">
        <f t="shared" si="38"/>
        <v>0</v>
      </c>
      <c r="Z1262" s="12">
        <f t="shared" si="39"/>
        <v>0</v>
      </c>
    </row>
    <row r="1263" spans="1:26">
      <c r="A1263" s="7" t="s">
        <v>206</v>
      </c>
      <c r="B1263" s="8" t="s">
        <v>470</v>
      </c>
      <c r="C1263" s="8" t="s">
        <v>475</v>
      </c>
      <c r="D1263" s="8">
        <v>37808427</v>
      </c>
      <c r="E1263" s="1" t="s">
        <v>2129</v>
      </c>
      <c r="F1263" s="8">
        <v>160679</v>
      </c>
      <c r="G1263" s="1" t="s">
        <v>3878</v>
      </c>
      <c r="H1263" s="1" t="s">
        <v>221</v>
      </c>
      <c r="I1263" s="1" t="s">
        <v>4690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4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9</v>
      </c>
      <c r="X1263" s="12">
        <v>0</v>
      </c>
      <c r="Y1263" s="19">
        <f t="shared" si="38"/>
        <v>13</v>
      </c>
      <c r="Z1263" s="12">
        <f t="shared" si="39"/>
        <v>2600</v>
      </c>
    </row>
    <row r="1264" spans="1:26">
      <c r="A1264" s="7" t="s">
        <v>206</v>
      </c>
      <c r="B1264" s="8" t="s">
        <v>470</v>
      </c>
      <c r="C1264" s="8" t="s">
        <v>475</v>
      </c>
      <c r="D1264" s="8">
        <v>37808427</v>
      </c>
      <c r="E1264" s="1" t="s">
        <v>2129</v>
      </c>
      <c r="F1264" s="8">
        <v>893528</v>
      </c>
      <c r="G1264" s="1" t="s">
        <v>3785</v>
      </c>
      <c r="H1264" s="1" t="s">
        <v>221</v>
      </c>
      <c r="I1264" s="1" t="s">
        <v>4691</v>
      </c>
      <c r="J1264" s="12">
        <v>5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f>3+3</f>
        <v>6</v>
      </c>
      <c r="T1264" s="12">
        <v>0</v>
      </c>
      <c r="U1264" s="12">
        <v>1</v>
      </c>
      <c r="V1264" s="12">
        <v>0</v>
      </c>
      <c r="W1264" s="12">
        <v>0</v>
      </c>
      <c r="X1264" s="12">
        <v>0</v>
      </c>
      <c r="Y1264" s="19">
        <f t="shared" si="38"/>
        <v>12</v>
      </c>
      <c r="Z1264" s="12">
        <f t="shared" si="39"/>
        <v>2400</v>
      </c>
    </row>
    <row r="1265" spans="1:26">
      <c r="A1265" s="7" t="s">
        <v>206</v>
      </c>
      <c r="B1265" s="8" t="s">
        <v>470</v>
      </c>
      <c r="C1265" s="8" t="s">
        <v>475</v>
      </c>
      <c r="D1265" s="8">
        <v>37808427</v>
      </c>
      <c r="E1265" s="1" t="s">
        <v>2129</v>
      </c>
      <c r="F1265" s="8">
        <v>31926754</v>
      </c>
      <c r="G1265" s="1" t="s">
        <v>3776</v>
      </c>
      <c r="H1265" s="1" t="s">
        <v>221</v>
      </c>
      <c r="I1265" s="1" t="s">
        <v>4692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9">
        <f t="shared" si="38"/>
        <v>0</v>
      </c>
      <c r="Z1265" s="12">
        <f t="shared" si="39"/>
        <v>0</v>
      </c>
    </row>
    <row r="1266" spans="1:26">
      <c r="A1266" s="7" t="s">
        <v>206</v>
      </c>
      <c r="B1266" s="8" t="s">
        <v>470</v>
      </c>
      <c r="C1266" s="8" t="s">
        <v>475</v>
      </c>
      <c r="D1266" s="8">
        <v>37808427</v>
      </c>
      <c r="E1266" s="1" t="s">
        <v>2129</v>
      </c>
      <c r="F1266" s="8">
        <v>491942</v>
      </c>
      <c r="G1266" s="1" t="s">
        <v>3872</v>
      </c>
      <c r="H1266" s="1" t="s">
        <v>221</v>
      </c>
      <c r="I1266" s="1" t="s">
        <v>4693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9">
        <f t="shared" si="38"/>
        <v>0</v>
      </c>
      <c r="Z1266" s="12">
        <f t="shared" si="39"/>
        <v>0</v>
      </c>
    </row>
    <row r="1267" spans="1:26">
      <c r="A1267" s="7" t="s">
        <v>206</v>
      </c>
      <c r="B1267" s="8" t="s">
        <v>470</v>
      </c>
      <c r="C1267" s="8" t="s">
        <v>475</v>
      </c>
      <c r="D1267" s="8">
        <v>37808427</v>
      </c>
      <c r="E1267" s="1" t="s">
        <v>2129</v>
      </c>
      <c r="F1267" s="8">
        <v>695092</v>
      </c>
      <c r="G1267" s="1" t="s">
        <v>3857</v>
      </c>
      <c r="H1267" s="1" t="s">
        <v>221</v>
      </c>
      <c r="I1267" s="1" t="s">
        <v>4694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9">
        <f t="shared" si="38"/>
        <v>0</v>
      </c>
      <c r="Z1267" s="12">
        <f t="shared" si="39"/>
        <v>0</v>
      </c>
    </row>
    <row r="1268" spans="1:26">
      <c r="A1268" s="7" t="s">
        <v>206</v>
      </c>
      <c r="B1268" s="8" t="s">
        <v>470</v>
      </c>
      <c r="C1268" s="8" t="s">
        <v>475</v>
      </c>
      <c r="D1268" s="8">
        <v>37808427</v>
      </c>
      <c r="E1268" s="1" t="s">
        <v>2129</v>
      </c>
      <c r="F1268" s="8">
        <v>607037</v>
      </c>
      <c r="G1268" s="1" t="s">
        <v>3783</v>
      </c>
      <c r="H1268" s="1" t="s">
        <v>221</v>
      </c>
      <c r="I1268" s="1" t="s">
        <v>4695</v>
      </c>
      <c r="J1268" s="12">
        <v>5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9">
        <f t="shared" si="38"/>
        <v>5</v>
      </c>
      <c r="Z1268" s="12">
        <f t="shared" si="39"/>
        <v>1000</v>
      </c>
    </row>
    <row r="1269" spans="1:26">
      <c r="A1269" s="7" t="s">
        <v>206</v>
      </c>
      <c r="B1269" s="8" t="s">
        <v>470</v>
      </c>
      <c r="C1269" s="8" t="s">
        <v>475</v>
      </c>
      <c r="D1269" s="8">
        <v>37808427</v>
      </c>
      <c r="E1269" s="1" t="s">
        <v>2129</v>
      </c>
      <c r="F1269" s="8">
        <v>626261</v>
      </c>
      <c r="G1269" s="1" t="s">
        <v>3879</v>
      </c>
      <c r="H1269" s="1" t="s">
        <v>229</v>
      </c>
      <c r="I1269" s="1" t="s">
        <v>4696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4</v>
      </c>
      <c r="Q1269" s="12">
        <v>0</v>
      </c>
      <c r="R1269" s="12">
        <v>2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9">
        <f t="shared" si="38"/>
        <v>6</v>
      </c>
      <c r="Z1269" s="12">
        <f t="shared" si="39"/>
        <v>1200</v>
      </c>
    </row>
    <row r="1270" spans="1:26">
      <c r="A1270" s="7" t="s">
        <v>206</v>
      </c>
      <c r="B1270" s="8" t="s">
        <v>470</v>
      </c>
      <c r="C1270" s="8" t="s">
        <v>475</v>
      </c>
      <c r="D1270" s="8">
        <v>37808427</v>
      </c>
      <c r="E1270" s="1" t="s">
        <v>2129</v>
      </c>
      <c r="F1270" s="8">
        <v>160695</v>
      </c>
      <c r="G1270" s="1" t="s">
        <v>3880</v>
      </c>
      <c r="H1270" s="1" t="s">
        <v>229</v>
      </c>
      <c r="I1270" s="1" t="s">
        <v>4697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9">
        <f t="shared" si="38"/>
        <v>0</v>
      </c>
      <c r="Z1270" s="12">
        <f t="shared" si="39"/>
        <v>0</v>
      </c>
    </row>
    <row r="1271" spans="1:26">
      <c r="A1271" s="7" t="s">
        <v>206</v>
      </c>
      <c r="B1271" s="8" t="s">
        <v>470</v>
      </c>
      <c r="C1271" s="8" t="s">
        <v>475</v>
      </c>
      <c r="D1271" s="8">
        <v>37808427</v>
      </c>
      <c r="E1271" s="1" t="s">
        <v>2129</v>
      </c>
      <c r="F1271" s="8">
        <v>162078</v>
      </c>
      <c r="G1271" s="1" t="s">
        <v>3776</v>
      </c>
      <c r="H1271" s="1" t="s">
        <v>229</v>
      </c>
      <c r="I1271" s="1" t="s">
        <v>4698</v>
      </c>
      <c r="J1271" s="12">
        <v>5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9">
        <f t="shared" si="38"/>
        <v>5</v>
      </c>
      <c r="Z1271" s="12">
        <f t="shared" si="39"/>
        <v>1000</v>
      </c>
    </row>
    <row r="1272" spans="1:26">
      <c r="A1272" s="7" t="s">
        <v>206</v>
      </c>
      <c r="B1272" s="8" t="s">
        <v>470</v>
      </c>
      <c r="C1272" s="8" t="s">
        <v>475</v>
      </c>
      <c r="D1272" s="8">
        <v>37808427</v>
      </c>
      <c r="E1272" s="1" t="s">
        <v>2129</v>
      </c>
      <c r="F1272" s="8">
        <v>17050499</v>
      </c>
      <c r="G1272" s="1" t="s">
        <v>22</v>
      </c>
      <c r="H1272" s="1" t="s">
        <v>229</v>
      </c>
      <c r="I1272" s="1" t="s">
        <v>4699</v>
      </c>
      <c r="J1272" s="12">
        <v>5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9">
        <f t="shared" si="38"/>
        <v>5</v>
      </c>
      <c r="Z1272" s="12">
        <f t="shared" si="39"/>
        <v>1000</v>
      </c>
    </row>
    <row r="1273" spans="1:26">
      <c r="A1273" s="7" t="s">
        <v>206</v>
      </c>
      <c r="B1273" s="8" t="s">
        <v>470</v>
      </c>
      <c r="C1273" s="8" t="s">
        <v>475</v>
      </c>
      <c r="D1273" s="8">
        <v>37808427</v>
      </c>
      <c r="E1273" s="1" t="s">
        <v>2129</v>
      </c>
      <c r="F1273" s="8">
        <v>17055211</v>
      </c>
      <c r="G1273" s="1" t="s">
        <v>154</v>
      </c>
      <c r="H1273" s="1" t="s">
        <v>229</v>
      </c>
      <c r="I1273" s="1" t="s">
        <v>4700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4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9">
        <f t="shared" si="38"/>
        <v>4</v>
      </c>
      <c r="Z1273" s="12">
        <f t="shared" si="39"/>
        <v>800</v>
      </c>
    </row>
    <row r="1274" spans="1:26">
      <c r="A1274" s="7" t="s">
        <v>206</v>
      </c>
      <c r="B1274" s="8" t="s">
        <v>470</v>
      </c>
      <c r="C1274" s="8" t="s">
        <v>475</v>
      </c>
      <c r="D1274" s="8">
        <v>37808427</v>
      </c>
      <c r="E1274" s="1" t="s">
        <v>2129</v>
      </c>
      <c r="F1274" s="8">
        <v>158551</v>
      </c>
      <c r="G1274" s="1" t="s">
        <v>3815</v>
      </c>
      <c r="H1274" s="1" t="s">
        <v>229</v>
      </c>
      <c r="I1274" s="1" t="s">
        <v>230</v>
      </c>
      <c r="J1274" s="12">
        <v>5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9">
        <f t="shared" si="38"/>
        <v>5</v>
      </c>
      <c r="Z1274" s="12">
        <f t="shared" si="39"/>
        <v>1000</v>
      </c>
    </row>
    <row r="1275" spans="1:26">
      <c r="A1275" s="7" t="s">
        <v>206</v>
      </c>
      <c r="B1275" s="8" t="s">
        <v>470</v>
      </c>
      <c r="C1275" s="8" t="s">
        <v>475</v>
      </c>
      <c r="D1275" s="8">
        <v>37808427</v>
      </c>
      <c r="E1275" s="1" t="s">
        <v>2129</v>
      </c>
      <c r="F1275" s="8">
        <v>161578</v>
      </c>
      <c r="G1275" s="1" t="s">
        <v>3828</v>
      </c>
      <c r="H1275" s="1" t="s">
        <v>229</v>
      </c>
      <c r="I1275" s="1" t="s">
        <v>4701</v>
      </c>
      <c r="J1275" s="12">
        <v>5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2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9">
        <f t="shared" si="38"/>
        <v>7</v>
      </c>
      <c r="Z1275" s="12">
        <f t="shared" si="39"/>
        <v>1400</v>
      </c>
    </row>
    <row r="1276" spans="1:26">
      <c r="A1276" s="7" t="s">
        <v>206</v>
      </c>
      <c r="B1276" s="8" t="s">
        <v>470</v>
      </c>
      <c r="C1276" s="8" t="s">
        <v>475</v>
      </c>
      <c r="D1276" s="8">
        <v>37808427</v>
      </c>
      <c r="E1276" s="1" t="s">
        <v>2129</v>
      </c>
      <c r="F1276" s="8">
        <v>160717</v>
      </c>
      <c r="G1276" s="1" t="s">
        <v>3802</v>
      </c>
      <c r="H1276" s="1" t="s">
        <v>235</v>
      </c>
      <c r="I1276" s="1" t="s">
        <v>4702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9">
        <f t="shared" si="38"/>
        <v>0</v>
      </c>
      <c r="Z1276" s="12">
        <f t="shared" si="39"/>
        <v>0</v>
      </c>
    </row>
    <row r="1277" spans="1:26">
      <c r="A1277" s="7" t="s">
        <v>206</v>
      </c>
      <c r="B1277" s="8" t="s">
        <v>470</v>
      </c>
      <c r="C1277" s="8" t="s">
        <v>475</v>
      </c>
      <c r="D1277" s="8">
        <v>37808427</v>
      </c>
      <c r="E1277" s="1" t="s">
        <v>2129</v>
      </c>
      <c r="F1277" s="8">
        <v>17053846</v>
      </c>
      <c r="G1277" s="1" t="s">
        <v>3801</v>
      </c>
      <c r="H1277" s="1" t="s">
        <v>235</v>
      </c>
      <c r="I1277" s="1" t="s">
        <v>4703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3</v>
      </c>
      <c r="T1277" s="12">
        <v>2</v>
      </c>
      <c r="U1277" s="12">
        <v>1</v>
      </c>
      <c r="V1277" s="12">
        <v>0</v>
      </c>
      <c r="W1277" s="12">
        <v>0</v>
      </c>
      <c r="X1277" s="12">
        <v>0</v>
      </c>
      <c r="Y1277" s="19">
        <f t="shared" si="38"/>
        <v>6</v>
      </c>
      <c r="Z1277" s="12">
        <f t="shared" si="39"/>
        <v>1200</v>
      </c>
    </row>
    <row r="1278" spans="1:26">
      <c r="A1278" s="7" t="s">
        <v>206</v>
      </c>
      <c r="B1278" s="8" t="s">
        <v>470</v>
      </c>
      <c r="C1278" s="8" t="s">
        <v>475</v>
      </c>
      <c r="D1278" s="8">
        <v>37808427</v>
      </c>
      <c r="E1278" s="1" t="s">
        <v>2129</v>
      </c>
      <c r="F1278" s="8">
        <v>17050502</v>
      </c>
      <c r="G1278" s="1" t="s">
        <v>3798</v>
      </c>
      <c r="H1278" s="1" t="s">
        <v>235</v>
      </c>
      <c r="I1278" s="1" t="s">
        <v>4704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2</v>
      </c>
      <c r="U1278" s="12">
        <v>0</v>
      </c>
      <c r="V1278" s="12">
        <v>0</v>
      </c>
      <c r="W1278" s="12">
        <v>0</v>
      </c>
      <c r="X1278" s="12">
        <v>0</v>
      </c>
      <c r="Y1278" s="19">
        <f t="shared" si="38"/>
        <v>2</v>
      </c>
      <c r="Z1278" s="12">
        <f t="shared" si="39"/>
        <v>400</v>
      </c>
    </row>
    <row r="1279" spans="1:26">
      <c r="A1279" s="7" t="s">
        <v>206</v>
      </c>
      <c r="B1279" s="8" t="s">
        <v>470</v>
      </c>
      <c r="C1279" s="8" t="s">
        <v>475</v>
      </c>
      <c r="D1279" s="8">
        <v>37808427</v>
      </c>
      <c r="E1279" s="1" t="s">
        <v>2129</v>
      </c>
      <c r="F1279" s="8">
        <v>160792</v>
      </c>
      <c r="G1279" s="1" t="s">
        <v>21</v>
      </c>
      <c r="H1279" s="1" t="s">
        <v>240</v>
      </c>
      <c r="I1279" s="1" t="s">
        <v>4705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9">
        <f t="shared" si="38"/>
        <v>0</v>
      </c>
      <c r="Z1279" s="12">
        <f t="shared" si="39"/>
        <v>0</v>
      </c>
    </row>
    <row r="1280" spans="1:26">
      <c r="A1280" s="7" t="s">
        <v>206</v>
      </c>
      <c r="B1280" s="8" t="s">
        <v>470</v>
      </c>
      <c r="C1280" s="8" t="s">
        <v>475</v>
      </c>
      <c r="D1280" s="8">
        <v>37808427</v>
      </c>
      <c r="E1280" s="1" t="s">
        <v>2129</v>
      </c>
      <c r="F1280" s="8">
        <v>30232953</v>
      </c>
      <c r="G1280" s="1" t="s">
        <v>3776</v>
      </c>
      <c r="H1280" s="1" t="s">
        <v>240</v>
      </c>
      <c r="I1280" s="1" t="s">
        <v>4706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9">
        <f t="shared" si="38"/>
        <v>0</v>
      </c>
      <c r="Z1280" s="12">
        <f t="shared" si="39"/>
        <v>0</v>
      </c>
    </row>
    <row r="1281" spans="1:26">
      <c r="A1281" s="7" t="s">
        <v>206</v>
      </c>
      <c r="B1281" s="8" t="s">
        <v>470</v>
      </c>
      <c r="C1281" s="8" t="s">
        <v>475</v>
      </c>
      <c r="D1281" s="8">
        <v>37808427</v>
      </c>
      <c r="E1281" s="1" t="s">
        <v>2129</v>
      </c>
      <c r="F1281" s="8">
        <v>894826</v>
      </c>
      <c r="G1281" s="1" t="s">
        <v>22</v>
      </c>
      <c r="H1281" s="1" t="s">
        <v>240</v>
      </c>
      <c r="I1281" s="1" t="s">
        <v>4707</v>
      </c>
      <c r="J1281" s="12">
        <v>5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9">
        <f t="shared" si="38"/>
        <v>5</v>
      </c>
      <c r="Z1281" s="12">
        <f t="shared" si="39"/>
        <v>1000</v>
      </c>
    </row>
    <row r="1282" spans="1:26">
      <c r="A1282" s="7" t="s">
        <v>206</v>
      </c>
      <c r="B1282" s="8" t="s">
        <v>470</v>
      </c>
      <c r="C1282" s="8" t="s">
        <v>475</v>
      </c>
      <c r="D1282" s="8">
        <v>37808427</v>
      </c>
      <c r="E1282" s="1" t="s">
        <v>2129</v>
      </c>
      <c r="F1282" s="8">
        <v>891894</v>
      </c>
      <c r="G1282" s="1" t="s">
        <v>3872</v>
      </c>
      <c r="H1282" s="1" t="s">
        <v>240</v>
      </c>
      <c r="I1282" s="1" t="s">
        <v>4708</v>
      </c>
      <c r="J1282" s="12">
        <v>5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9">
        <f t="shared" si="38"/>
        <v>5</v>
      </c>
      <c r="Z1282" s="12">
        <f t="shared" si="39"/>
        <v>1000</v>
      </c>
    </row>
    <row r="1283" spans="1:26">
      <c r="A1283" s="7" t="s">
        <v>206</v>
      </c>
      <c r="B1283" s="8" t="s">
        <v>470</v>
      </c>
      <c r="C1283" s="8" t="s">
        <v>475</v>
      </c>
      <c r="D1283" s="8">
        <v>37808427</v>
      </c>
      <c r="E1283" s="1" t="s">
        <v>2129</v>
      </c>
      <c r="F1283" s="8">
        <v>161551</v>
      </c>
      <c r="G1283" s="1" t="s">
        <v>3784</v>
      </c>
      <c r="H1283" s="1" t="s">
        <v>240</v>
      </c>
      <c r="I1283" s="1" t="s">
        <v>4709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9">
        <f t="shared" si="38"/>
        <v>0</v>
      </c>
      <c r="Z1283" s="12">
        <f t="shared" si="39"/>
        <v>0</v>
      </c>
    </row>
    <row r="1284" spans="1:26">
      <c r="A1284" s="7" t="s">
        <v>206</v>
      </c>
      <c r="B1284" s="8" t="s">
        <v>470</v>
      </c>
      <c r="C1284" s="8" t="s">
        <v>475</v>
      </c>
      <c r="D1284" s="8">
        <v>37808427</v>
      </c>
      <c r="E1284" s="1" t="s">
        <v>2129</v>
      </c>
      <c r="F1284" s="8">
        <v>162817</v>
      </c>
      <c r="G1284" s="1" t="s">
        <v>3793</v>
      </c>
      <c r="H1284" s="1" t="s">
        <v>3881</v>
      </c>
      <c r="I1284" s="1" t="s">
        <v>4710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9">
        <f t="shared" si="38"/>
        <v>0</v>
      </c>
      <c r="Z1284" s="12">
        <f t="shared" si="39"/>
        <v>0</v>
      </c>
    </row>
    <row r="1285" spans="1:26">
      <c r="A1285" s="7" t="s">
        <v>206</v>
      </c>
      <c r="B1285" s="8" t="s">
        <v>470</v>
      </c>
      <c r="C1285" s="8" t="s">
        <v>475</v>
      </c>
      <c r="D1285" s="8">
        <v>37808427</v>
      </c>
      <c r="E1285" s="1" t="s">
        <v>2129</v>
      </c>
      <c r="F1285" s="8">
        <v>17050448</v>
      </c>
      <c r="G1285" s="1" t="s">
        <v>22</v>
      </c>
      <c r="H1285" s="1" t="s">
        <v>4711</v>
      </c>
      <c r="I1285" s="1" t="s">
        <v>4712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9">
        <f t="shared" si="38"/>
        <v>0</v>
      </c>
      <c r="Z1285" s="12">
        <f t="shared" si="39"/>
        <v>0</v>
      </c>
    </row>
    <row r="1286" spans="1:26">
      <c r="A1286" s="7" t="s">
        <v>206</v>
      </c>
      <c r="B1286" s="8" t="s">
        <v>470</v>
      </c>
      <c r="C1286" s="8" t="s">
        <v>475</v>
      </c>
      <c r="D1286" s="8">
        <v>37808427</v>
      </c>
      <c r="E1286" s="1" t="s">
        <v>2129</v>
      </c>
      <c r="F1286" s="8">
        <v>626848</v>
      </c>
      <c r="G1286" s="1" t="s">
        <v>21</v>
      </c>
      <c r="H1286" s="1" t="s">
        <v>245</v>
      </c>
      <c r="I1286" s="1" t="s">
        <v>4713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9">
        <f t="shared" si="38"/>
        <v>0</v>
      </c>
      <c r="Z1286" s="12">
        <f t="shared" si="39"/>
        <v>0</v>
      </c>
    </row>
    <row r="1287" spans="1:26">
      <c r="A1287" s="7" t="s">
        <v>206</v>
      </c>
      <c r="B1287" s="8" t="s">
        <v>470</v>
      </c>
      <c r="C1287" s="8" t="s">
        <v>475</v>
      </c>
      <c r="D1287" s="8">
        <v>37808427</v>
      </c>
      <c r="E1287" s="1" t="s">
        <v>2129</v>
      </c>
      <c r="F1287" s="8">
        <v>517801</v>
      </c>
      <c r="G1287" s="1" t="s">
        <v>3882</v>
      </c>
      <c r="H1287" s="1" t="s">
        <v>245</v>
      </c>
      <c r="I1287" s="1" t="s">
        <v>4714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9">
        <f t="shared" ref="Y1287:Y1350" si="40">SUM(J1287:X1287)</f>
        <v>0</v>
      </c>
      <c r="Z1287" s="12">
        <f t="shared" ref="Z1287:Z1350" si="41">ROUND(Y1287*200,0)</f>
        <v>0</v>
      </c>
    </row>
    <row r="1288" spans="1:26">
      <c r="A1288" s="7" t="s">
        <v>206</v>
      </c>
      <c r="B1288" s="8" t="s">
        <v>470</v>
      </c>
      <c r="C1288" s="8" t="s">
        <v>475</v>
      </c>
      <c r="D1288" s="8">
        <v>37808427</v>
      </c>
      <c r="E1288" s="1" t="s">
        <v>2129</v>
      </c>
      <c r="F1288" s="8">
        <v>53948998</v>
      </c>
      <c r="G1288" s="1" t="s">
        <v>3883</v>
      </c>
      <c r="H1288" s="1" t="s">
        <v>245</v>
      </c>
      <c r="I1288" s="1" t="s">
        <v>4715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9">
        <f t="shared" si="40"/>
        <v>0</v>
      </c>
      <c r="Z1288" s="12">
        <f t="shared" si="41"/>
        <v>0</v>
      </c>
    </row>
    <row r="1289" spans="1:26">
      <c r="A1289" s="7" t="s">
        <v>206</v>
      </c>
      <c r="B1289" s="8" t="s">
        <v>470</v>
      </c>
      <c r="C1289" s="8" t="s">
        <v>475</v>
      </c>
      <c r="D1289" s="8">
        <v>37808427</v>
      </c>
      <c r="E1289" s="1" t="s">
        <v>2129</v>
      </c>
      <c r="F1289" s="8">
        <v>160776</v>
      </c>
      <c r="G1289" s="1" t="s">
        <v>21</v>
      </c>
      <c r="H1289" s="1" t="s">
        <v>4716</v>
      </c>
      <c r="I1289" s="1" t="s">
        <v>4717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9">
        <f t="shared" si="40"/>
        <v>0</v>
      </c>
      <c r="Z1289" s="12">
        <f t="shared" si="41"/>
        <v>0</v>
      </c>
    </row>
    <row r="1290" spans="1:26">
      <c r="A1290" s="7" t="s">
        <v>206</v>
      </c>
      <c r="B1290" s="8" t="s">
        <v>470</v>
      </c>
      <c r="C1290" s="8" t="s">
        <v>475</v>
      </c>
      <c r="D1290" s="8">
        <v>37808427</v>
      </c>
      <c r="E1290" s="1" t="s">
        <v>2129</v>
      </c>
      <c r="F1290" s="8">
        <v>160890</v>
      </c>
      <c r="G1290" s="1" t="s">
        <v>21</v>
      </c>
      <c r="H1290" s="1" t="s">
        <v>249</v>
      </c>
      <c r="I1290" s="1" t="s">
        <v>4718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9">
        <f t="shared" si="40"/>
        <v>0</v>
      </c>
      <c r="Z1290" s="12">
        <f t="shared" si="41"/>
        <v>0</v>
      </c>
    </row>
    <row r="1291" spans="1:26">
      <c r="A1291" s="7" t="s">
        <v>206</v>
      </c>
      <c r="B1291" s="8" t="s">
        <v>470</v>
      </c>
      <c r="C1291" s="8" t="s">
        <v>475</v>
      </c>
      <c r="D1291" s="8">
        <v>37808427</v>
      </c>
      <c r="E1291" s="1" t="s">
        <v>2129</v>
      </c>
      <c r="F1291" s="8">
        <v>160903</v>
      </c>
      <c r="G1291" s="1" t="s">
        <v>21</v>
      </c>
      <c r="H1291" s="1" t="s">
        <v>249</v>
      </c>
      <c r="I1291" s="1" t="s">
        <v>4719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3</v>
      </c>
      <c r="R1291" s="12">
        <f>2+2</f>
        <v>4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9">
        <f t="shared" si="40"/>
        <v>7</v>
      </c>
      <c r="Z1291" s="12">
        <f t="shared" si="41"/>
        <v>1400</v>
      </c>
    </row>
    <row r="1292" spans="1:26">
      <c r="A1292" s="7" t="s">
        <v>206</v>
      </c>
      <c r="B1292" s="8" t="s">
        <v>470</v>
      </c>
      <c r="C1292" s="8" t="s">
        <v>475</v>
      </c>
      <c r="D1292" s="8">
        <v>37808427</v>
      </c>
      <c r="E1292" s="1" t="s">
        <v>2129</v>
      </c>
      <c r="F1292" s="8">
        <v>31914551</v>
      </c>
      <c r="G1292" s="1" t="s">
        <v>21</v>
      </c>
      <c r="H1292" s="1" t="s">
        <v>249</v>
      </c>
      <c r="I1292" s="1" t="s">
        <v>4720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4</v>
      </c>
      <c r="Q1292" s="12">
        <v>0</v>
      </c>
      <c r="R1292" s="12">
        <v>0</v>
      </c>
      <c r="S1292" s="12">
        <v>0</v>
      </c>
      <c r="T1292" s="12">
        <v>0</v>
      </c>
      <c r="U1292" s="12">
        <v>1</v>
      </c>
      <c r="V1292" s="12">
        <v>0</v>
      </c>
      <c r="W1292" s="12">
        <v>0</v>
      </c>
      <c r="X1292" s="12">
        <v>8</v>
      </c>
      <c r="Y1292" s="19">
        <f t="shared" si="40"/>
        <v>13</v>
      </c>
      <c r="Z1292" s="12">
        <f t="shared" si="41"/>
        <v>2600</v>
      </c>
    </row>
    <row r="1293" spans="1:26">
      <c r="A1293" s="7" t="s">
        <v>206</v>
      </c>
      <c r="B1293" s="8" t="s">
        <v>470</v>
      </c>
      <c r="C1293" s="8" t="s">
        <v>475</v>
      </c>
      <c r="D1293" s="8">
        <v>37808427</v>
      </c>
      <c r="E1293" s="1" t="s">
        <v>2129</v>
      </c>
      <c r="F1293" s="8">
        <v>158623</v>
      </c>
      <c r="G1293" s="1" t="s">
        <v>3785</v>
      </c>
      <c r="H1293" s="1" t="s">
        <v>249</v>
      </c>
      <c r="I1293" s="1" t="s">
        <v>4721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2</v>
      </c>
      <c r="U1293" s="12">
        <v>0</v>
      </c>
      <c r="V1293" s="12">
        <v>0</v>
      </c>
      <c r="W1293" s="12">
        <v>0</v>
      </c>
      <c r="X1293" s="12">
        <v>0</v>
      </c>
      <c r="Y1293" s="19">
        <f t="shared" si="40"/>
        <v>2</v>
      </c>
      <c r="Z1293" s="12">
        <f t="shared" si="41"/>
        <v>400</v>
      </c>
    </row>
    <row r="1294" spans="1:26">
      <c r="A1294" s="7" t="s">
        <v>206</v>
      </c>
      <c r="B1294" s="8" t="s">
        <v>470</v>
      </c>
      <c r="C1294" s="8" t="s">
        <v>475</v>
      </c>
      <c r="D1294" s="8">
        <v>37808427</v>
      </c>
      <c r="E1294" s="1" t="s">
        <v>2129</v>
      </c>
      <c r="F1294" s="8">
        <v>162752</v>
      </c>
      <c r="G1294" s="1" t="s">
        <v>3769</v>
      </c>
      <c r="H1294" s="1" t="s">
        <v>249</v>
      </c>
      <c r="I1294" s="1" t="s">
        <v>4722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12</v>
      </c>
      <c r="Q1294" s="12">
        <v>6</v>
      </c>
      <c r="R1294" s="12">
        <v>6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9">
        <f t="shared" si="40"/>
        <v>24</v>
      </c>
      <c r="Z1294" s="12">
        <f t="shared" si="41"/>
        <v>4800</v>
      </c>
    </row>
    <row r="1295" spans="1:26">
      <c r="A1295" s="7" t="s">
        <v>206</v>
      </c>
      <c r="B1295" s="8" t="s">
        <v>470</v>
      </c>
      <c r="C1295" s="8" t="s">
        <v>475</v>
      </c>
      <c r="D1295" s="8">
        <v>37808427</v>
      </c>
      <c r="E1295" s="1" t="s">
        <v>2129</v>
      </c>
      <c r="F1295" s="8">
        <v>162124</v>
      </c>
      <c r="G1295" s="1" t="s">
        <v>3776</v>
      </c>
      <c r="H1295" s="1" t="s">
        <v>249</v>
      </c>
      <c r="I1295" s="1" t="s">
        <v>4723</v>
      </c>
      <c r="J1295" s="12">
        <v>5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9">
        <f t="shared" si="40"/>
        <v>5</v>
      </c>
      <c r="Z1295" s="12">
        <f t="shared" si="41"/>
        <v>1000</v>
      </c>
    </row>
    <row r="1296" spans="1:26">
      <c r="A1296" s="7" t="s">
        <v>206</v>
      </c>
      <c r="B1296" s="8" t="s">
        <v>470</v>
      </c>
      <c r="C1296" s="8" t="s">
        <v>475</v>
      </c>
      <c r="D1296" s="8">
        <v>37808427</v>
      </c>
      <c r="E1296" s="1" t="s">
        <v>2129</v>
      </c>
      <c r="F1296" s="8">
        <v>695106</v>
      </c>
      <c r="G1296" s="1" t="s">
        <v>22</v>
      </c>
      <c r="H1296" s="1" t="s">
        <v>249</v>
      </c>
      <c r="I1296" s="1" t="s">
        <v>4724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9">
        <f t="shared" si="40"/>
        <v>0</v>
      </c>
      <c r="Z1296" s="12">
        <f t="shared" si="41"/>
        <v>0</v>
      </c>
    </row>
    <row r="1297" spans="1:26">
      <c r="A1297" s="7" t="s">
        <v>206</v>
      </c>
      <c r="B1297" s="8" t="s">
        <v>470</v>
      </c>
      <c r="C1297" s="8" t="s">
        <v>475</v>
      </c>
      <c r="D1297" s="8">
        <v>37808427</v>
      </c>
      <c r="E1297" s="1" t="s">
        <v>2129</v>
      </c>
      <c r="F1297" s="8">
        <v>158615</v>
      </c>
      <c r="G1297" s="1" t="s">
        <v>22</v>
      </c>
      <c r="H1297" s="1" t="s">
        <v>249</v>
      </c>
      <c r="I1297" s="1" t="s">
        <v>4725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9">
        <f t="shared" si="40"/>
        <v>0</v>
      </c>
      <c r="Z1297" s="12">
        <f t="shared" si="41"/>
        <v>0</v>
      </c>
    </row>
    <row r="1298" spans="1:26">
      <c r="A1298" s="7" t="s">
        <v>206</v>
      </c>
      <c r="B1298" s="8" t="s">
        <v>470</v>
      </c>
      <c r="C1298" s="8" t="s">
        <v>475</v>
      </c>
      <c r="D1298" s="8">
        <v>37808427</v>
      </c>
      <c r="E1298" s="1" t="s">
        <v>2129</v>
      </c>
      <c r="F1298" s="8">
        <v>651117</v>
      </c>
      <c r="G1298" s="1" t="s">
        <v>154</v>
      </c>
      <c r="H1298" s="1" t="s">
        <v>249</v>
      </c>
      <c r="I1298" s="1" t="s">
        <v>4726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9">
        <f t="shared" si="40"/>
        <v>0</v>
      </c>
      <c r="Z1298" s="12">
        <f t="shared" si="41"/>
        <v>0</v>
      </c>
    </row>
    <row r="1299" spans="1:26">
      <c r="A1299" s="7" t="s">
        <v>206</v>
      </c>
      <c r="B1299" s="8" t="s">
        <v>470</v>
      </c>
      <c r="C1299" s="8" t="s">
        <v>475</v>
      </c>
      <c r="D1299" s="8">
        <v>37808427</v>
      </c>
      <c r="E1299" s="1" t="s">
        <v>2129</v>
      </c>
      <c r="F1299" s="8">
        <v>17055377</v>
      </c>
      <c r="G1299" s="1" t="s">
        <v>3792</v>
      </c>
      <c r="H1299" s="1" t="s">
        <v>249</v>
      </c>
      <c r="I1299" s="1" t="s">
        <v>4727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9">
        <f t="shared" si="40"/>
        <v>0</v>
      </c>
      <c r="Z1299" s="12">
        <f t="shared" si="41"/>
        <v>0</v>
      </c>
    </row>
    <row r="1300" spans="1:26">
      <c r="A1300" s="7" t="s">
        <v>206</v>
      </c>
      <c r="B1300" s="8" t="s">
        <v>470</v>
      </c>
      <c r="C1300" s="8" t="s">
        <v>475</v>
      </c>
      <c r="D1300" s="8">
        <v>37808427</v>
      </c>
      <c r="E1300" s="1" t="s">
        <v>2129</v>
      </c>
      <c r="F1300" s="8">
        <v>893544</v>
      </c>
      <c r="G1300" s="1" t="s">
        <v>3797</v>
      </c>
      <c r="H1300" s="1" t="s">
        <v>249</v>
      </c>
      <c r="I1300" s="1" t="s">
        <v>4728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9">
        <f t="shared" si="40"/>
        <v>0</v>
      </c>
      <c r="Z1300" s="12">
        <f t="shared" si="41"/>
        <v>0</v>
      </c>
    </row>
    <row r="1301" spans="1:26">
      <c r="A1301" s="7" t="s">
        <v>206</v>
      </c>
      <c r="B1301" s="8" t="s">
        <v>470</v>
      </c>
      <c r="C1301" s="8" t="s">
        <v>475</v>
      </c>
      <c r="D1301" s="8">
        <v>37808427</v>
      </c>
      <c r="E1301" s="1" t="s">
        <v>2129</v>
      </c>
      <c r="F1301" s="8">
        <v>162558</v>
      </c>
      <c r="G1301" s="1" t="s">
        <v>3826</v>
      </c>
      <c r="H1301" s="1" t="s">
        <v>249</v>
      </c>
      <c r="I1301" s="1" t="s">
        <v>4729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3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9">
        <f t="shared" si="40"/>
        <v>3</v>
      </c>
      <c r="Z1301" s="12">
        <f t="shared" si="41"/>
        <v>600</v>
      </c>
    </row>
    <row r="1302" spans="1:26">
      <c r="A1302" s="7" t="s">
        <v>206</v>
      </c>
      <c r="B1302" s="8" t="s">
        <v>470</v>
      </c>
      <c r="C1302" s="8" t="s">
        <v>475</v>
      </c>
      <c r="D1302" s="8">
        <v>37808427</v>
      </c>
      <c r="E1302" s="1" t="s">
        <v>2129</v>
      </c>
      <c r="F1302" s="8">
        <v>893226</v>
      </c>
      <c r="G1302" s="1" t="s">
        <v>3857</v>
      </c>
      <c r="H1302" s="1" t="s">
        <v>249</v>
      </c>
      <c r="I1302" s="1" t="s">
        <v>4730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9">
        <f t="shared" si="40"/>
        <v>0</v>
      </c>
      <c r="Z1302" s="12">
        <f t="shared" si="41"/>
        <v>0</v>
      </c>
    </row>
    <row r="1303" spans="1:26">
      <c r="A1303" s="7" t="s">
        <v>206</v>
      </c>
      <c r="B1303" s="8" t="s">
        <v>470</v>
      </c>
      <c r="C1303" s="8" t="s">
        <v>475</v>
      </c>
      <c r="D1303" s="8">
        <v>37808427</v>
      </c>
      <c r="E1303" s="1" t="s">
        <v>2129</v>
      </c>
      <c r="F1303" s="8">
        <v>161691</v>
      </c>
      <c r="G1303" s="1" t="s">
        <v>3859</v>
      </c>
      <c r="H1303" s="1" t="s">
        <v>249</v>
      </c>
      <c r="I1303" s="1" t="s">
        <v>4731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4</v>
      </c>
      <c r="Q1303" s="12">
        <v>3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9">
        <f t="shared" si="40"/>
        <v>7</v>
      </c>
      <c r="Z1303" s="12">
        <f t="shared" si="41"/>
        <v>1400</v>
      </c>
    </row>
    <row r="1304" spans="1:26">
      <c r="A1304" s="7" t="s">
        <v>206</v>
      </c>
      <c r="B1304" s="8" t="s">
        <v>470</v>
      </c>
      <c r="C1304" s="8" t="s">
        <v>475</v>
      </c>
      <c r="D1304" s="8">
        <v>37808427</v>
      </c>
      <c r="E1304" s="1" t="s">
        <v>2129</v>
      </c>
      <c r="F1304" s="8">
        <v>607061</v>
      </c>
      <c r="G1304" s="1" t="s">
        <v>3783</v>
      </c>
      <c r="H1304" s="1" t="s">
        <v>249</v>
      </c>
      <c r="I1304" s="1" t="s">
        <v>4732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9">
        <f t="shared" si="40"/>
        <v>0</v>
      </c>
      <c r="Z1304" s="12">
        <f t="shared" si="41"/>
        <v>0</v>
      </c>
    </row>
    <row r="1305" spans="1:26">
      <c r="A1305" s="7" t="s">
        <v>206</v>
      </c>
      <c r="B1305" s="8" t="s">
        <v>479</v>
      </c>
      <c r="C1305" s="8" t="s">
        <v>1032</v>
      </c>
      <c r="D1305" s="8">
        <v>321192</v>
      </c>
      <c r="E1305" s="1" t="s">
        <v>2685</v>
      </c>
      <c r="F1305" s="8">
        <v>37798383</v>
      </c>
      <c r="G1305" s="1" t="s">
        <v>398</v>
      </c>
      <c r="H1305" s="1" t="s">
        <v>207</v>
      </c>
      <c r="I1305" s="1" t="s">
        <v>6100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9">
        <f t="shared" si="40"/>
        <v>0</v>
      </c>
      <c r="Z1305" s="12">
        <f t="shared" si="41"/>
        <v>0</v>
      </c>
    </row>
    <row r="1306" spans="1:26">
      <c r="A1306" s="7" t="s">
        <v>206</v>
      </c>
      <c r="B1306" s="8" t="s">
        <v>479</v>
      </c>
      <c r="C1306" s="8" t="s">
        <v>1032</v>
      </c>
      <c r="D1306" s="8">
        <v>321192</v>
      </c>
      <c r="E1306" s="1" t="s">
        <v>2685</v>
      </c>
      <c r="F1306" s="8">
        <v>37808591</v>
      </c>
      <c r="G1306" s="1" t="s">
        <v>398</v>
      </c>
      <c r="H1306" s="1" t="s">
        <v>207</v>
      </c>
      <c r="I1306" s="1" t="s">
        <v>6101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9">
        <f t="shared" si="40"/>
        <v>0</v>
      </c>
      <c r="Z1306" s="12">
        <f t="shared" si="41"/>
        <v>0</v>
      </c>
    </row>
    <row r="1307" spans="1:26">
      <c r="A1307" s="7" t="s">
        <v>206</v>
      </c>
      <c r="B1307" s="8" t="s">
        <v>479</v>
      </c>
      <c r="C1307" s="8" t="s">
        <v>1033</v>
      </c>
      <c r="D1307" s="8">
        <v>36142344</v>
      </c>
      <c r="E1307" s="1" t="s">
        <v>2686</v>
      </c>
      <c r="F1307" s="8">
        <v>37813471</v>
      </c>
      <c r="G1307" s="1" t="s">
        <v>3937</v>
      </c>
      <c r="H1307" s="1" t="s">
        <v>6102</v>
      </c>
      <c r="I1307" s="1" t="s">
        <v>6103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9">
        <f t="shared" si="40"/>
        <v>0</v>
      </c>
      <c r="Z1307" s="12">
        <f t="shared" si="41"/>
        <v>0</v>
      </c>
    </row>
    <row r="1308" spans="1:26">
      <c r="A1308" s="7" t="s">
        <v>206</v>
      </c>
      <c r="B1308" s="8" t="s">
        <v>479</v>
      </c>
      <c r="C1308" s="8" t="s">
        <v>1034</v>
      </c>
      <c r="D1308" s="8">
        <v>648922</v>
      </c>
      <c r="E1308" s="1" t="s">
        <v>2687</v>
      </c>
      <c r="F1308" s="8">
        <v>37903802</v>
      </c>
      <c r="G1308" s="1" t="s">
        <v>3937</v>
      </c>
      <c r="H1308" s="1" t="s">
        <v>6104</v>
      </c>
      <c r="I1308" s="1" t="s">
        <v>6105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9">
        <f t="shared" si="40"/>
        <v>0</v>
      </c>
      <c r="Z1308" s="12">
        <f t="shared" si="41"/>
        <v>0</v>
      </c>
    </row>
    <row r="1309" spans="1:26">
      <c r="A1309" s="7" t="s">
        <v>206</v>
      </c>
      <c r="B1309" s="8" t="s">
        <v>479</v>
      </c>
      <c r="C1309" s="8" t="s">
        <v>1035</v>
      </c>
      <c r="D1309" s="8">
        <v>321362</v>
      </c>
      <c r="E1309" s="1" t="s">
        <v>2688</v>
      </c>
      <c r="F1309" s="8">
        <v>37809750</v>
      </c>
      <c r="G1309" s="1" t="s">
        <v>3937</v>
      </c>
      <c r="H1309" s="1" t="s">
        <v>6106</v>
      </c>
      <c r="I1309" s="1" t="s">
        <v>6107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9">
        <f t="shared" si="40"/>
        <v>0</v>
      </c>
      <c r="Z1309" s="12">
        <f t="shared" si="41"/>
        <v>0</v>
      </c>
    </row>
    <row r="1310" spans="1:26">
      <c r="A1310" s="7" t="s">
        <v>206</v>
      </c>
      <c r="B1310" s="8" t="s">
        <v>479</v>
      </c>
      <c r="C1310" s="8" t="s">
        <v>1036</v>
      </c>
      <c r="D1310" s="8">
        <v>321389</v>
      </c>
      <c r="E1310" s="1" t="s">
        <v>2689</v>
      </c>
      <c r="F1310" s="8">
        <v>37809831</v>
      </c>
      <c r="G1310" s="1" t="s">
        <v>3937</v>
      </c>
      <c r="H1310" s="1" t="s">
        <v>6108</v>
      </c>
      <c r="I1310" s="1" t="s">
        <v>6109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9">
        <f t="shared" si="40"/>
        <v>0</v>
      </c>
      <c r="Z1310" s="12">
        <f t="shared" si="41"/>
        <v>0</v>
      </c>
    </row>
    <row r="1311" spans="1:26">
      <c r="A1311" s="7" t="s">
        <v>206</v>
      </c>
      <c r="B1311" s="8" t="s">
        <v>479</v>
      </c>
      <c r="C1311" s="8" t="s">
        <v>1037</v>
      </c>
      <c r="D1311" s="8">
        <v>321541</v>
      </c>
      <c r="E1311" s="1" t="s">
        <v>2690</v>
      </c>
      <c r="F1311" s="8">
        <v>37813439</v>
      </c>
      <c r="G1311" s="1" t="s">
        <v>3937</v>
      </c>
      <c r="H1311" s="1" t="s">
        <v>6110</v>
      </c>
      <c r="I1311" s="1" t="s">
        <v>6111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9">
        <f t="shared" si="40"/>
        <v>0</v>
      </c>
      <c r="Z1311" s="12">
        <f t="shared" si="41"/>
        <v>0</v>
      </c>
    </row>
    <row r="1312" spans="1:26">
      <c r="A1312" s="7" t="s">
        <v>206</v>
      </c>
      <c r="B1312" s="8" t="s">
        <v>479</v>
      </c>
      <c r="C1312" s="8" t="s">
        <v>1038</v>
      </c>
      <c r="D1312" s="8">
        <v>321567</v>
      </c>
      <c r="E1312" s="1" t="s">
        <v>2691</v>
      </c>
      <c r="F1312" s="8">
        <v>37810057</v>
      </c>
      <c r="G1312" s="1" t="s">
        <v>4072</v>
      </c>
      <c r="H1312" s="1" t="s">
        <v>6112</v>
      </c>
      <c r="I1312" s="1" t="s">
        <v>6113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9">
        <f t="shared" si="40"/>
        <v>0</v>
      </c>
      <c r="Z1312" s="12">
        <f t="shared" si="41"/>
        <v>0</v>
      </c>
    </row>
    <row r="1313" spans="1:26">
      <c r="A1313" s="7" t="s">
        <v>206</v>
      </c>
      <c r="B1313" s="8" t="s">
        <v>479</v>
      </c>
      <c r="C1313" s="8" t="s">
        <v>1039</v>
      </c>
      <c r="D1313" s="8">
        <v>321656</v>
      </c>
      <c r="E1313" s="1" t="s">
        <v>2692</v>
      </c>
      <c r="F1313" s="8">
        <v>37809733</v>
      </c>
      <c r="G1313" s="1" t="s">
        <v>3937</v>
      </c>
      <c r="H1313" s="1" t="s">
        <v>6114</v>
      </c>
      <c r="I1313" s="1" t="s">
        <v>6115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9">
        <f t="shared" si="40"/>
        <v>0</v>
      </c>
      <c r="Z1313" s="12">
        <f t="shared" si="41"/>
        <v>0</v>
      </c>
    </row>
    <row r="1314" spans="1:26">
      <c r="A1314" s="7" t="s">
        <v>206</v>
      </c>
      <c r="B1314" s="8" t="s">
        <v>479</v>
      </c>
      <c r="C1314" s="8" t="s">
        <v>1040</v>
      </c>
      <c r="D1314" s="8">
        <v>321672</v>
      </c>
      <c r="E1314" s="1" t="s">
        <v>2693</v>
      </c>
      <c r="F1314" s="8">
        <v>36145297</v>
      </c>
      <c r="G1314" s="1" t="s">
        <v>3937</v>
      </c>
      <c r="H1314" s="1" t="s">
        <v>6116</v>
      </c>
      <c r="I1314" s="1" t="s">
        <v>6117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9">
        <f t="shared" si="40"/>
        <v>0</v>
      </c>
      <c r="Z1314" s="12">
        <f t="shared" si="41"/>
        <v>0</v>
      </c>
    </row>
    <row r="1315" spans="1:26">
      <c r="A1315" s="7" t="s">
        <v>206</v>
      </c>
      <c r="B1315" s="8" t="s">
        <v>479</v>
      </c>
      <c r="C1315" s="8" t="s">
        <v>1041</v>
      </c>
      <c r="D1315" s="8">
        <v>321737</v>
      </c>
      <c r="E1315" s="1" t="s">
        <v>2694</v>
      </c>
      <c r="F1315" s="8">
        <v>37812793</v>
      </c>
      <c r="G1315" s="1" t="s">
        <v>4073</v>
      </c>
      <c r="H1315" s="1" t="s">
        <v>6118</v>
      </c>
      <c r="I1315" s="1" t="s">
        <v>6119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9">
        <f t="shared" si="40"/>
        <v>0</v>
      </c>
      <c r="Z1315" s="12">
        <f t="shared" si="41"/>
        <v>0</v>
      </c>
    </row>
    <row r="1316" spans="1:26">
      <c r="A1316" s="7" t="s">
        <v>206</v>
      </c>
      <c r="B1316" s="8" t="s">
        <v>479</v>
      </c>
      <c r="C1316" s="8" t="s">
        <v>1042</v>
      </c>
      <c r="D1316" s="8">
        <v>313971</v>
      </c>
      <c r="E1316" s="1" t="s">
        <v>2695</v>
      </c>
      <c r="F1316" s="8">
        <v>37812238</v>
      </c>
      <c r="G1316" s="1" t="s">
        <v>398</v>
      </c>
      <c r="H1316" s="1" t="s">
        <v>210</v>
      </c>
      <c r="I1316" s="1" t="s">
        <v>6120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9">
        <f t="shared" si="40"/>
        <v>0</v>
      </c>
      <c r="Z1316" s="12">
        <f t="shared" si="41"/>
        <v>0</v>
      </c>
    </row>
    <row r="1317" spans="1:26">
      <c r="A1317" s="7" t="s">
        <v>206</v>
      </c>
      <c r="B1317" s="8" t="s">
        <v>479</v>
      </c>
      <c r="C1317" s="8" t="s">
        <v>1042</v>
      </c>
      <c r="D1317" s="8">
        <v>313971</v>
      </c>
      <c r="E1317" s="1" t="s">
        <v>2695</v>
      </c>
      <c r="F1317" s="8">
        <v>37812297</v>
      </c>
      <c r="G1317" s="1" t="s">
        <v>398</v>
      </c>
      <c r="H1317" s="1" t="s">
        <v>210</v>
      </c>
      <c r="I1317" s="1" t="s">
        <v>6121</v>
      </c>
      <c r="J1317" s="12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9">
        <f t="shared" si="40"/>
        <v>0</v>
      </c>
      <c r="Z1317" s="12">
        <f t="shared" si="41"/>
        <v>0</v>
      </c>
    </row>
    <row r="1318" spans="1:26">
      <c r="A1318" s="7" t="s">
        <v>206</v>
      </c>
      <c r="B1318" s="8" t="s">
        <v>479</v>
      </c>
      <c r="C1318" s="8" t="s">
        <v>1042</v>
      </c>
      <c r="D1318" s="8">
        <v>313971</v>
      </c>
      <c r="E1318" s="1" t="s">
        <v>2695</v>
      </c>
      <c r="F1318" s="8">
        <v>37900960</v>
      </c>
      <c r="G1318" s="1" t="s">
        <v>398</v>
      </c>
      <c r="H1318" s="1" t="s">
        <v>210</v>
      </c>
      <c r="I1318" s="1" t="s">
        <v>6122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9">
        <f t="shared" si="40"/>
        <v>0</v>
      </c>
      <c r="Z1318" s="12">
        <f t="shared" si="41"/>
        <v>0</v>
      </c>
    </row>
    <row r="1319" spans="1:26">
      <c r="A1319" s="7" t="s">
        <v>206</v>
      </c>
      <c r="B1319" s="8" t="s">
        <v>479</v>
      </c>
      <c r="C1319" s="8" t="s">
        <v>1042</v>
      </c>
      <c r="D1319" s="8">
        <v>313971</v>
      </c>
      <c r="E1319" s="1" t="s">
        <v>2695</v>
      </c>
      <c r="F1319" s="8">
        <v>37812513</v>
      </c>
      <c r="G1319" s="1" t="s">
        <v>3975</v>
      </c>
      <c r="H1319" s="1" t="s">
        <v>210</v>
      </c>
      <c r="I1319" s="1" t="s">
        <v>6123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9">
        <f t="shared" si="40"/>
        <v>0</v>
      </c>
      <c r="Z1319" s="12">
        <f t="shared" si="41"/>
        <v>0</v>
      </c>
    </row>
    <row r="1320" spans="1:26">
      <c r="A1320" s="7" t="s">
        <v>206</v>
      </c>
      <c r="B1320" s="8" t="s">
        <v>479</v>
      </c>
      <c r="C1320" s="8" t="s">
        <v>1042</v>
      </c>
      <c r="D1320" s="8">
        <v>313971</v>
      </c>
      <c r="E1320" s="1" t="s">
        <v>2695</v>
      </c>
      <c r="F1320" s="8">
        <v>37812319</v>
      </c>
      <c r="G1320" s="1" t="s">
        <v>3937</v>
      </c>
      <c r="H1320" s="1" t="s">
        <v>210</v>
      </c>
      <c r="I1320" s="1" t="s">
        <v>6124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9">
        <f t="shared" si="40"/>
        <v>0</v>
      </c>
      <c r="Z1320" s="12">
        <f t="shared" si="41"/>
        <v>0</v>
      </c>
    </row>
    <row r="1321" spans="1:26">
      <c r="A1321" s="7" t="s">
        <v>206</v>
      </c>
      <c r="B1321" s="8" t="s">
        <v>479</v>
      </c>
      <c r="C1321" s="8" t="s">
        <v>1042</v>
      </c>
      <c r="D1321" s="8">
        <v>313971</v>
      </c>
      <c r="E1321" s="1" t="s">
        <v>2695</v>
      </c>
      <c r="F1321" s="8">
        <v>37812475</v>
      </c>
      <c r="G1321" s="1" t="s">
        <v>3937</v>
      </c>
      <c r="H1321" s="1" t="s">
        <v>210</v>
      </c>
      <c r="I1321" s="1" t="s">
        <v>6125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9">
        <f t="shared" si="40"/>
        <v>0</v>
      </c>
      <c r="Z1321" s="12">
        <f t="shared" si="41"/>
        <v>0</v>
      </c>
    </row>
    <row r="1322" spans="1:26">
      <c r="A1322" s="7" t="s">
        <v>206</v>
      </c>
      <c r="B1322" s="8" t="s">
        <v>479</v>
      </c>
      <c r="C1322" s="8" t="s">
        <v>1043</v>
      </c>
      <c r="D1322" s="8">
        <v>313980</v>
      </c>
      <c r="E1322" s="1" t="s">
        <v>2696</v>
      </c>
      <c r="F1322" s="8">
        <v>37812688</v>
      </c>
      <c r="G1322" s="1" t="s">
        <v>398</v>
      </c>
      <c r="H1322" s="1" t="s">
        <v>6126</v>
      </c>
      <c r="I1322" s="1" t="s">
        <v>6127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9">
        <f t="shared" si="40"/>
        <v>0</v>
      </c>
      <c r="Z1322" s="12">
        <f t="shared" si="41"/>
        <v>0</v>
      </c>
    </row>
    <row r="1323" spans="1:26">
      <c r="A1323" s="7" t="s">
        <v>206</v>
      </c>
      <c r="B1323" s="8" t="s">
        <v>479</v>
      </c>
      <c r="C1323" s="8" t="s">
        <v>1043</v>
      </c>
      <c r="D1323" s="8">
        <v>313980</v>
      </c>
      <c r="E1323" s="1" t="s">
        <v>2696</v>
      </c>
      <c r="F1323" s="8">
        <v>37812653</v>
      </c>
      <c r="G1323" s="1" t="s">
        <v>3937</v>
      </c>
      <c r="H1323" s="1" t="s">
        <v>6126</v>
      </c>
      <c r="I1323" s="1" t="s">
        <v>6128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2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9">
        <f t="shared" si="40"/>
        <v>2</v>
      </c>
      <c r="Z1323" s="12">
        <f t="shared" si="41"/>
        <v>400</v>
      </c>
    </row>
    <row r="1324" spans="1:26">
      <c r="A1324" s="7" t="s">
        <v>206</v>
      </c>
      <c r="B1324" s="8" t="s">
        <v>479</v>
      </c>
      <c r="C1324" s="8" t="s">
        <v>1044</v>
      </c>
      <c r="D1324" s="8">
        <v>313998</v>
      </c>
      <c r="E1324" s="1" t="s">
        <v>2697</v>
      </c>
      <c r="F1324" s="8">
        <v>37812181</v>
      </c>
      <c r="G1324" s="1" t="s">
        <v>3937</v>
      </c>
      <c r="H1324" s="1" t="s">
        <v>6129</v>
      </c>
      <c r="I1324" s="1" t="s">
        <v>6130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9">
        <f t="shared" si="40"/>
        <v>0</v>
      </c>
      <c r="Z1324" s="12">
        <f t="shared" si="41"/>
        <v>0</v>
      </c>
    </row>
    <row r="1325" spans="1:26">
      <c r="A1325" s="7" t="s">
        <v>206</v>
      </c>
      <c r="B1325" s="8" t="s">
        <v>479</v>
      </c>
      <c r="C1325" s="8" t="s">
        <v>1045</v>
      </c>
      <c r="D1325" s="8">
        <v>314013</v>
      </c>
      <c r="E1325" s="1" t="s">
        <v>2698</v>
      </c>
      <c r="F1325" s="8">
        <v>42216095</v>
      </c>
      <c r="G1325" s="1" t="s">
        <v>3937</v>
      </c>
      <c r="H1325" s="1" t="s">
        <v>6131</v>
      </c>
      <c r="I1325" s="1" t="s">
        <v>6132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9">
        <f t="shared" si="40"/>
        <v>0</v>
      </c>
      <c r="Z1325" s="12">
        <f t="shared" si="41"/>
        <v>0</v>
      </c>
    </row>
    <row r="1326" spans="1:26">
      <c r="A1326" s="7" t="s">
        <v>206</v>
      </c>
      <c r="B1326" s="8" t="s">
        <v>479</v>
      </c>
      <c r="C1326" s="8" t="s">
        <v>1046</v>
      </c>
      <c r="D1326" s="8">
        <v>314048</v>
      </c>
      <c r="E1326" s="1" t="s">
        <v>2699</v>
      </c>
      <c r="F1326" s="8">
        <v>37812289</v>
      </c>
      <c r="G1326" s="1" t="s">
        <v>398</v>
      </c>
      <c r="H1326" s="1" t="s">
        <v>6133</v>
      </c>
      <c r="I1326" s="1" t="s">
        <v>6134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9">
        <f t="shared" si="40"/>
        <v>0</v>
      </c>
      <c r="Z1326" s="12">
        <f t="shared" si="41"/>
        <v>0</v>
      </c>
    </row>
    <row r="1327" spans="1:26">
      <c r="A1327" s="7" t="s">
        <v>206</v>
      </c>
      <c r="B1327" s="8" t="s">
        <v>479</v>
      </c>
      <c r="C1327" s="8" t="s">
        <v>1047</v>
      </c>
      <c r="D1327" s="8">
        <v>314056</v>
      </c>
      <c r="E1327" s="1" t="s">
        <v>2700</v>
      </c>
      <c r="F1327" s="8">
        <v>37910400</v>
      </c>
      <c r="G1327" s="1" t="s">
        <v>3937</v>
      </c>
      <c r="H1327" s="1" t="s">
        <v>6135</v>
      </c>
      <c r="I1327" s="1" t="s">
        <v>6136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9">
        <f t="shared" si="40"/>
        <v>0</v>
      </c>
      <c r="Z1327" s="12">
        <f t="shared" si="41"/>
        <v>0</v>
      </c>
    </row>
    <row r="1328" spans="1:26">
      <c r="A1328" s="7" t="s">
        <v>206</v>
      </c>
      <c r="B1328" s="8" t="s">
        <v>479</v>
      </c>
      <c r="C1328" s="8" t="s">
        <v>1048</v>
      </c>
      <c r="D1328" s="8">
        <v>314064</v>
      </c>
      <c r="E1328" s="1" t="s">
        <v>2701</v>
      </c>
      <c r="F1328" s="8">
        <v>37812726</v>
      </c>
      <c r="G1328" s="1" t="s">
        <v>398</v>
      </c>
      <c r="H1328" s="1" t="s">
        <v>6137</v>
      </c>
      <c r="I1328" s="1" t="s">
        <v>6138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9">
        <f t="shared" si="40"/>
        <v>0</v>
      </c>
      <c r="Z1328" s="12">
        <f t="shared" si="41"/>
        <v>0</v>
      </c>
    </row>
    <row r="1329" spans="1:26">
      <c r="A1329" s="7" t="s">
        <v>206</v>
      </c>
      <c r="B1329" s="8" t="s">
        <v>479</v>
      </c>
      <c r="C1329" s="8" t="s">
        <v>1049</v>
      </c>
      <c r="D1329" s="8">
        <v>314072</v>
      </c>
      <c r="E1329" s="1" t="s">
        <v>2702</v>
      </c>
      <c r="F1329" s="8">
        <v>42388767</v>
      </c>
      <c r="G1329" s="1" t="s">
        <v>398</v>
      </c>
      <c r="H1329" s="1" t="s">
        <v>4675</v>
      </c>
      <c r="I1329" s="1" t="s">
        <v>6139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9">
        <f t="shared" si="40"/>
        <v>0</v>
      </c>
      <c r="Z1329" s="12">
        <f t="shared" si="41"/>
        <v>0</v>
      </c>
    </row>
    <row r="1330" spans="1:26">
      <c r="A1330" s="7" t="s">
        <v>206</v>
      </c>
      <c r="B1330" s="8" t="s">
        <v>479</v>
      </c>
      <c r="C1330" s="8" t="s">
        <v>1050</v>
      </c>
      <c r="D1330" s="8">
        <v>314129</v>
      </c>
      <c r="E1330" s="1" t="s">
        <v>2703</v>
      </c>
      <c r="F1330" s="8">
        <v>42388104</v>
      </c>
      <c r="G1330" s="1" t="s">
        <v>3937</v>
      </c>
      <c r="H1330" s="1" t="s">
        <v>6140</v>
      </c>
      <c r="I1330" s="1" t="s">
        <v>6141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9">
        <f t="shared" si="40"/>
        <v>0</v>
      </c>
      <c r="Z1330" s="12">
        <f t="shared" si="41"/>
        <v>0</v>
      </c>
    </row>
    <row r="1331" spans="1:26">
      <c r="A1331" s="7" t="s">
        <v>206</v>
      </c>
      <c r="B1331" s="8" t="s">
        <v>479</v>
      </c>
      <c r="C1331" s="8" t="s">
        <v>1051</v>
      </c>
      <c r="D1331" s="8">
        <v>314145</v>
      </c>
      <c r="E1331" s="1" t="s">
        <v>2704</v>
      </c>
      <c r="F1331" s="8">
        <v>37811436</v>
      </c>
      <c r="G1331" s="1" t="s">
        <v>3937</v>
      </c>
      <c r="H1331" s="1" t="s">
        <v>6142</v>
      </c>
      <c r="I1331" s="1" t="s">
        <v>6143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9">
        <f t="shared" si="40"/>
        <v>0</v>
      </c>
      <c r="Z1331" s="12">
        <f t="shared" si="41"/>
        <v>0</v>
      </c>
    </row>
    <row r="1332" spans="1:26">
      <c r="A1332" s="7" t="s">
        <v>206</v>
      </c>
      <c r="B1332" s="8" t="s">
        <v>479</v>
      </c>
      <c r="C1332" s="8" t="s">
        <v>1051</v>
      </c>
      <c r="D1332" s="8">
        <v>314145</v>
      </c>
      <c r="E1332" s="1" t="s">
        <v>2704</v>
      </c>
      <c r="F1332" s="8">
        <v>37812815</v>
      </c>
      <c r="G1332" s="1" t="s">
        <v>3937</v>
      </c>
      <c r="H1332" s="1" t="s">
        <v>6142</v>
      </c>
      <c r="I1332" s="1" t="s">
        <v>6144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9">
        <f t="shared" si="40"/>
        <v>0</v>
      </c>
      <c r="Z1332" s="12">
        <f t="shared" si="41"/>
        <v>0</v>
      </c>
    </row>
    <row r="1333" spans="1:26">
      <c r="A1333" s="7" t="s">
        <v>206</v>
      </c>
      <c r="B1333" s="8" t="s">
        <v>479</v>
      </c>
      <c r="C1333" s="8" t="s">
        <v>1052</v>
      </c>
      <c r="D1333" s="8">
        <v>314161</v>
      </c>
      <c r="E1333" s="1" t="s">
        <v>2705</v>
      </c>
      <c r="F1333" s="8">
        <v>37812343</v>
      </c>
      <c r="G1333" s="1" t="s">
        <v>3937</v>
      </c>
      <c r="H1333" s="1" t="s">
        <v>6145</v>
      </c>
      <c r="I1333" s="1" t="s">
        <v>6146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9">
        <f t="shared" si="40"/>
        <v>0</v>
      </c>
      <c r="Z1333" s="12">
        <f t="shared" si="41"/>
        <v>0</v>
      </c>
    </row>
    <row r="1334" spans="1:26">
      <c r="A1334" s="7" t="s">
        <v>206</v>
      </c>
      <c r="B1334" s="8" t="s">
        <v>479</v>
      </c>
      <c r="C1334" s="8" t="s">
        <v>1053</v>
      </c>
      <c r="D1334" s="8">
        <v>314170</v>
      </c>
      <c r="E1334" s="1" t="s">
        <v>2706</v>
      </c>
      <c r="F1334" s="8">
        <v>37811487</v>
      </c>
      <c r="G1334" s="1" t="s">
        <v>398</v>
      </c>
      <c r="H1334" s="1" t="s">
        <v>6147</v>
      </c>
      <c r="I1334" s="1" t="s">
        <v>6148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9">
        <f t="shared" si="40"/>
        <v>0</v>
      </c>
      <c r="Z1334" s="12">
        <f t="shared" si="41"/>
        <v>0</v>
      </c>
    </row>
    <row r="1335" spans="1:26">
      <c r="A1335" s="7" t="s">
        <v>206</v>
      </c>
      <c r="B1335" s="8" t="s">
        <v>479</v>
      </c>
      <c r="C1335" s="8" t="s">
        <v>1053</v>
      </c>
      <c r="D1335" s="8">
        <v>314170</v>
      </c>
      <c r="E1335" s="1" t="s">
        <v>2706</v>
      </c>
      <c r="F1335" s="8">
        <v>37812271</v>
      </c>
      <c r="G1335" s="1" t="s">
        <v>3937</v>
      </c>
      <c r="H1335" s="1" t="s">
        <v>6147</v>
      </c>
      <c r="I1335" s="1" t="s">
        <v>6149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12">
        <v>0</v>
      </c>
      <c r="U1335" s="12">
        <v>0</v>
      </c>
      <c r="V1335" s="12">
        <v>0</v>
      </c>
      <c r="W1335" s="12">
        <v>0</v>
      </c>
      <c r="X1335" s="12">
        <v>0</v>
      </c>
      <c r="Y1335" s="19">
        <f t="shared" si="40"/>
        <v>0</v>
      </c>
      <c r="Z1335" s="12">
        <f t="shared" si="41"/>
        <v>0</v>
      </c>
    </row>
    <row r="1336" spans="1:26">
      <c r="A1336" s="7" t="s">
        <v>206</v>
      </c>
      <c r="B1336" s="8" t="s">
        <v>479</v>
      </c>
      <c r="C1336" s="8" t="s">
        <v>1054</v>
      </c>
      <c r="D1336" s="8">
        <v>314196</v>
      </c>
      <c r="E1336" s="1" t="s">
        <v>2707</v>
      </c>
      <c r="F1336" s="8">
        <v>37812122</v>
      </c>
      <c r="G1336" s="1" t="s">
        <v>398</v>
      </c>
      <c r="H1336" s="1" t="s">
        <v>6150</v>
      </c>
      <c r="I1336" s="1" t="s">
        <v>6151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0</v>
      </c>
      <c r="Y1336" s="19">
        <f t="shared" si="40"/>
        <v>0</v>
      </c>
      <c r="Z1336" s="12">
        <f t="shared" si="41"/>
        <v>0</v>
      </c>
    </row>
    <row r="1337" spans="1:26">
      <c r="A1337" s="7" t="s">
        <v>206</v>
      </c>
      <c r="B1337" s="8" t="s">
        <v>479</v>
      </c>
      <c r="C1337" s="8" t="s">
        <v>1055</v>
      </c>
      <c r="D1337" s="8">
        <v>314234</v>
      </c>
      <c r="E1337" s="1" t="s">
        <v>2708</v>
      </c>
      <c r="F1337" s="8">
        <v>17066867</v>
      </c>
      <c r="G1337" s="1" t="s">
        <v>4074</v>
      </c>
      <c r="H1337" s="1" t="s">
        <v>6152</v>
      </c>
      <c r="I1337" s="1" t="s">
        <v>6153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0</v>
      </c>
      <c r="X1337" s="12">
        <v>0</v>
      </c>
      <c r="Y1337" s="19">
        <f t="shared" si="40"/>
        <v>0</v>
      </c>
      <c r="Z1337" s="12">
        <f t="shared" si="41"/>
        <v>0</v>
      </c>
    </row>
    <row r="1338" spans="1:26">
      <c r="A1338" s="7" t="s">
        <v>206</v>
      </c>
      <c r="B1338" s="8" t="s">
        <v>479</v>
      </c>
      <c r="C1338" s="8" t="s">
        <v>1056</v>
      </c>
      <c r="D1338" s="8">
        <v>314285</v>
      </c>
      <c r="E1338" s="1" t="s">
        <v>2709</v>
      </c>
      <c r="F1338" s="8">
        <v>37812386</v>
      </c>
      <c r="G1338" s="1" t="s">
        <v>3937</v>
      </c>
      <c r="H1338" s="1" t="s">
        <v>6154</v>
      </c>
      <c r="I1338" s="1" t="s">
        <v>6155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3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9">
        <f t="shared" si="40"/>
        <v>3</v>
      </c>
      <c r="Z1338" s="12">
        <f t="shared" si="41"/>
        <v>600</v>
      </c>
    </row>
    <row r="1339" spans="1:26">
      <c r="A1339" s="7" t="s">
        <v>206</v>
      </c>
      <c r="B1339" s="8" t="s">
        <v>479</v>
      </c>
      <c r="C1339" s="8" t="s">
        <v>1057</v>
      </c>
      <c r="D1339" s="8">
        <v>314307</v>
      </c>
      <c r="E1339" s="1" t="s">
        <v>2710</v>
      </c>
      <c r="F1339" s="8">
        <v>37811444</v>
      </c>
      <c r="G1339" s="1" t="s">
        <v>3937</v>
      </c>
      <c r="H1339" s="1" t="s">
        <v>6156</v>
      </c>
      <c r="I1339" s="1" t="s">
        <v>6157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  <c r="V1339" s="12">
        <v>0</v>
      </c>
      <c r="W1339" s="12">
        <v>0</v>
      </c>
      <c r="X1339" s="12">
        <v>0</v>
      </c>
      <c r="Y1339" s="19">
        <f t="shared" si="40"/>
        <v>0</v>
      </c>
      <c r="Z1339" s="12">
        <f t="shared" si="41"/>
        <v>0</v>
      </c>
    </row>
    <row r="1340" spans="1:26">
      <c r="A1340" s="7" t="s">
        <v>206</v>
      </c>
      <c r="B1340" s="8" t="s">
        <v>479</v>
      </c>
      <c r="C1340" s="8" t="s">
        <v>1058</v>
      </c>
      <c r="D1340" s="8">
        <v>314293</v>
      </c>
      <c r="E1340" s="1" t="s">
        <v>2711</v>
      </c>
      <c r="F1340" s="8">
        <v>37812114</v>
      </c>
      <c r="G1340" s="1" t="s">
        <v>398</v>
      </c>
      <c r="H1340" s="1" t="s">
        <v>6158</v>
      </c>
      <c r="I1340" s="1" t="s">
        <v>6159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9">
        <f t="shared" si="40"/>
        <v>0</v>
      </c>
      <c r="Z1340" s="12">
        <f t="shared" si="41"/>
        <v>0</v>
      </c>
    </row>
    <row r="1341" spans="1:26">
      <c r="A1341" s="7" t="s">
        <v>206</v>
      </c>
      <c r="B1341" s="8" t="s">
        <v>479</v>
      </c>
      <c r="C1341" s="8" t="s">
        <v>1059</v>
      </c>
      <c r="D1341" s="8">
        <v>314323</v>
      </c>
      <c r="E1341" s="1" t="s">
        <v>2712</v>
      </c>
      <c r="F1341" s="8">
        <v>37812378</v>
      </c>
      <c r="G1341" s="1" t="s">
        <v>398</v>
      </c>
      <c r="H1341" s="1" t="s">
        <v>6160</v>
      </c>
      <c r="I1341" s="1" t="s">
        <v>6161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  <c r="V1341" s="12">
        <v>0</v>
      </c>
      <c r="W1341" s="12">
        <v>0</v>
      </c>
      <c r="X1341" s="12">
        <v>0</v>
      </c>
      <c r="Y1341" s="19">
        <f t="shared" si="40"/>
        <v>0</v>
      </c>
      <c r="Z1341" s="12">
        <f t="shared" si="41"/>
        <v>0</v>
      </c>
    </row>
    <row r="1342" spans="1:26">
      <c r="A1342" s="7" t="s">
        <v>206</v>
      </c>
      <c r="B1342" s="8" t="s">
        <v>479</v>
      </c>
      <c r="C1342" s="8" t="s">
        <v>1060</v>
      </c>
      <c r="D1342" s="8">
        <v>314331</v>
      </c>
      <c r="E1342" s="1" t="s">
        <v>2713</v>
      </c>
      <c r="F1342" s="8">
        <v>52806570</v>
      </c>
      <c r="G1342" s="1" t="s">
        <v>22</v>
      </c>
      <c r="H1342" s="1" t="s">
        <v>213</v>
      </c>
      <c r="I1342" s="1" t="s">
        <v>6162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9">
        <f t="shared" si="40"/>
        <v>0</v>
      </c>
      <c r="Z1342" s="12">
        <f t="shared" si="41"/>
        <v>0</v>
      </c>
    </row>
    <row r="1343" spans="1:26">
      <c r="A1343" s="7" t="s">
        <v>206</v>
      </c>
      <c r="B1343" s="8" t="s">
        <v>479</v>
      </c>
      <c r="C1343" s="8" t="s">
        <v>1061</v>
      </c>
      <c r="D1343" s="8">
        <v>314340</v>
      </c>
      <c r="E1343" s="1" t="s">
        <v>2714</v>
      </c>
      <c r="F1343" s="8">
        <v>42387299</v>
      </c>
      <c r="G1343" s="1" t="s">
        <v>4075</v>
      </c>
      <c r="H1343" s="1" t="s">
        <v>6163</v>
      </c>
      <c r="I1343" s="1" t="s">
        <v>6164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9">
        <f t="shared" si="40"/>
        <v>0</v>
      </c>
      <c r="Z1343" s="12">
        <f t="shared" si="41"/>
        <v>0</v>
      </c>
    </row>
    <row r="1344" spans="1:26">
      <c r="A1344" s="7" t="s">
        <v>206</v>
      </c>
      <c r="B1344" s="8" t="s">
        <v>479</v>
      </c>
      <c r="C1344" s="8" t="s">
        <v>1062</v>
      </c>
      <c r="D1344" s="8">
        <v>314358</v>
      </c>
      <c r="E1344" s="1" t="s">
        <v>2715</v>
      </c>
      <c r="F1344" s="8">
        <v>37812351</v>
      </c>
      <c r="G1344" s="1" t="s">
        <v>398</v>
      </c>
      <c r="H1344" s="1" t="s">
        <v>6165</v>
      </c>
      <c r="I1344" s="1" t="s">
        <v>6166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9">
        <f t="shared" si="40"/>
        <v>0</v>
      </c>
      <c r="Z1344" s="12">
        <f t="shared" si="41"/>
        <v>0</v>
      </c>
    </row>
    <row r="1345" spans="1:26">
      <c r="A1345" s="7" t="s">
        <v>206</v>
      </c>
      <c r="B1345" s="8" t="s">
        <v>479</v>
      </c>
      <c r="C1345" s="8" t="s">
        <v>1063</v>
      </c>
      <c r="D1345" s="8">
        <v>314366</v>
      </c>
      <c r="E1345" s="1" t="s">
        <v>2716</v>
      </c>
      <c r="F1345" s="8">
        <v>37812165</v>
      </c>
      <c r="G1345" s="1" t="s">
        <v>3937</v>
      </c>
      <c r="H1345" s="1" t="s">
        <v>6167</v>
      </c>
      <c r="I1345" s="1" t="s">
        <v>6168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9">
        <f t="shared" si="40"/>
        <v>0</v>
      </c>
      <c r="Z1345" s="12">
        <f t="shared" si="41"/>
        <v>0</v>
      </c>
    </row>
    <row r="1346" spans="1:26">
      <c r="A1346" s="7" t="s">
        <v>206</v>
      </c>
      <c r="B1346" s="8" t="s">
        <v>479</v>
      </c>
      <c r="C1346" s="8" t="s">
        <v>1064</v>
      </c>
      <c r="D1346" s="8">
        <v>314447</v>
      </c>
      <c r="E1346" s="1" t="s">
        <v>2717</v>
      </c>
      <c r="F1346" s="8">
        <v>37810677</v>
      </c>
      <c r="G1346" s="1" t="s">
        <v>3937</v>
      </c>
      <c r="H1346" s="1" t="s">
        <v>6169</v>
      </c>
      <c r="I1346" s="1" t="s">
        <v>6170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9">
        <f t="shared" si="40"/>
        <v>0</v>
      </c>
      <c r="Z1346" s="12">
        <f t="shared" si="41"/>
        <v>0</v>
      </c>
    </row>
    <row r="1347" spans="1:26">
      <c r="A1347" s="7" t="s">
        <v>206</v>
      </c>
      <c r="B1347" s="8" t="s">
        <v>479</v>
      </c>
      <c r="C1347" s="8" t="s">
        <v>1065</v>
      </c>
      <c r="D1347" s="8">
        <v>314463</v>
      </c>
      <c r="E1347" s="1" t="s">
        <v>2718</v>
      </c>
      <c r="F1347" s="8">
        <v>37808699</v>
      </c>
      <c r="G1347" s="1" t="s">
        <v>4076</v>
      </c>
      <c r="H1347" s="1" t="s">
        <v>215</v>
      </c>
      <c r="I1347" s="1" t="s">
        <v>6171</v>
      </c>
      <c r="J1347" s="12">
        <v>0</v>
      </c>
      <c r="K1347" s="12">
        <v>0</v>
      </c>
      <c r="L1347" s="12">
        <v>0</v>
      </c>
      <c r="M1347" s="12">
        <v>0</v>
      </c>
      <c r="N1347" s="12">
        <v>6</v>
      </c>
      <c r="O1347" s="12">
        <v>2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9">
        <f t="shared" si="40"/>
        <v>8</v>
      </c>
      <c r="Z1347" s="12">
        <f t="shared" si="41"/>
        <v>1600</v>
      </c>
    </row>
    <row r="1348" spans="1:26">
      <c r="A1348" s="7" t="s">
        <v>206</v>
      </c>
      <c r="B1348" s="8" t="s">
        <v>479</v>
      </c>
      <c r="C1348" s="8" t="s">
        <v>1065</v>
      </c>
      <c r="D1348" s="8">
        <v>314463</v>
      </c>
      <c r="E1348" s="1" t="s">
        <v>2718</v>
      </c>
      <c r="F1348" s="8">
        <v>37810669</v>
      </c>
      <c r="G1348" s="1" t="s">
        <v>4077</v>
      </c>
      <c r="H1348" s="1" t="s">
        <v>215</v>
      </c>
      <c r="I1348" s="1" t="s">
        <v>6172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9">
        <f t="shared" si="40"/>
        <v>0</v>
      </c>
      <c r="Z1348" s="12">
        <f t="shared" si="41"/>
        <v>0</v>
      </c>
    </row>
    <row r="1349" spans="1:26">
      <c r="A1349" s="7" t="s">
        <v>206</v>
      </c>
      <c r="B1349" s="8" t="s">
        <v>479</v>
      </c>
      <c r="C1349" s="8" t="s">
        <v>1065</v>
      </c>
      <c r="D1349" s="8">
        <v>314463</v>
      </c>
      <c r="E1349" s="1" t="s">
        <v>2718</v>
      </c>
      <c r="F1349" s="8">
        <v>37808796</v>
      </c>
      <c r="G1349" s="1" t="s">
        <v>4078</v>
      </c>
      <c r="H1349" s="1" t="s">
        <v>215</v>
      </c>
      <c r="I1349" s="1" t="s">
        <v>6173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9">
        <f t="shared" si="40"/>
        <v>0</v>
      </c>
      <c r="Z1349" s="12">
        <f t="shared" si="41"/>
        <v>0</v>
      </c>
    </row>
    <row r="1350" spans="1:26">
      <c r="A1350" s="7" t="s">
        <v>206</v>
      </c>
      <c r="B1350" s="8" t="s">
        <v>479</v>
      </c>
      <c r="C1350" s="8" t="s">
        <v>1065</v>
      </c>
      <c r="D1350" s="8">
        <v>314463</v>
      </c>
      <c r="E1350" s="1" t="s">
        <v>2718</v>
      </c>
      <c r="F1350" s="8">
        <v>37808761</v>
      </c>
      <c r="G1350" s="1" t="s">
        <v>3937</v>
      </c>
      <c r="H1350" s="1" t="s">
        <v>215</v>
      </c>
      <c r="I1350" s="1" t="s">
        <v>6174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9">
        <f t="shared" si="40"/>
        <v>0</v>
      </c>
      <c r="Z1350" s="12">
        <f t="shared" si="41"/>
        <v>0</v>
      </c>
    </row>
    <row r="1351" spans="1:26">
      <c r="A1351" s="7" t="s">
        <v>206</v>
      </c>
      <c r="B1351" s="8" t="s">
        <v>479</v>
      </c>
      <c r="C1351" s="8" t="s">
        <v>1066</v>
      </c>
      <c r="D1351" s="8">
        <v>314510</v>
      </c>
      <c r="E1351" s="1" t="s">
        <v>2719</v>
      </c>
      <c r="F1351" s="8">
        <v>37808770</v>
      </c>
      <c r="G1351" s="1" t="s">
        <v>4079</v>
      </c>
      <c r="H1351" s="1" t="s">
        <v>6175</v>
      </c>
      <c r="I1351" s="1" t="s">
        <v>6176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9">
        <f t="shared" ref="Y1351:Y1414" si="42">SUM(J1351:X1351)</f>
        <v>0</v>
      </c>
      <c r="Z1351" s="12">
        <f t="shared" ref="Z1351:Z1414" si="43">ROUND(Y1351*200,0)</f>
        <v>0</v>
      </c>
    </row>
    <row r="1352" spans="1:26">
      <c r="A1352" s="7" t="s">
        <v>206</v>
      </c>
      <c r="B1352" s="8" t="s">
        <v>479</v>
      </c>
      <c r="C1352" s="8" t="s">
        <v>1067</v>
      </c>
      <c r="D1352" s="8">
        <v>314528</v>
      </c>
      <c r="E1352" s="1" t="s">
        <v>2720</v>
      </c>
      <c r="F1352" s="8">
        <v>37810693</v>
      </c>
      <c r="G1352" s="1" t="s">
        <v>3937</v>
      </c>
      <c r="H1352" s="1" t="s">
        <v>6177</v>
      </c>
      <c r="I1352" s="1" t="s">
        <v>6178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9">
        <f t="shared" si="42"/>
        <v>0</v>
      </c>
      <c r="Z1352" s="12">
        <f t="shared" si="43"/>
        <v>0</v>
      </c>
    </row>
    <row r="1353" spans="1:26">
      <c r="A1353" s="7" t="s">
        <v>206</v>
      </c>
      <c r="B1353" s="8" t="s">
        <v>479</v>
      </c>
      <c r="C1353" s="8" t="s">
        <v>1068</v>
      </c>
      <c r="D1353" s="8">
        <v>314587</v>
      </c>
      <c r="E1353" s="1" t="s">
        <v>2721</v>
      </c>
      <c r="F1353" s="8">
        <v>710130371</v>
      </c>
      <c r="G1353" s="1" t="s">
        <v>398</v>
      </c>
      <c r="H1353" s="1" t="s">
        <v>6179</v>
      </c>
      <c r="I1353" s="1" t="s">
        <v>6180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9">
        <f t="shared" si="42"/>
        <v>0</v>
      </c>
      <c r="Z1353" s="12">
        <f t="shared" si="43"/>
        <v>0</v>
      </c>
    </row>
    <row r="1354" spans="1:26">
      <c r="A1354" s="7" t="s">
        <v>206</v>
      </c>
      <c r="B1354" s="8" t="s">
        <v>479</v>
      </c>
      <c r="C1354" s="8" t="s">
        <v>1069</v>
      </c>
      <c r="D1354" s="8">
        <v>314641</v>
      </c>
      <c r="E1354" s="1" t="s">
        <v>2722</v>
      </c>
      <c r="F1354" s="8">
        <v>37813609</v>
      </c>
      <c r="G1354" s="1" t="s">
        <v>3937</v>
      </c>
      <c r="H1354" s="1" t="s">
        <v>6181</v>
      </c>
      <c r="I1354" s="1" t="s">
        <v>6182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9">
        <f t="shared" si="42"/>
        <v>0</v>
      </c>
      <c r="Z1354" s="12">
        <f t="shared" si="43"/>
        <v>0</v>
      </c>
    </row>
    <row r="1355" spans="1:26">
      <c r="A1355" s="7" t="s">
        <v>206</v>
      </c>
      <c r="B1355" s="8" t="s">
        <v>479</v>
      </c>
      <c r="C1355" s="8" t="s">
        <v>1070</v>
      </c>
      <c r="D1355" s="8">
        <v>314731</v>
      </c>
      <c r="E1355" s="1" t="s">
        <v>2723</v>
      </c>
      <c r="F1355" s="8">
        <v>37808818</v>
      </c>
      <c r="G1355" s="1" t="s">
        <v>3937</v>
      </c>
      <c r="H1355" s="1" t="s">
        <v>6183</v>
      </c>
      <c r="I1355" s="1" t="s">
        <v>6184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9">
        <f t="shared" si="42"/>
        <v>0</v>
      </c>
      <c r="Z1355" s="12">
        <f t="shared" si="43"/>
        <v>0</v>
      </c>
    </row>
    <row r="1356" spans="1:26">
      <c r="A1356" s="7" t="s">
        <v>206</v>
      </c>
      <c r="B1356" s="8" t="s">
        <v>479</v>
      </c>
      <c r="C1356" s="8" t="s">
        <v>1071</v>
      </c>
      <c r="D1356" s="8">
        <v>314820</v>
      </c>
      <c r="E1356" s="1" t="s">
        <v>2724</v>
      </c>
      <c r="F1356" s="8">
        <v>710127744</v>
      </c>
      <c r="G1356" s="1" t="s">
        <v>398</v>
      </c>
      <c r="H1356" s="1" t="s">
        <v>6185</v>
      </c>
      <c r="I1356" s="1" t="s">
        <v>6186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9">
        <f t="shared" si="42"/>
        <v>0</v>
      </c>
      <c r="Z1356" s="12">
        <f t="shared" si="43"/>
        <v>0</v>
      </c>
    </row>
    <row r="1357" spans="1:26">
      <c r="A1357" s="7" t="s">
        <v>206</v>
      </c>
      <c r="B1357" s="8" t="s">
        <v>479</v>
      </c>
      <c r="C1357" s="8" t="s">
        <v>1072</v>
      </c>
      <c r="D1357" s="8">
        <v>315010</v>
      </c>
      <c r="E1357" s="1" t="s">
        <v>2725</v>
      </c>
      <c r="F1357" s="8">
        <v>42435048</v>
      </c>
      <c r="G1357" s="1" t="s">
        <v>3937</v>
      </c>
      <c r="H1357" s="1" t="s">
        <v>6187</v>
      </c>
      <c r="I1357" s="1" t="s">
        <v>6188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9">
        <f t="shared" si="42"/>
        <v>0</v>
      </c>
      <c r="Z1357" s="12">
        <f t="shared" si="43"/>
        <v>0</v>
      </c>
    </row>
    <row r="1358" spans="1:26">
      <c r="A1358" s="7" t="s">
        <v>206</v>
      </c>
      <c r="B1358" s="8" t="s">
        <v>479</v>
      </c>
      <c r="C1358" s="8" t="s">
        <v>1073</v>
      </c>
      <c r="D1358" s="8">
        <v>315052</v>
      </c>
      <c r="E1358" s="1" t="s">
        <v>2726</v>
      </c>
      <c r="F1358" s="8">
        <v>37813137</v>
      </c>
      <c r="G1358" s="1" t="s">
        <v>3937</v>
      </c>
      <c r="H1358" s="1" t="s">
        <v>6189</v>
      </c>
      <c r="I1358" s="1" t="s">
        <v>6190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9">
        <f t="shared" si="42"/>
        <v>0</v>
      </c>
      <c r="Z1358" s="12">
        <f t="shared" si="43"/>
        <v>0</v>
      </c>
    </row>
    <row r="1359" spans="1:26">
      <c r="A1359" s="7" t="s">
        <v>206</v>
      </c>
      <c r="B1359" s="8" t="s">
        <v>479</v>
      </c>
      <c r="C1359" s="8" t="s">
        <v>1074</v>
      </c>
      <c r="D1359" s="8">
        <v>314030</v>
      </c>
      <c r="E1359" s="1" t="s">
        <v>2727</v>
      </c>
      <c r="F1359" s="8">
        <v>37812581</v>
      </c>
      <c r="G1359" s="1" t="s">
        <v>398</v>
      </c>
      <c r="H1359" s="1" t="s">
        <v>6191</v>
      </c>
      <c r="I1359" s="1" t="s">
        <v>6192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9">
        <f t="shared" si="42"/>
        <v>0</v>
      </c>
      <c r="Z1359" s="12">
        <f t="shared" si="43"/>
        <v>0</v>
      </c>
    </row>
    <row r="1360" spans="1:26">
      <c r="A1360" s="7" t="s">
        <v>206</v>
      </c>
      <c r="B1360" s="8" t="s">
        <v>479</v>
      </c>
      <c r="C1360" s="8" t="s">
        <v>1075</v>
      </c>
      <c r="D1360" s="8">
        <v>314099</v>
      </c>
      <c r="E1360" s="1" t="s">
        <v>2728</v>
      </c>
      <c r="F1360" s="8">
        <v>36142654</v>
      </c>
      <c r="G1360" s="1" t="s">
        <v>398</v>
      </c>
      <c r="H1360" s="1" t="s">
        <v>217</v>
      </c>
      <c r="I1360" s="1" t="s">
        <v>6193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9">
        <f t="shared" si="42"/>
        <v>0</v>
      </c>
      <c r="Z1360" s="12">
        <f t="shared" si="43"/>
        <v>0</v>
      </c>
    </row>
    <row r="1361" spans="1:26">
      <c r="A1361" s="7" t="s">
        <v>206</v>
      </c>
      <c r="B1361" s="8" t="s">
        <v>479</v>
      </c>
      <c r="C1361" s="8" t="s">
        <v>1075</v>
      </c>
      <c r="D1361" s="8">
        <v>314099</v>
      </c>
      <c r="E1361" s="1" t="s">
        <v>2728</v>
      </c>
      <c r="F1361" s="8">
        <v>37812505</v>
      </c>
      <c r="G1361" s="1" t="s">
        <v>398</v>
      </c>
      <c r="H1361" s="1" t="s">
        <v>217</v>
      </c>
      <c r="I1361" s="1" t="s">
        <v>6194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9">
        <f t="shared" si="42"/>
        <v>0</v>
      </c>
      <c r="Z1361" s="12">
        <f t="shared" si="43"/>
        <v>0</v>
      </c>
    </row>
    <row r="1362" spans="1:26">
      <c r="A1362" s="7" t="s">
        <v>206</v>
      </c>
      <c r="B1362" s="8" t="s">
        <v>479</v>
      </c>
      <c r="C1362" s="8" t="s">
        <v>1075</v>
      </c>
      <c r="D1362" s="8">
        <v>314099</v>
      </c>
      <c r="E1362" s="1" t="s">
        <v>2728</v>
      </c>
      <c r="F1362" s="8">
        <v>37813005</v>
      </c>
      <c r="G1362" s="1" t="s">
        <v>398</v>
      </c>
      <c r="H1362" s="1" t="s">
        <v>217</v>
      </c>
      <c r="I1362" s="1" t="s">
        <v>6195</v>
      </c>
      <c r="J1362" s="12">
        <v>0</v>
      </c>
      <c r="K1362" s="12">
        <v>0</v>
      </c>
      <c r="L1362" s="12">
        <v>0</v>
      </c>
      <c r="M1362" s="12">
        <v>0</v>
      </c>
      <c r="N1362" s="12">
        <v>3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9">
        <f t="shared" si="42"/>
        <v>3</v>
      </c>
      <c r="Z1362" s="12">
        <f t="shared" si="43"/>
        <v>600</v>
      </c>
    </row>
    <row r="1363" spans="1:26">
      <c r="A1363" s="7" t="s">
        <v>206</v>
      </c>
      <c r="B1363" s="8" t="s">
        <v>479</v>
      </c>
      <c r="C1363" s="8" t="s">
        <v>1076</v>
      </c>
      <c r="D1363" s="8">
        <v>314081</v>
      </c>
      <c r="E1363" s="1" t="s">
        <v>2729</v>
      </c>
      <c r="F1363" s="8">
        <v>37812521</v>
      </c>
      <c r="G1363" s="1" t="s">
        <v>398</v>
      </c>
      <c r="H1363" s="1" t="s">
        <v>6196</v>
      </c>
      <c r="I1363" s="1" t="s">
        <v>6197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9">
        <f t="shared" si="42"/>
        <v>0</v>
      </c>
      <c r="Z1363" s="12">
        <f t="shared" si="43"/>
        <v>0</v>
      </c>
    </row>
    <row r="1364" spans="1:26">
      <c r="A1364" s="7" t="s">
        <v>206</v>
      </c>
      <c r="B1364" s="8" t="s">
        <v>479</v>
      </c>
      <c r="C1364" s="8" t="s">
        <v>1077</v>
      </c>
      <c r="D1364" s="8">
        <v>314102</v>
      </c>
      <c r="E1364" s="1" t="s">
        <v>2730</v>
      </c>
      <c r="F1364" s="8">
        <v>710058462</v>
      </c>
      <c r="G1364" s="1" t="s">
        <v>398</v>
      </c>
      <c r="H1364" s="1" t="s">
        <v>6198</v>
      </c>
      <c r="I1364" s="1" t="s">
        <v>6199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9">
        <f t="shared" si="42"/>
        <v>0</v>
      </c>
      <c r="Z1364" s="12">
        <f t="shared" si="43"/>
        <v>0</v>
      </c>
    </row>
    <row r="1365" spans="1:26">
      <c r="A1365" s="7" t="s">
        <v>206</v>
      </c>
      <c r="B1365" s="8" t="s">
        <v>479</v>
      </c>
      <c r="C1365" s="8" t="s">
        <v>1078</v>
      </c>
      <c r="D1365" s="8">
        <v>314137</v>
      </c>
      <c r="E1365" s="1" t="s">
        <v>2731</v>
      </c>
      <c r="F1365" s="8">
        <v>53880391</v>
      </c>
      <c r="G1365" s="1" t="s">
        <v>3937</v>
      </c>
      <c r="H1365" s="1" t="s">
        <v>6200</v>
      </c>
      <c r="I1365" s="1" t="s">
        <v>6201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9">
        <f t="shared" si="42"/>
        <v>0</v>
      </c>
      <c r="Z1365" s="12">
        <f t="shared" si="43"/>
        <v>0</v>
      </c>
    </row>
    <row r="1366" spans="1:26">
      <c r="A1366" s="7" t="s">
        <v>206</v>
      </c>
      <c r="B1366" s="8" t="s">
        <v>479</v>
      </c>
      <c r="C1366" s="8" t="s">
        <v>1079</v>
      </c>
      <c r="D1366" s="8">
        <v>314153</v>
      </c>
      <c r="E1366" s="1" t="s">
        <v>2732</v>
      </c>
      <c r="F1366" s="8">
        <v>37812068</v>
      </c>
      <c r="G1366" s="1" t="s">
        <v>398</v>
      </c>
      <c r="H1366" s="1" t="s">
        <v>6202</v>
      </c>
      <c r="I1366" s="1" t="s">
        <v>6203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9">
        <f t="shared" si="42"/>
        <v>0</v>
      </c>
      <c r="Z1366" s="12">
        <f t="shared" si="43"/>
        <v>0</v>
      </c>
    </row>
    <row r="1367" spans="1:26">
      <c r="A1367" s="7" t="s">
        <v>206</v>
      </c>
      <c r="B1367" s="8" t="s">
        <v>479</v>
      </c>
      <c r="C1367" s="8" t="s">
        <v>1080</v>
      </c>
      <c r="D1367" s="8">
        <v>314200</v>
      </c>
      <c r="E1367" s="1" t="s">
        <v>2733</v>
      </c>
      <c r="F1367" s="8">
        <v>37812785</v>
      </c>
      <c r="G1367" s="1" t="s">
        <v>3937</v>
      </c>
      <c r="H1367" s="1" t="s">
        <v>6204</v>
      </c>
      <c r="I1367" s="1" t="s">
        <v>6205</v>
      </c>
      <c r="J1367" s="12">
        <v>0</v>
      </c>
      <c r="K1367" s="12">
        <v>0</v>
      </c>
      <c r="L1367" s="12">
        <v>0</v>
      </c>
      <c r="M1367" s="12">
        <v>4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9">
        <f t="shared" si="42"/>
        <v>4</v>
      </c>
      <c r="Z1367" s="12">
        <f t="shared" si="43"/>
        <v>800</v>
      </c>
    </row>
    <row r="1368" spans="1:26">
      <c r="A1368" s="7" t="s">
        <v>206</v>
      </c>
      <c r="B1368" s="8" t="s">
        <v>479</v>
      </c>
      <c r="C1368" s="8" t="s">
        <v>1081</v>
      </c>
      <c r="D1368" s="8">
        <v>623814</v>
      </c>
      <c r="E1368" s="1" t="s">
        <v>2734</v>
      </c>
      <c r="F1368" s="8">
        <v>42388660</v>
      </c>
      <c r="G1368" s="1" t="s">
        <v>3937</v>
      </c>
      <c r="H1368" s="1" t="s">
        <v>6206</v>
      </c>
      <c r="I1368" s="1" t="s">
        <v>6207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9">
        <f t="shared" si="42"/>
        <v>0</v>
      </c>
      <c r="Z1368" s="12">
        <f t="shared" si="43"/>
        <v>0</v>
      </c>
    </row>
    <row r="1369" spans="1:26">
      <c r="A1369" s="7" t="s">
        <v>206</v>
      </c>
      <c r="B1369" s="8" t="s">
        <v>479</v>
      </c>
      <c r="C1369" s="8" t="s">
        <v>1082</v>
      </c>
      <c r="D1369" s="8">
        <v>314251</v>
      </c>
      <c r="E1369" s="1" t="s">
        <v>2735</v>
      </c>
      <c r="F1369" s="8">
        <v>37812190</v>
      </c>
      <c r="G1369" s="1" t="s">
        <v>398</v>
      </c>
      <c r="H1369" s="1" t="s">
        <v>6208</v>
      </c>
      <c r="I1369" s="1" t="s">
        <v>6209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9">
        <f t="shared" si="42"/>
        <v>0</v>
      </c>
      <c r="Z1369" s="12">
        <f t="shared" si="43"/>
        <v>0</v>
      </c>
    </row>
    <row r="1370" spans="1:26">
      <c r="A1370" s="7" t="s">
        <v>206</v>
      </c>
      <c r="B1370" s="8" t="s">
        <v>479</v>
      </c>
      <c r="C1370" s="8" t="s">
        <v>1083</v>
      </c>
      <c r="D1370" s="8">
        <v>314277</v>
      </c>
      <c r="E1370" s="1" t="s">
        <v>2736</v>
      </c>
      <c r="F1370" s="8">
        <v>37812483</v>
      </c>
      <c r="G1370" s="1" t="s">
        <v>3937</v>
      </c>
      <c r="H1370" s="1" t="s">
        <v>6210</v>
      </c>
      <c r="I1370" s="1" t="s">
        <v>6211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9">
        <f t="shared" si="42"/>
        <v>0</v>
      </c>
      <c r="Z1370" s="12">
        <f t="shared" si="43"/>
        <v>0</v>
      </c>
    </row>
    <row r="1371" spans="1:26">
      <c r="A1371" s="7" t="s">
        <v>206</v>
      </c>
      <c r="B1371" s="8" t="s">
        <v>479</v>
      </c>
      <c r="C1371" s="8" t="s">
        <v>1084</v>
      </c>
      <c r="D1371" s="8">
        <v>314315</v>
      </c>
      <c r="E1371" s="1" t="s">
        <v>2737</v>
      </c>
      <c r="F1371" s="8">
        <v>42220939</v>
      </c>
      <c r="G1371" s="1" t="s">
        <v>3937</v>
      </c>
      <c r="H1371" s="1" t="s">
        <v>6212</v>
      </c>
      <c r="I1371" s="1" t="s">
        <v>6213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9">
        <f t="shared" si="42"/>
        <v>0</v>
      </c>
      <c r="Z1371" s="12">
        <f t="shared" si="43"/>
        <v>0</v>
      </c>
    </row>
    <row r="1372" spans="1:26">
      <c r="A1372" s="7" t="s">
        <v>206</v>
      </c>
      <c r="B1372" s="8" t="s">
        <v>479</v>
      </c>
      <c r="C1372" s="8" t="s">
        <v>1085</v>
      </c>
      <c r="D1372" s="8">
        <v>315117</v>
      </c>
      <c r="E1372" s="1" t="s">
        <v>2738</v>
      </c>
      <c r="F1372" s="8">
        <v>37810375</v>
      </c>
      <c r="G1372" s="1" t="s">
        <v>398</v>
      </c>
      <c r="H1372" s="1" t="s">
        <v>6214</v>
      </c>
      <c r="I1372" s="1" t="s">
        <v>6215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9">
        <f t="shared" si="42"/>
        <v>0</v>
      </c>
      <c r="Z1372" s="12">
        <f t="shared" si="43"/>
        <v>0</v>
      </c>
    </row>
    <row r="1373" spans="1:26">
      <c r="A1373" s="7" t="s">
        <v>206</v>
      </c>
      <c r="B1373" s="8" t="s">
        <v>479</v>
      </c>
      <c r="C1373" s="8" t="s">
        <v>1086</v>
      </c>
      <c r="D1373" s="8">
        <v>315176</v>
      </c>
      <c r="E1373" s="1" t="s">
        <v>2739</v>
      </c>
      <c r="F1373" s="8">
        <v>37814109</v>
      </c>
      <c r="G1373" s="1" t="s">
        <v>3937</v>
      </c>
      <c r="H1373" s="1" t="s">
        <v>6216</v>
      </c>
      <c r="I1373" s="1" t="s">
        <v>6217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9">
        <f t="shared" si="42"/>
        <v>0</v>
      </c>
      <c r="Z1373" s="12">
        <f t="shared" si="43"/>
        <v>0</v>
      </c>
    </row>
    <row r="1374" spans="1:26">
      <c r="A1374" s="7" t="s">
        <v>206</v>
      </c>
      <c r="B1374" s="8" t="s">
        <v>479</v>
      </c>
      <c r="C1374" s="8" t="s">
        <v>1087</v>
      </c>
      <c r="D1374" s="8">
        <v>315231</v>
      </c>
      <c r="E1374" s="1" t="s">
        <v>2740</v>
      </c>
      <c r="F1374" s="8">
        <v>42388139</v>
      </c>
      <c r="G1374" s="1" t="s">
        <v>3937</v>
      </c>
      <c r="H1374" s="1" t="s">
        <v>6218</v>
      </c>
      <c r="I1374" s="1" t="s">
        <v>6219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9">
        <f t="shared" si="42"/>
        <v>0</v>
      </c>
      <c r="Z1374" s="12">
        <f t="shared" si="43"/>
        <v>0</v>
      </c>
    </row>
    <row r="1375" spans="1:26">
      <c r="A1375" s="7" t="s">
        <v>206</v>
      </c>
      <c r="B1375" s="8" t="s">
        <v>479</v>
      </c>
      <c r="C1375" s="8" t="s">
        <v>1088</v>
      </c>
      <c r="D1375" s="8">
        <v>315346</v>
      </c>
      <c r="E1375" s="1" t="s">
        <v>2741</v>
      </c>
      <c r="F1375" s="8">
        <v>37813455</v>
      </c>
      <c r="G1375" s="1" t="s">
        <v>398</v>
      </c>
      <c r="H1375" s="1" t="s">
        <v>6220</v>
      </c>
      <c r="I1375" s="1" t="s">
        <v>6221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9">
        <f t="shared" si="42"/>
        <v>0</v>
      </c>
      <c r="Z1375" s="12">
        <f t="shared" si="43"/>
        <v>0</v>
      </c>
    </row>
    <row r="1376" spans="1:26">
      <c r="A1376" s="7" t="s">
        <v>206</v>
      </c>
      <c r="B1376" s="8" t="s">
        <v>479</v>
      </c>
      <c r="C1376" s="8" t="s">
        <v>1089</v>
      </c>
      <c r="D1376" s="8">
        <v>315389</v>
      </c>
      <c r="E1376" s="1" t="s">
        <v>2742</v>
      </c>
      <c r="F1376" s="8">
        <v>37810588</v>
      </c>
      <c r="G1376" s="1" t="s">
        <v>3937</v>
      </c>
      <c r="H1376" s="1" t="s">
        <v>6222</v>
      </c>
      <c r="I1376" s="1" t="s">
        <v>6223</v>
      </c>
      <c r="J1376" s="12">
        <v>0</v>
      </c>
      <c r="K1376" s="12">
        <v>0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9">
        <f t="shared" si="42"/>
        <v>0</v>
      </c>
      <c r="Z1376" s="12">
        <f t="shared" si="43"/>
        <v>0</v>
      </c>
    </row>
    <row r="1377" spans="1:26">
      <c r="A1377" s="7" t="s">
        <v>206</v>
      </c>
      <c r="B1377" s="8" t="s">
        <v>479</v>
      </c>
      <c r="C1377" s="8" t="s">
        <v>1090</v>
      </c>
      <c r="D1377" s="8">
        <v>315494</v>
      </c>
      <c r="E1377" s="1" t="s">
        <v>2743</v>
      </c>
      <c r="F1377" s="8">
        <v>37910477</v>
      </c>
      <c r="G1377" s="1" t="s">
        <v>3937</v>
      </c>
      <c r="H1377" s="1" t="s">
        <v>4686</v>
      </c>
      <c r="I1377" s="1" t="s">
        <v>6224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9">
        <f t="shared" si="42"/>
        <v>0</v>
      </c>
      <c r="Z1377" s="12">
        <f t="shared" si="43"/>
        <v>0</v>
      </c>
    </row>
    <row r="1378" spans="1:26">
      <c r="A1378" s="7" t="s">
        <v>206</v>
      </c>
      <c r="B1378" s="8" t="s">
        <v>479</v>
      </c>
      <c r="C1378" s="8" t="s">
        <v>1090</v>
      </c>
      <c r="D1378" s="8">
        <v>315494</v>
      </c>
      <c r="E1378" s="1" t="s">
        <v>2743</v>
      </c>
      <c r="F1378" s="8">
        <v>37910485</v>
      </c>
      <c r="G1378" s="1" t="s">
        <v>3937</v>
      </c>
      <c r="H1378" s="1" t="s">
        <v>4686</v>
      </c>
      <c r="I1378" s="1" t="s">
        <v>6225</v>
      </c>
      <c r="J1378" s="12">
        <v>0</v>
      </c>
      <c r="K1378" s="12">
        <v>0</v>
      </c>
      <c r="L1378" s="12">
        <v>0</v>
      </c>
      <c r="M1378" s="12">
        <v>0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9">
        <f t="shared" si="42"/>
        <v>0</v>
      </c>
      <c r="Z1378" s="12">
        <f t="shared" si="43"/>
        <v>0</v>
      </c>
    </row>
    <row r="1379" spans="1:26">
      <c r="A1379" s="7" t="s">
        <v>206</v>
      </c>
      <c r="B1379" s="8" t="s">
        <v>479</v>
      </c>
      <c r="C1379" s="8" t="s">
        <v>1091</v>
      </c>
      <c r="D1379" s="8">
        <v>315486</v>
      </c>
      <c r="E1379" s="1" t="s">
        <v>2744</v>
      </c>
      <c r="F1379" s="8">
        <v>37810481</v>
      </c>
      <c r="G1379" s="1" t="s">
        <v>3937</v>
      </c>
      <c r="H1379" s="1" t="s">
        <v>225</v>
      </c>
      <c r="I1379" s="1" t="s">
        <v>6226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9">
        <f t="shared" si="42"/>
        <v>0</v>
      </c>
      <c r="Z1379" s="12">
        <f t="shared" si="43"/>
        <v>0</v>
      </c>
    </row>
    <row r="1380" spans="1:26">
      <c r="A1380" s="7" t="s">
        <v>206</v>
      </c>
      <c r="B1380" s="8" t="s">
        <v>479</v>
      </c>
      <c r="C1380" s="8" t="s">
        <v>1092</v>
      </c>
      <c r="D1380" s="8">
        <v>315524</v>
      </c>
      <c r="E1380" s="1" t="s">
        <v>2745</v>
      </c>
      <c r="F1380" s="8">
        <v>37810456</v>
      </c>
      <c r="G1380" s="1" t="s">
        <v>398</v>
      </c>
      <c r="H1380" s="1" t="s">
        <v>221</v>
      </c>
      <c r="I1380" s="1" t="s">
        <v>6227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9">
        <f t="shared" si="42"/>
        <v>0</v>
      </c>
      <c r="Z1380" s="12">
        <f t="shared" si="43"/>
        <v>0</v>
      </c>
    </row>
    <row r="1381" spans="1:26">
      <c r="A1381" s="7" t="s">
        <v>206</v>
      </c>
      <c r="B1381" s="8" t="s">
        <v>479</v>
      </c>
      <c r="C1381" s="8" t="s">
        <v>1092</v>
      </c>
      <c r="D1381" s="8">
        <v>315524</v>
      </c>
      <c r="E1381" s="1" t="s">
        <v>2745</v>
      </c>
      <c r="F1381" s="8">
        <v>37810421</v>
      </c>
      <c r="G1381" s="1" t="s">
        <v>4043</v>
      </c>
      <c r="H1381" s="1" t="s">
        <v>221</v>
      </c>
      <c r="I1381" s="1" t="s">
        <v>6228</v>
      </c>
      <c r="J1381" s="12">
        <v>0</v>
      </c>
      <c r="K1381" s="12">
        <v>0</v>
      </c>
      <c r="L1381" s="12">
        <v>0</v>
      </c>
      <c r="M1381" s="12">
        <v>0</v>
      </c>
      <c r="N1381" s="12">
        <v>3</v>
      </c>
      <c r="O1381" s="12">
        <v>2</v>
      </c>
      <c r="P1381" s="12">
        <v>0</v>
      </c>
      <c r="Q1381" s="12">
        <v>3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9">
        <f t="shared" si="42"/>
        <v>8</v>
      </c>
      <c r="Z1381" s="12">
        <f t="shared" si="43"/>
        <v>1600</v>
      </c>
    </row>
    <row r="1382" spans="1:26">
      <c r="A1382" s="7" t="s">
        <v>206</v>
      </c>
      <c r="B1382" s="8" t="s">
        <v>479</v>
      </c>
      <c r="C1382" s="8" t="s">
        <v>1092</v>
      </c>
      <c r="D1382" s="8">
        <v>315524</v>
      </c>
      <c r="E1382" s="1" t="s">
        <v>2745</v>
      </c>
      <c r="F1382" s="8">
        <v>37810448</v>
      </c>
      <c r="G1382" s="1" t="s">
        <v>4080</v>
      </c>
      <c r="H1382" s="1" t="s">
        <v>221</v>
      </c>
      <c r="I1382" s="1" t="s">
        <v>6229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9">
        <f t="shared" si="42"/>
        <v>0</v>
      </c>
      <c r="Z1382" s="12">
        <f t="shared" si="43"/>
        <v>0</v>
      </c>
    </row>
    <row r="1383" spans="1:26">
      <c r="A1383" s="7" t="s">
        <v>206</v>
      </c>
      <c r="B1383" s="8" t="s">
        <v>479</v>
      </c>
      <c r="C1383" s="8" t="s">
        <v>1092</v>
      </c>
      <c r="D1383" s="8">
        <v>315524</v>
      </c>
      <c r="E1383" s="1" t="s">
        <v>2745</v>
      </c>
      <c r="F1383" s="8">
        <v>37810472</v>
      </c>
      <c r="G1383" s="1" t="s">
        <v>4081</v>
      </c>
      <c r="H1383" s="1" t="s">
        <v>221</v>
      </c>
      <c r="I1383" s="1" t="s">
        <v>6230</v>
      </c>
      <c r="J1383" s="12">
        <v>0</v>
      </c>
      <c r="K1383" s="12">
        <v>0</v>
      </c>
      <c r="L1383" s="12">
        <v>0</v>
      </c>
      <c r="M1383" s="12">
        <v>4</v>
      </c>
      <c r="N1383" s="12">
        <v>0</v>
      </c>
      <c r="O1383" s="12">
        <v>2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9">
        <f t="shared" si="42"/>
        <v>6</v>
      </c>
      <c r="Z1383" s="12">
        <f t="shared" si="43"/>
        <v>1200</v>
      </c>
    </row>
    <row r="1384" spans="1:26">
      <c r="A1384" s="7" t="s">
        <v>206</v>
      </c>
      <c r="B1384" s="8" t="s">
        <v>479</v>
      </c>
      <c r="C1384" s="8" t="s">
        <v>1092</v>
      </c>
      <c r="D1384" s="8">
        <v>315524</v>
      </c>
      <c r="E1384" s="1" t="s">
        <v>2745</v>
      </c>
      <c r="F1384" s="8">
        <v>42221978</v>
      </c>
      <c r="G1384" s="1" t="s">
        <v>3937</v>
      </c>
      <c r="H1384" s="1" t="s">
        <v>221</v>
      </c>
      <c r="I1384" s="1" t="s">
        <v>6231</v>
      </c>
      <c r="J1384" s="12">
        <v>0</v>
      </c>
      <c r="K1384" s="12">
        <v>0</v>
      </c>
      <c r="L1384" s="12">
        <v>0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9">
        <f t="shared" si="42"/>
        <v>0</v>
      </c>
      <c r="Z1384" s="12">
        <f t="shared" si="43"/>
        <v>0</v>
      </c>
    </row>
    <row r="1385" spans="1:26">
      <c r="A1385" s="7" t="s">
        <v>206</v>
      </c>
      <c r="B1385" s="8" t="s">
        <v>479</v>
      </c>
      <c r="C1385" s="8" t="s">
        <v>1092</v>
      </c>
      <c r="D1385" s="8">
        <v>315524</v>
      </c>
      <c r="E1385" s="1" t="s">
        <v>2745</v>
      </c>
      <c r="F1385" s="8">
        <v>42434858</v>
      </c>
      <c r="G1385" s="1" t="s">
        <v>3937</v>
      </c>
      <c r="H1385" s="1" t="s">
        <v>221</v>
      </c>
      <c r="I1385" s="1" t="s">
        <v>6232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9">
        <f t="shared" si="42"/>
        <v>0</v>
      </c>
      <c r="Z1385" s="12">
        <f t="shared" si="43"/>
        <v>0</v>
      </c>
    </row>
    <row r="1386" spans="1:26">
      <c r="A1386" s="7" t="s">
        <v>206</v>
      </c>
      <c r="B1386" s="8" t="s">
        <v>479</v>
      </c>
      <c r="C1386" s="8" t="s">
        <v>1093</v>
      </c>
      <c r="D1386" s="8">
        <v>315567</v>
      </c>
      <c r="E1386" s="1" t="s">
        <v>2746</v>
      </c>
      <c r="F1386" s="8">
        <v>37810413</v>
      </c>
      <c r="G1386" s="1" t="s">
        <v>3937</v>
      </c>
      <c r="H1386" s="1" t="s">
        <v>6233</v>
      </c>
      <c r="I1386" s="1" t="s">
        <v>6234</v>
      </c>
      <c r="J1386" s="12">
        <v>0</v>
      </c>
      <c r="K1386" s="12">
        <v>0</v>
      </c>
      <c r="L1386" s="12">
        <v>0</v>
      </c>
      <c r="M1386" s="12">
        <v>0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9">
        <f t="shared" si="42"/>
        <v>0</v>
      </c>
      <c r="Z1386" s="12">
        <f t="shared" si="43"/>
        <v>0</v>
      </c>
    </row>
    <row r="1387" spans="1:26">
      <c r="A1387" s="7" t="s">
        <v>206</v>
      </c>
      <c r="B1387" s="8" t="s">
        <v>479</v>
      </c>
      <c r="C1387" s="8" t="s">
        <v>1094</v>
      </c>
      <c r="D1387" s="8">
        <v>315656</v>
      </c>
      <c r="E1387" s="1" t="s">
        <v>2747</v>
      </c>
      <c r="F1387" s="8">
        <v>37810405</v>
      </c>
      <c r="G1387" s="1" t="s">
        <v>3937</v>
      </c>
      <c r="H1387" s="1" t="s">
        <v>6235</v>
      </c>
      <c r="I1387" s="1" t="s">
        <v>6236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9">
        <f t="shared" si="42"/>
        <v>0</v>
      </c>
      <c r="Z1387" s="12">
        <f t="shared" si="43"/>
        <v>0</v>
      </c>
    </row>
    <row r="1388" spans="1:26">
      <c r="A1388" s="7" t="s">
        <v>206</v>
      </c>
      <c r="B1388" s="8" t="s">
        <v>479</v>
      </c>
      <c r="C1388" s="8" t="s">
        <v>1095</v>
      </c>
      <c r="D1388" s="8">
        <v>315711</v>
      </c>
      <c r="E1388" s="1" t="s">
        <v>2748</v>
      </c>
      <c r="F1388" s="8">
        <v>37813676</v>
      </c>
      <c r="G1388" s="1" t="s">
        <v>4082</v>
      </c>
      <c r="H1388" s="1" t="s">
        <v>6237</v>
      </c>
      <c r="I1388" s="1" t="s">
        <v>6238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9">
        <f t="shared" si="42"/>
        <v>0</v>
      </c>
      <c r="Z1388" s="12">
        <f t="shared" si="43"/>
        <v>0</v>
      </c>
    </row>
    <row r="1389" spans="1:26">
      <c r="A1389" s="7" t="s">
        <v>206</v>
      </c>
      <c r="B1389" s="8" t="s">
        <v>479</v>
      </c>
      <c r="C1389" s="8" t="s">
        <v>1096</v>
      </c>
      <c r="D1389" s="8">
        <v>315508</v>
      </c>
      <c r="E1389" s="1" t="s">
        <v>2749</v>
      </c>
      <c r="F1389" s="8">
        <v>37810618</v>
      </c>
      <c r="G1389" s="1" t="s">
        <v>3937</v>
      </c>
      <c r="H1389" s="1" t="s">
        <v>6239</v>
      </c>
      <c r="I1389" s="1" t="s">
        <v>6240</v>
      </c>
      <c r="J1389" s="12">
        <v>0</v>
      </c>
      <c r="K1389" s="12">
        <v>0</v>
      </c>
      <c r="L1389" s="12">
        <v>0</v>
      </c>
      <c r="M1389" s="12">
        <v>0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9">
        <f t="shared" si="42"/>
        <v>0</v>
      </c>
      <c r="Z1389" s="12">
        <f t="shared" si="43"/>
        <v>0</v>
      </c>
    </row>
    <row r="1390" spans="1:26">
      <c r="A1390" s="7" t="s">
        <v>206</v>
      </c>
      <c r="B1390" s="8" t="s">
        <v>479</v>
      </c>
      <c r="C1390" s="8" t="s">
        <v>1097</v>
      </c>
      <c r="D1390" s="8">
        <v>315842</v>
      </c>
      <c r="E1390" s="1" t="s">
        <v>2750</v>
      </c>
      <c r="F1390" s="8">
        <v>37810600</v>
      </c>
      <c r="G1390" s="1" t="s">
        <v>3937</v>
      </c>
      <c r="H1390" s="1" t="s">
        <v>6241</v>
      </c>
      <c r="I1390" s="1" t="s">
        <v>6242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9">
        <f t="shared" si="42"/>
        <v>0</v>
      </c>
      <c r="Z1390" s="12">
        <f t="shared" si="43"/>
        <v>0</v>
      </c>
    </row>
    <row r="1391" spans="1:26">
      <c r="A1391" s="7" t="s">
        <v>206</v>
      </c>
      <c r="B1391" s="8" t="s">
        <v>479</v>
      </c>
      <c r="C1391" s="8" t="s">
        <v>1098</v>
      </c>
      <c r="D1391" s="8">
        <v>315893</v>
      </c>
      <c r="E1391" s="1" t="s">
        <v>2751</v>
      </c>
      <c r="F1391" s="8">
        <v>37810596</v>
      </c>
      <c r="G1391" s="1" t="s">
        <v>398</v>
      </c>
      <c r="H1391" s="1" t="s">
        <v>6243</v>
      </c>
      <c r="I1391" s="1" t="s">
        <v>6244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2</v>
      </c>
      <c r="U1391" s="12">
        <v>0</v>
      </c>
      <c r="V1391" s="12">
        <v>0</v>
      </c>
      <c r="W1391" s="12">
        <v>0</v>
      </c>
      <c r="X1391" s="12">
        <v>0</v>
      </c>
      <c r="Y1391" s="19">
        <f t="shared" si="42"/>
        <v>2</v>
      </c>
      <c r="Z1391" s="12">
        <f t="shared" si="43"/>
        <v>400</v>
      </c>
    </row>
    <row r="1392" spans="1:26">
      <c r="A1392" s="7" t="s">
        <v>206</v>
      </c>
      <c r="B1392" s="8" t="s">
        <v>479</v>
      </c>
      <c r="C1392" s="8" t="s">
        <v>1099</v>
      </c>
      <c r="D1392" s="8">
        <v>315915</v>
      </c>
      <c r="E1392" s="1" t="s">
        <v>2752</v>
      </c>
      <c r="F1392" s="8">
        <v>710058756</v>
      </c>
      <c r="G1392" s="1" t="s">
        <v>4083</v>
      </c>
      <c r="H1392" s="1" t="s">
        <v>6245</v>
      </c>
      <c r="I1392" s="1" t="s">
        <v>6246</v>
      </c>
      <c r="J1392" s="12">
        <v>0</v>
      </c>
      <c r="K1392" s="12">
        <v>0</v>
      </c>
      <c r="L1392" s="12">
        <v>0</v>
      </c>
      <c r="M1392" s="12">
        <v>0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9">
        <f t="shared" si="42"/>
        <v>0</v>
      </c>
      <c r="Z1392" s="12">
        <f t="shared" si="43"/>
        <v>0</v>
      </c>
    </row>
    <row r="1393" spans="1:26">
      <c r="A1393" s="7" t="s">
        <v>206</v>
      </c>
      <c r="B1393" s="8" t="s">
        <v>479</v>
      </c>
      <c r="C1393" s="8" t="s">
        <v>1100</v>
      </c>
      <c r="D1393" s="8">
        <v>316563</v>
      </c>
      <c r="E1393" s="1" t="s">
        <v>2753</v>
      </c>
      <c r="F1393" s="8">
        <v>37812033</v>
      </c>
      <c r="G1393" s="1" t="s">
        <v>398</v>
      </c>
      <c r="H1393" s="1" t="s">
        <v>6247</v>
      </c>
      <c r="I1393" s="1" t="s">
        <v>6248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9">
        <f t="shared" si="42"/>
        <v>0</v>
      </c>
      <c r="Z1393" s="12">
        <f t="shared" si="43"/>
        <v>0</v>
      </c>
    </row>
    <row r="1394" spans="1:26">
      <c r="A1394" s="7" t="s">
        <v>206</v>
      </c>
      <c r="B1394" s="8" t="s">
        <v>479</v>
      </c>
      <c r="C1394" s="8" t="s">
        <v>1101</v>
      </c>
      <c r="D1394" s="8">
        <v>647373</v>
      </c>
      <c r="E1394" s="1" t="s">
        <v>2754</v>
      </c>
      <c r="F1394" s="8">
        <v>51278235</v>
      </c>
      <c r="G1394" s="1" t="s">
        <v>3937</v>
      </c>
      <c r="H1394" s="1" t="s">
        <v>6249</v>
      </c>
      <c r="I1394" s="1" t="s">
        <v>6250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9">
        <f t="shared" si="42"/>
        <v>0</v>
      </c>
      <c r="Z1394" s="12">
        <f t="shared" si="43"/>
        <v>0</v>
      </c>
    </row>
    <row r="1395" spans="1:26">
      <c r="A1395" s="7" t="s">
        <v>206</v>
      </c>
      <c r="B1395" s="8" t="s">
        <v>479</v>
      </c>
      <c r="C1395" s="8" t="s">
        <v>1102</v>
      </c>
      <c r="D1395" s="8">
        <v>316571</v>
      </c>
      <c r="E1395" s="1" t="s">
        <v>2755</v>
      </c>
      <c r="F1395" s="8">
        <v>710059116</v>
      </c>
      <c r="G1395" s="1" t="s">
        <v>4084</v>
      </c>
      <c r="H1395" s="1" t="s">
        <v>6251</v>
      </c>
      <c r="I1395" s="1" t="s">
        <v>6252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9">
        <f t="shared" si="42"/>
        <v>0</v>
      </c>
      <c r="Z1395" s="12">
        <f t="shared" si="43"/>
        <v>0</v>
      </c>
    </row>
    <row r="1396" spans="1:26">
      <c r="A1396" s="7" t="s">
        <v>206</v>
      </c>
      <c r="B1396" s="8" t="s">
        <v>479</v>
      </c>
      <c r="C1396" s="8" t="s">
        <v>1103</v>
      </c>
      <c r="D1396" s="8">
        <v>316601</v>
      </c>
      <c r="E1396" s="1" t="s">
        <v>2756</v>
      </c>
      <c r="F1396" s="8">
        <v>710059124</v>
      </c>
      <c r="G1396" s="1" t="s">
        <v>4085</v>
      </c>
      <c r="H1396" s="1" t="s">
        <v>6253</v>
      </c>
      <c r="I1396" s="1" t="s">
        <v>6254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9">
        <f t="shared" si="42"/>
        <v>0</v>
      </c>
      <c r="Z1396" s="12">
        <f t="shared" si="43"/>
        <v>0</v>
      </c>
    </row>
    <row r="1397" spans="1:26">
      <c r="A1397" s="7" t="s">
        <v>206</v>
      </c>
      <c r="B1397" s="8" t="s">
        <v>479</v>
      </c>
      <c r="C1397" s="8" t="s">
        <v>1104</v>
      </c>
      <c r="D1397" s="8">
        <v>316628</v>
      </c>
      <c r="E1397" s="1" t="s">
        <v>2757</v>
      </c>
      <c r="F1397" s="8">
        <v>710059132</v>
      </c>
      <c r="G1397" s="1" t="s">
        <v>4084</v>
      </c>
      <c r="H1397" s="1" t="s">
        <v>6255</v>
      </c>
      <c r="I1397" s="1" t="s">
        <v>6256</v>
      </c>
      <c r="J1397" s="12">
        <v>0</v>
      </c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9">
        <f t="shared" si="42"/>
        <v>0</v>
      </c>
      <c r="Z1397" s="12">
        <f t="shared" si="43"/>
        <v>0</v>
      </c>
    </row>
    <row r="1398" spans="1:26">
      <c r="A1398" s="7" t="s">
        <v>206</v>
      </c>
      <c r="B1398" s="8" t="s">
        <v>479</v>
      </c>
      <c r="C1398" s="8" t="s">
        <v>1105</v>
      </c>
      <c r="D1398" s="8">
        <v>316733</v>
      </c>
      <c r="E1398" s="1" t="s">
        <v>2758</v>
      </c>
      <c r="F1398" s="8">
        <v>37811941</v>
      </c>
      <c r="G1398" s="1" t="s">
        <v>4086</v>
      </c>
      <c r="H1398" s="1" t="s">
        <v>6257</v>
      </c>
      <c r="I1398" s="1" t="s">
        <v>6258</v>
      </c>
      <c r="J1398" s="12">
        <v>0</v>
      </c>
      <c r="K1398" s="12">
        <v>0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9">
        <f t="shared" si="42"/>
        <v>0</v>
      </c>
      <c r="Z1398" s="12">
        <f t="shared" si="43"/>
        <v>0</v>
      </c>
    </row>
    <row r="1399" spans="1:26">
      <c r="A1399" s="7" t="s">
        <v>206</v>
      </c>
      <c r="B1399" s="8" t="s">
        <v>479</v>
      </c>
      <c r="C1399" s="8" t="s">
        <v>1106</v>
      </c>
      <c r="D1399" s="8">
        <v>316741</v>
      </c>
      <c r="E1399" s="1" t="s">
        <v>2759</v>
      </c>
      <c r="F1399" s="8">
        <v>37812106</v>
      </c>
      <c r="G1399" s="1" t="s">
        <v>398</v>
      </c>
      <c r="H1399" s="1" t="s">
        <v>6259</v>
      </c>
      <c r="I1399" s="1" t="s">
        <v>6260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9">
        <f t="shared" si="42"/>
        <v>0</v>
      </c>
      <c r="Z1399" s="12">
        <f t="shared" si="43"/>
        <v>0</v>
      </c>
    </row>
    <row r="1400" spans="1:26">
      <c r="A1400" s="7" t="s">
        <v>206</v>
      </c>
      <c r="B1400" s="8" t="s">
        <v>479</v>
      </c>
      <c r="C1400" s="8" t="s">
        <v>1107</v>
      </c>
      <c r="D1400" s="8">
        <v>316750</v>
      </c>
      <c r="E1400" s="1" t="s">
        <v>2760</v>
      </c>
      <c r="F1400" s="8">
        <v>37812041</v>
      </c>
      <c r="G1400" s="1" t="s">
        <v>398</v>
      </c>
      <c r="H1400" s="1" t="s">
        <v>6261</v>
      </c>
      <c r="I1400" s="1" t="s">
        <v>5295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1</v>
      </c>
      <c r="V1400" s="12">
        <v>0</v>
      </c>
      <c r="W1400" s="12">
        <v>0</v>
      </c>
      <c r="X1400" s="12">
        <v>0</v>
      </c>
      <c r="Y1400" s="19">
        <f t="shared" si="42"/>
        <v>1</v>
      </c>
      <c r="Z1400" s="12">
        <f t="shared" si="43"/>
        <v>200</v>
      </c>
    </row>
    <row r="1401" spans="1:26">
      <c r="A1401" s="7" t="s">
        <v>206</v>
      </c>
      <c r="B1401" s="8" t="s">
        <v>479</v>
      </c>
      <c r="C1401" s="8" t="s">
        <v>1108</v>
      </c>
      <c r="D1401" s="8">
        <v>316792</v>
      </c>
      <c r="E1401" s="1" t="s">
        <v>2761</v>
      </c>
      <c r="F1401" s="8">
        <v>37811801</v>
      </c>
      <c r="G1401" s="1" t="s">
        <v>398</v>
      </c>
      <c r="H1401" s="1" t="s">
        <v>229</v>
      </c>
      <c r="I1401" s="1" t="s">
        <v>6262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9">
        <f t="shared" si="42"/>
        <v>0</v>
      </c>
      <c r="Z1401" s="12">
        <f t="shared" si="43"/>
        <v>0</v>
      </c>
    </row>
    <row r="1402" spans="1:26">
      <c r="A1402" s="7" t="s">
        <v>206</v>
      </c>
      <c r="B1402" s="8" t="s">
        <v>479</v>
      </c>
      <c r="C1402" s="8" t="s">
        <v>1108</v>
      </c>
      <c r="D1402" s="8">
        <v>316792</v>
      </c>
      <c r="E1402" s="1" t="s">
        <v>2761</v>
      </c>
      <c r="F1402" s="8">
        <v>37811860</v>
      </c>
      <c r="G1402" s="1" t="s">
        <v>398</v>
      </c>
      <c r="H1402" s="1" t="s">
        <v>229</v>
      </c>
      <c r="I1402" s="1" t="s">
        <v>6263</v>
      </c>
      <c r="J1402" s="12">
        <v>0</v>
      </c>
      <c r="K1402" s="12">
        <v>0</v>
      </c>
      <c r="L1402" s="12">
        <v>0</v>
      </c>
      <c r="M1402" s="12">
        <v>0</v>
      </c>
      <c r="N1402" s="12">
        <v>3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9">
        <f t="shared" si="42"/>
        <v>3</v>
      </c>
      <c r="Z1402" s="12">
        <f t="shared" si="43"/>
        <v>600</v>
      </c>
    </row>
    <row r="1403" spans="1:26">
      <c r="A1403" s="7" t="s">
        <v>206</v>
      </c>
      <c r="B1403" s="8" t="s">
        <v>479</v>
      </c>
      <c r="C1403" s="8" t="s">
        <v>1108</v>
      </c>
      <c r="D1403" s="8">
        <v>316792</v>
      </c>
      <c r="E1403" s="1" t="s">
        <v>2761</v>
      </c>
      <c r="F1403" s="8">
        <v>37811878</v>
      </c>
      <c r="G1403" s="1" t="s">
        <v>398</v>
      </c>
      <c r="H1403" s="1" t="s">
        <v>229</v>
      </c>
      <c r="I1403" s="1" t="s">
        <v>6264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9">
        <f t="shared" si="42"/>
        <v>0</v>
      </c>
      <c r="Z1403" s="12">
        <f t="shared" si="43"/>
        <v>0</v>
      </c>
    </row>
    <row r="1404" spans="1:26">
      <c r="A1404" s="7" t="s">
        <v>206</v>
      </c>
      <c r="B1404" s="8" t="s">
        <v>479</v>
      </c>
      <c r="C1404" s="8" t="s">
        <v>1108</v>
      </c>
      <c r="D1404" s="8">
        <v>316792</v>
      </c>
      <c r="E1404" s="1" t="s">
        <v>2761</v>
      </c>
      <c r="F1404" s="8">
        <v>37811924</v>
      </c>
      <c r="G1404" s="1" t="s">
        <v>398</v>
      </c>
      <c r="H1404" s="1" t="s">
        <v>229</v>
      </c>
      <c r="I1404" s="1" t="s">
        <v>6265</v>
      </c>
      <c r="J1404" s="12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9">
        <f t="shared" si="42"/>
        <v>0</v>
      </c>
      <c r="Z1404" s="12">
        <f t="shared" si="43"/>
        <v>0</v>
      </c>
    </row>
    <row r="1405" spans="1:26">
      <c r="A1405" s="7" t="s">
        <v>206</v>
      </c>
      <c r="B1405" s="8" t="s">
        <v>479</v>
      </c>
      <c r="C1405" s="8" t="s">
        <v>1108</v>
      </c>
      <c r="D1405" s="8">
        <v>316792</v>
      </c>
      <c r="E1405" s="1" t="s">
        <v>2761</v>
      </c>
      <c r="F1405" s="8">
        <v>37811711</v>
      </c>
      <c r="G1405" s="1" t="s">
        <v>3945</v>
      </c>
      <c r="H1405" s="1" t="s">
        <v>229</v>
      </c>
      <c r="I1405" s="1" t="s">
        <v>6266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9">
        <f t="shared" si="42"/>
        <v>0</v>
      </c>
      <c r="Z1405" s="12">
        <f t="shared" si="43"/>
        <v>0</v>
      </c>
    </row>
    <row r="1406" spans="1:26">
      <c r="A1406" s="7" t="s">
        <v>206</v>
      </c>
      <c r="B1406" s="8" t="s">
        <v>479</v>
      </c>
      <c r="C1406" s="8" t="s">
        <v>1108</v>
      </c>
      <c r="D1406" s="8">
        <v>316792</v>
      </c>
      <c r="E1406" s="1" t="s">
        <v>2761</v>
      </c>
      <c r="F1406" s="8">
        <v>30233844</v>
      </c>
      <c r="G1406" s="1" t="s">
        <v>3937</v>
      </c>
      <c r="H1406" s="1" t="s">
        <v>229</v>
      </c>
      <c r="I1406" s="1" t="s">
        <v>6267</v>
      </c>
      <c r="J1406" s="12">
        <v>0</v>
      </c>
      <c r="K1406" s="12">
        <v>0</v>
      </c>
      <c r="L1406" s="12">
        <v>0</v>
      </c>
      <c r="M1406" s="12">
        <v>4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9">
        <f t="shared" si="42"/>
        <v>4</v>
      </c>
      <c r="Z1406" s="12">
        <f t="shared" si="43"/>
        <v>800</v>
      </c>
    </row>
    <row r="1407" spans="1:26">
      <c r="A1407" s="7" t="s">
        <v>206</v>
      </c>
      <c r="B1407" s="8" t="s">
        <v>479</v>
      </c>
      <c r="C1407" s="8" t="s">
        <v>1108</v>
      </c>
      <c r="D1407" s="8">
        <v>316792</v>
      </c>
      <c r="E1407" s="1" t="s">
        <v>2761</v>
      </c>
      <c r="F1407" s="8">
        <v>37811843</v>
      </c>
      <c r="G1407" s="1" t="s">
        <v>3937</v>
      </c>
      <c r="H1407" s="1" t="s">
        <v>229</v>
      </c>
      <c r="I1407" s="1" t="s">
        <v>6268</v>
      </c>
      <c r="J1407" s="12">
        <v>0</v>
      </c>
      <c r="K1407" s="12">
        <v>0</v>
      </c>
      <c r="L1407" s="12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9">
        <f t="shared" si="42"/>
        <v>0</v>
      </c>
      <c r="Z1407" s="12">
        <f t="shared" si="43"/>
        <v>0</v>
      </c>
    </row>
    <row r="1408" spans="1:26">
      <c r="A1408" s="7" t="s">
        <v>206</v>
      </c>
      <c r="B1408" s="8" t="s">
        <v>479</v>
      </c>
      <c r="C1408" s="8" t="s">
        <v>1108</v>
      </c>
      <c r="D1408" s="8">
        <v>316792</v>
      </c>
      <c r="E1408" s="1" t="s">
        <v>2761</v>
      </c>
      <c r="F1408" s="8">
        <v>37811894</v>
      </c>
      <c r="G1408" s="1" t="s">
        <v>3937</v>
      </c>
      <c r="H1408" s="1" t="s">
        <v>229</v>
      </c>
      <c r="I1408" s="1" t="s">
        <v>6269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9">
        <f t="shared" si="42"/>
        <v>0</v>
      </c>
      <c r="Z1408" s="12">
        <f t="shared" si="43"/>
        <v>0</v>
      </c>
    </row>
    <row r="1409" spans="1:26">
      <c r="A1409" s="7" t="s">
        <v>206</v>
      </c>
      <c r="B1409" s="8" t="s">
        <v>479</v>
      </c>
      <c r="C1409" s="8" t="s">
        <v>1108</v>
      </c>
      <c r="D1409" s="8">
        <v>316792</v>
      </c>
      <c r="E1409" s="1" t="s">
        <v>2761</v>
      </c>
      <c r="F1409" s="8">
        <v>37812009</v>
      </c>
      <c r="G1409" s="1" t="s">
        <v>3937</v>
      </c>
      <c r="H1409" s="1" t="s">
        <v>229</v>
      </c>
      <c r="I1409" s="1" t="s">
        <v>6270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9">
        <f t="shared" si="42"/>
        <v>0</v>
      </c>
      <c r="Z1409" s="12">
        <f t="shared" si="43"/>
        <v>0</v>
      </c>
    </row>
    <row r="1410" spans="1:26">
      <c r="A1410" s="7" t="s">
        <v>206</v>
      </c>
      <c r="B1410" s="8" t="s">
        <v>479</v>
      </c>
      <c r="C1410" s="8" t="s">
        <v>1109</v>
      </c>
      <c r="D1410" s="8">
        <v>316814</v>
      </c>
      <c r="E1410" s="1" t="s">
        <v>2762</v>
      </c>
      <c r="F1410" s="8">
        <v>710048831</v>
      </c>
      <c r="G1410" s="1" t="s">
        <v>398</v>
      </c>
      <c r="H1410" s="1" t="s">
        <v>6271</v>
      </c>
      <c r="I1410" s="1" t="s">
        <v>6272</v>
      </c>
      <c r="J1410" s="12">
        <v>0</v>
      </c>
      <c r="K1410" s="12">
        <v>0</v>
      </c>
      <c r="L1410" s="12">
        <v>0</v>
      </c>
      <c r="M1410" s="12">
        <v>0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9">
        <f t="shared" si="42"/>
        <v>0</v>
      </c>
      <c r="Z1410" s="12">
        <f t="shared" si="43"/>
        <v>0</v>
      </c>
    </row>
    <row r="1411" spans="1:26">
      <c r="A1411" s="7" t="s">
        <v>206</v>
      </c>
      <c r="B1411" s="8" t="s">
        <v>479</v>
      </c>
      <c r="C1411" s="8" t="s">
        <v>1110</v>
      </c>
      <c r="D1411" s="8">
        <v>316881</v>
      </c>
      <c r="E1411" s="1" t="s">
        <v>2763</v>
      </c>
      <c r="F1411" s="8">
        <v>710059175</v>
      </c>
      <c r="G1411" s="1" t="s">
        <v>3937</v>
      </c>
      <c r="H1411" s="1" t="s">
        <v>6273</v>
      </c>
      <c r="I1411" s="1" t="s">
        <v>6274</v>
      </c>
      <c r="J1411" s="12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9">
        <f t="shared" si="42"/>
        <v>0</v>
      </c>
      <c r="Z1411" s="12">
        <f t="shared" si="43"/>
        <v>0</v>
      </c>
    </row>
    <row r="1412" spans="1:26">
      <c r="A1412" s="7" t="s">
        <v>206</v>
      </c>
      <c r="B1412" s="8" t="s">
        <v>479</v>
      </c>
      <c r="C1412" s="8" t="s">
        <v>1111</v>
      </c>
      <c r="D1412" s="8">
        <v>316938</v>
      </c>
      <c r="E1412" s="1" t="s">
        <v>2764</v>
      </c>
      <c r="F1412" s="8">
        <v>37812157</v>
      </c>
      <c r="G1412" s="1" t="s">
        <v>3942</v>
      </c>
      <c r="H1412" s="1" t="s">
        <v>236</v>
      </c>
      <c r="I1412" s="1" t="s">
        <v>459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9">
        <f t="shared" si="42"/>
        <v>0</v>
      </c>
      <c r="Z1412" s="12">
        <f t="shared" si="43"/>
        <v>0</v>
      </c>
    </row>
    <row r="1413" spans="1:26">
      <c r="A1413" s="7" t="s">
        <v>206</v>
      </c>
      <c r="B1413" s="8" t="s">
        <v>479</v>
      </c>
      <c r="C1413" s="8" t="s">
        <v>1112</v>
      </c>
      <c r="D1413" s="8">
        <v>316962</v>
      </c>
      <c r="E1413" s="1" t="s">
        <v>2765</v>
      </c>
      <c r="F1413" s="8">
        <v>37811983</v>
      </c>
      <c r="G1413" s="1" t="s">
        <v>398</v>
      </c>
      <c r="H1413" s="1" t="s">
        <v>6275</v>
      </c>
      <c r="I1413" s="1" t="s">
        <v>6276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9">
        <f t="shared" si="42"/>
        <v>0</v>
      </c>
      <c r="Z1413" s="12">
        <f t="shared" si="43"/>
        <v>0</v>
      </c>
    </row>
    <row r="1414" spans="1:26">
      <c r="A1414" s="7" t="s">
        <v>206</v>
      </c>
      <c r="B1414" s="8" t="s">
        <v>479</v>
      </c>
      <c r="C1414" s="8" t="s">
        <v>1113</v>
      </c>
      <c r="D1414" s="8">
        <v>316997</v>
      </c>
      <c r="E1414" s="1" t="s">
        <v>2766</v>
      </c>
      <c r="F1414" s="8">
        <v>710059191</v>
      </c>
      <c r="G1414" s="1" t="s">
        <v>3937</v>
      </c>
      <c r="H1414" s="1" t="s">
        <v>6277</v>
      </c>
      <c r="I1414" s="1" t="s">
        <v>6278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9">
        <f t="shared" si="42"/>
        <v>0</v>
      </c>
      <c r="Z1414" s="12">
        <f t="shared" si="43"/>
        <v>0</v>
      </c>
    </row>
    <row r="1415" spans="1:26">
      <c r="A1415" s="7" t="s">
        <v>206</v>
      </c>
      <c r="B1415" s="8" t="s">
        <v>479</v>
      </c>
      <c r="C1415" s="8" t="s">
        <v>1114</v>
      </c>
      <c r="D1415" s="8">
        <v>316971</v>
      </c>
      <c r="E1415" s="1" t="s">
        <v>2767</v>
      </c>
      <c r="F1415" s="8">
        <v>710059205</v>
      </c>
      <c r="G1415" s="1" t="s">
        <v>4084</v>
      </c>
      <c r="H1415" s="1" t="s">
        <v>6279</v>
      </c>
      <c r="I1415" s="1" t="s">
        <v>6280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9">
        <f t="shared" ref="Y1415:Y1478" si="44">SUM(J1415:X1415)</f>
        <v>0</v>
      </c>
      <c r="Z1415" s="12">
        <f t="shared" ref="Z1415:Z1478" si="45">ROUND(Y1415*200,0)</f>
        <v>0</v>
      </c>
    </row>
    <row r="1416" spans="1:26">
      <c r="A1416" s="7" t="s">
        <v>206</v>
      </c>
      <c r="B1416" s="8" t="s">
        <v>479</v>
      </c>
      <c r="C1416" s="8" t="s">
        <v>1115</v>
      </c>
      <c r="D1416" s="8">
        <v>317021</v>
      </c>
      <c r="E1416" s="1" t="s">
        <v>2768</v>
      </c>
      <c r="F1416" s="8">
        <v>710059230</v>
      </c>
      <c r="G1416" s="1" t="s">
        <v>4084</v>
      </c>
      <c r="H1416" s="1" t="s">
        <v>6281</v>
      </c>
      <c r="I1416" s="1" t="s">
        <v>6282</v>
      </c>
      <c r="J1416" s="12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0</v>
      </c>
      <c r="Y1416" s="19">
        <f t="shared" si="44"/>
        <v>0</v>
      </c>
      <c r="Z1416" s="12">
        <f t="shared" si="45"/>
        <v>0</v>
      </c>
    </row>
    <row r="1417" spans="1:26">
      <c r="A1417" s="7" t="s">
        <v>206</v>
      </c>
      <c r="B1417" s="8" t="s">
        <v>479</v>
      </c>
      <c r="C1417" s="8" t="s">
        <v>1116</v>
      </c>
      <c r="D1417" s="8">
        <v>647209</v>
      </c>
      <c r="E1417" s="1" t="s">
        <v>2769</v>
      </c>
      <c r="F1417" s="8">
        <v>42434718</v>
      </c>
      <c r="G1417" s="1" t="s">
        <v>22</v>
      </c>
      <c r="H1417" s="1" t="s">
        <v>6283</v>
      </c>
      <c r="I1417" s="1" t="s">
        <v>6284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9">
        <f t="shared" si="44"/>
        <v>0</v>
      </c>
      <c r="Z1417" s="12">
        <f t="shared" si="45"/>
        <v>0</v>
      </c>
    </row>
    <row r="1418" spans="1:26">
      <c r="A1418" s="7" t="s">
        <v>206</v>
      </c>
      <c r="B1418" s="8" t="s">
        <v>479</v>
      </c>
      <c r="C1418" s="8" t="s">
        <v>1116</v>
      </c>
      <c r="D1418" s="8">
        <v>647209</v>
      </c>
      <c r="E1418" s="1" t="s">
        <v>2769</v>
      </c>
      <c r="F1418" s="8">
        <v>37811681</v>
      </c>
      <c r="G1418" s="1" t="s">
        <v>4087</v>
      </c>
      <c r="H1418" s="1" t="s">
        <v>6283</v>
      </c>
      <c r="I1418" s="1" t="s">
        <v>6285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2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9">
        <f t="shared" si="44"/>
        <v>2</v>
      </c>
      <c r="Z1418" s="12">
        <f t="shared" si="45"/>
        <v>400</v>
      </c>
    </row>
    <row r="1419" spans="1:26">
      <c r="A1419" s="7" t="s">
        <v>206</v>
      </c>
      <c r="B1419" s="8" t="s">
        <v>479</v>
      </c>
      <c r="C1419" s="8" t="s">
        <v>1117</v>
      </c>
      <c r="D1419" s="8">
        <v>317047</v>
      </c>
      <c r="E1419" s="1" t="s">
        <v>2770</v>
      </c>
      <c r="F1419" s="8">
        <v>710059248</v>
      </c>
      <c r="G1419" s="1" t="s">
        <v>4084</v>
      </c>
      <c r="H1419" s="1" t="s">
        <v>6286</v>
      </c>
      <c r="I1419" s="1" t="s">
        <v>6287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9">
        <f t="shared" si="44"/>
        <v>0</v>
      </c>
      <c r="Z1419" s="12">
        <f t="shared" si="45"/>
        <v>0</v>
      </c>
    </row>
    <row r="1420" spans="1:26">
      <c r="A1420" s="7" t="s">
        <v>206</v>
      </c>
      <c r="B1420" s="8" t="s">
        <v>479</v>
      </c>
      <c r="C1420" s="8" t="s">
        <v>1118</v>
      </c>
      <c r="D1420" s="8">
        <v>314382</v>
      </c>
      <c r="E1420" s="1" t="s">
        <v>2771</v>
      </c>
      <c r="F1420" s="8">
        <v>37810278</v>
      </c>
      <c r="G1420" s="1" t="s">
        <v>3937</v>
      </c>
      <c r="H1420" s="1" t="s">
        <v>6288</v>
      </c>
      <c r="I1420" s="1" t="s">
        <v>6289</v>
      </c>
      <c r="J1420" s="12">
        <v>0</v>
      </c>
      <c r="K1420" s="12">
        <v>0</v>
      </c>
      <c r="L1420" s="12">
        <v>0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9">
        <f t="shared" si="44"/>
        <v>0</v>
      </c>
      <c r="Z1420" s="12">
        <f t="shared" si="45"/>
        <v>0</v>
      </c>
    </row>
    <row r="1421" spans="1:26">
      <c r="A1421" s="7" t="s">
        <v>206</v>
      </c>
      <c r="B1421" s="8" t="s">
        <v>479</v>
      </c>
      <c r="C1421" s="8" t="s">
        <v>1119</v>
      </c>
      <c r="D1421" s="8">
        <v>314391</v>
      </c>
      <c r="E1421" s="1" t="s">
        <v>2772</v>
      </c>
      <c r="F1421" s="8">
        <v>42055318</v>
      </c>
      <c r="G1421" s="1" t="s">
        <v>3937</v>
      </c>
      <c r="H1421" s="1" t="s">
        <v>6290</v>
      </c>
      <c r="I1421" s="1" t="s">
        <v>6291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9">
        <f t="shared" si="44"/>
        <v>0</v>
      </c>
      <c r="Z1421" s="12">
        <f t="shared" si="45"/>
        <v>0</v>
      </c>
    </row>
    <row r="1422" spans="1:26">
      <c r="A1422" s="7" t="s">
        <v>206</v>
      </c>
      <c r="B1422" s="8" t="s">
        <v>479</v>
      </c>
      <c r="C1422" s="8" t="s">
        <v>1120</v>
      </c>
      <c r="D1422" s="8">
        <v>314404</v>
      </c>
      <c r="E1422" s="1" t="s">
        <v>2773</v>
      </c>
      <c r="F1422" s="8">
        <v>37810324</v>
      </c>
      <c r="G1422" s="1" t="s">
        <v>3937</v>
      </c>
      <c r="H1422" s="1" t="s">
        <v>6292</v>
      </c>
      <c r="I1422" s="1" t="s">
        <v>6293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9">
        <f t="shared" si="44"/>
        <v>0</v>
      </c>
      <c r="Z1422" s="12">
        <f t="shared" si="45"/>
        <v>0</v>
      </c>
    </row>
    <row r="1423" spans="1:26">
      <c r="A1423" s="7" t="s">
        <v>206</v>
      </c>
      <c r="B1423" s="8" t="s">
        <v>479</v>
      </c>
      <c r="C1423" s="8" t="s">
        <v>1121</v>
      </c>
      <c r="D1423" s="8">
        <v>314412</v>
      </c>
      <c r="E1423" s="1" t="s">
        <v>2774</v>
      </c>
      <c r="F1423" s="8">
        <v>37812947</v>
      </c>
      <c r="G1423" s="1" t="s">
        <v>3937</v>
      </c>
      <c r="H1423" s="1" t="s">
        <v>6294</v>
      </c>
      <c r="I1423" s="1" t="s">
        <v>6295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9">
        <f t="shared" si="44"/>
        <v>0</v>
      </c>
      <c r="Z1423" s="12">
        <f t="shared" si="45"/>
        <v>0</v>
      </c>
    </row>
    <row r="1424" spans="1:26">
      <c r="A1424" s="7" t="s">
        <v>206</v>
      </c>
      <c r="B1424" s="8" t="s">
        <v>479</v>
      </c>
      <c r="C1424" s="8" t="s">
        <v>1122</v>
      </c>
      <c r="D1424" s="8">
        <v>314501</v>
      </c>
      <c r="E1424" s="1" t="s">
        <v>2775</v>
      </c>
      <c r="F1424" s="8">
        <v>37813081</v>
      </c>
      <c r="G1424" s="1" t="s">
        <v>398</v>
      </c>
      <c r="H1424" s="1" t="s">
        <v>6296</v>
      </c>
      <c r="I1424" s="1" t="s">
        <v>6297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9">
        <f t="shared" si="44"/>
        <v>0</v>
      </c>
      <c r="Z1424" s="12">
        <f t="shared" si="45"/>
        <v>0</v>
      </c>
    </row>
    <row r="1425" spans="1:26">
      <c r="A1425" s="7" t="s">
        <v>206</v>
      </c>
      <c r="B1425" s="8" t="s">
        <v>479</v>
      </c>
      <c r="C1425" s="8" t="s">
        <v>1123</v>
      </c>
      <c r="D1425" s="8">
        <v>314544</v>
      </c>
      <c r="E1425" s="1" t="s">
        <v>2776</v>
      </c>
      <c r="F1425" s="8">
        <v>37813111</v>
      </c>
      <c r="G1425" s="1" t="s">
        <v>3937</v>
      </c>
      <c r="H1425" s="1" t="s">
        <v>6298</v>
      </c>
      <c r="I1425" s="1" t="s">
        <v>6299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9">
        <f t="shared" si="44"/>
        <v>0</v>
      </c>
      <c r="Z1425" s="12">
        <f t="shared" si="45"/>
        <v>0</v>
      </c>
    </row>
    <row r="1426" spans="1:26">
      <c r="A1426" s="7" t="s">
        <v>206</v>
      </c>
      <c r="B1426" s="8" t="s">
        <v>479</v>
      </c>
      <c r="C1426" s="8" t="s">
        <v>1124</v>
      </c>
      <c r="D1426" s="8">
        <v>314595</v>
      </c>
      <c r="E1426" s="1" t="s">
        <v>2777</v>
      </c>
      <c r="F1426" s="8">
        <v>37812955</v>
      </c>
      <c r="G1426" s="1" t="s">
        <v>3937</v>
      </c>
      <c r="H1426" s="1" t="s">
        <v>6300</v>
      </c>
      <c r="I1426" s="1" t="s">
        <v>6301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9">
        <f t="shared" si="44"/>
        <v>0</v>
      </c>
      <c r="Z1426" s="12">
        <f t="shared" si="45"/>
        <v>0</v>
      </c>
    </row>
    <row r="1427" spans="1:26">
      <c r="A1427" s="7" t="s">
        <v>206</v>
      </c>
      <c r="B1427" s="8" t="s">
        <v>479</v>
      </c>
      <c r="C1427" s="8" t="s">
        <v>1125</v>
      </c>
      <c r="D1427" s="8">
        <v>314625</v>
      </c>
      <c r="E1427" s="1" t="s">
        <v>2778</v>
      </c>
      <c r="F1427" s="8">
        <v>37813099</v>
      </c>
      <c r="G1427" s="1" t="s">
        <v>3937</v>
      </c>
      <c r="H1427" s="1" t="s">
        <v>6302</v>
      </c>
      <c r="I1427" s="1" t="s">
        <v>6303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0</v>
      </c>
      <c r="Y1427" s="19">
        <f t="shared" si="44"/>
        <v>0</v>
      </c>
      <c r="Z1427" s="12">
        <f t="shared" si="45"/>
        <v>0</v>
      </c>
    </row>
    <row r="1428" spans="1:26">
      <c r="A1428" s="7" t="s">
        <v>206</v>
      </c>
      <c r="B1428" s="8" t="s">
        <v>479</v>
      </c>
      <c r="C1428" s="8" t="s">
        <v>1126</v>
      </c>
      <c r="D1428" s="8">
        <v>314633</v>
      </c>
      <c r="E1428" s="1" t="s">
        <v>2779</v>
      </c>
      <c r="F1428" s="8">
        <v>37910159</v>
      </c>
      <c r="G1428" s="1" t="s">
        <v>3937</v>
      </c>
      <c r="H1428" s="1" t="s">
        <v>6304</v>
      </c>
      <c r="I1428" s="1" t="s">
        <v>6305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9">
        <f t="shared" si="44"/>
        <v>0</v>
      </c>
      <c r="Z1428" s="12">
        <f t="shared" si="45"/>
        <v>0</v>
      </c>
    </row>
    <row r="1429" spans="1:26">
      <c r="A1429" s="7" t="s">
        <v>206</v>
      </c>
      <c r="B1429" s="8" t="s">
        <v>479</v>
      </c>
      <c r="C1429" s="8" t="s">
        <v>1127</v>
      </c>
      <c r="D1429" s="8">
        <v>314668</v>
      </c>
      <c r="E1429" s="1" t="s">
        <v>2780</v>
      </c>
      <c r="F1429" s="8">
        <v>37810359</v>
      </c>
      <c r="G1429" s="1" t="s">
        <v>3937</v>
      </c>
      <c r="H1429" s="1" t="s">
        <v>6306</v>
      </c>
      <c r="I1429" s="1" t="s">
        <v>6307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9">
        <f t="shared" si="44"/>
        <v>0</v>
      </c>
      <c r="Z1429" s="12">
        <f t="shared" si="45"/>
        <v>0</v>
      </c>
    </row>
    <row r="1430" spans="1:26">
      <c r="A1430" s="7" t="s">
        <v>206</v>
      </c>
      <c r="B1430" s="8" t="s">
        <v>479</v>
      </c>
      <c r="C1430" s="8" t="s">
        <v>1128</v>
      </c>
      <c r="D1430" s="8">
        <v>314676</v>
      </c>
      <c r="E1430" s="1" t="s">
        <v>2781</v>
      </c>
      <c r="F1430" s="8">
        <v>37810286</v>
      </c>
      <c r="G1430" s="1" t="s">
        <v>398</v>
      </c>
      <c r="H1430" s="1" t="s">
        <v>235</v>
      </c>
      <c r="I1430" s="1" t="s">
        <v>6308</v>
      </c>
      <c r="J1430" s="12">
        <v>0</v>
      </c>
      <c r="K1430" s="12">
        <v>0</v>
      </c>
      <c r="L1430" s="12">
        <v>0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9">
        <f t="shared" si="44"/>
        <v>0</v>
      </c>
      <c r="Z1430" s="12">
        <f t="shared" si="45"/>
        <v>0</v>
      </c>
    </row>
    <row r="1431" spans="1:26">
      <c r="A1431" s="7" t="s">
        <v>206</v>
      </c>
      <c r="B1431" s="8" t="s">
        <v>479</v>
      </c>
      <c r="C1431" s="8" t="s">
        <v>1128</v>
      </c>
      <c r="D1431" s="8">
        <v>314676</v>
      </c>
      <c r="E1431" s="1" t="s">
        <v>2781</v>
      </c>
      <c r="F1431" s="8">
        <v>37810294</v>
      </c>
      <c r="G1431" s="1" t="s">
        <v>398</v>
      </c>
      <c r="H1431" s="1" t="s">
        <v>235</v>
      </c>
      <c r="I1431" s="1" t="s">
        <v>6309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9">
        <f t="shared" si="44"/>
        <v>0</v>
      </c>
      <c r="Z1431" s="12">
        <f t="shared" si="45"/>
        <v>0</v>
      </c>
    </row>
    <row r="1432" spans="1:26">
      <c r="A1432" s="7" t="s">
        <v>206</v>
      </c>
      <c r="B1432" s="8" t="s">
        <v>479</v>
      </c>
      <c r="C1432" s="8" t="s">
        <v>1129</v>
      </c>
      <c r="D1432" s="8">
        <v>314692</v>
      </c>
      <c r="E1432" s="1" t="s">
        <v>2782</v>
      </c>
      <c r="F1432" s="8">
        <v>37813129</v>
      </c>
      <c r="G1432" s="1" t="s">
        <v>3937</v>
      </c>
      <c r="H1432" s="1" t="s">
        <v>6310</v>
      </c>
      <c r="I1432" s="1" t="s">
        <v>6311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9">
        <f t="shared" si="44"/>
        <v>0</v>
      </c>
      <c r="Z1432" s="12">
        <f t="shared" si="45"/>
        <v>0</v>
      </c>
    </row>
    <row r="1433" spans="1:26">
      <c r="A1433" s="7" t="s">
        <v>206</v>
      </c>
      <c r="B1433" s="8" t="s">
        <v>479</v>
      </c>
      <c r="C1433" s="8" t="s">
        <v>1130</v>
      </c>
      <c r="D1433" s="8">
        <v>314714</v>
      </c>
      <c r="E1433" s="1" t="s">
        <v>2783</v>
      </c>
      <c r="F1433" s="8">
        <v>37810308</v>
      </c>
      <c r="G1433" s="1" t="s">
        <v>4088</v>
      </c>
      <c r="H1433" s="1" t="s">
        <v>6312</v>
      </c>
      <c r="I1433" s="1" t="s">
        <v>6313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0</v>
      </c>
      <c r="Y1433" s="19">
        <f t="shared" si="44"/>
        <v>0</v>
      </c>
      <c r="Z1433" s="12">
        <f t="shared" si="45"/>
        <v>0</v>
      </c>
    </row>
    <row r="1434" spans="1:26">
      <c r="A1434" s="7" t="s">
        <v>206</v>
      </c>
      <c r="B1434" s="8" t="s">
        <v>479</v>
      </c>
      <c r="C1434" s="8" t="s">
        <v>1131</v>
      </c>
      <c r="D1434" s="8">
        <v>314722</v>
      </c>
      <c r="E1434" s="1" t="s">
        <v>2784</v>
      </c>
      <c r="F1434" s="8">
        <v>31902952</v>
      </c>
      <c r="G1434" s="1" t="s">
        <v>3937</v>
      </c>
      <c r="H1434" s="1" t="s">
        <v>6314</v>
      </c>
      <c r="I1434" s="1" t="s">
        <v>6315</v>
      </c>
      <c r="J1434" s="12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9">
        <f t="shared" si="44"/>
        <v>0</v>
      </c>
      <c r="Z1434" s="12">
        <f t="shared" si="45"/>
        <v>0</v>
      </c>
    </row>
    <row r="1435" spans="1:26">
      <c r="A1435" s="7" t="s">
        <v>206</v>
      </c>
      <c r="B1435" s="8" t="s">
        <v>479</v>
      </c>
      <c r="C1435" s="8" t="s">
        <v>1132</v>
      </c>
      <c r="D1435" s="8">
        <v>314749</v>
      </c>
      <c r="E1435" s="1" t="s">
        <v>2785</v>
      </c>
      <c r="F1435" s="8">
        <v>37810332</v>
      </c>
      <c r="G1435" s="1" t="s">
        <v>3937</v>
      </c>
      <c r="H1435" s="1" t="s">
        <v>6316</v>
      </c>
      <c r="I1435" s="1" t="s">
        <v>6317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9">
        <f t="shared" si="44"/>
        <v>0</v>
      </c>
      <c r="Z1435" s="12">
        <f t="shared" si="45"/>
        <v>0</v>
      </c>
    </row>
    <row r="1436" spans="1:26">
      <c r="A1436" s="7" t="s">
        <v>206</v>
      </c>
      <c r="B1436" s="8" t="s">
        <v>479</v>
      </c>
      <c r="C1436" s="8" t="s">
        <v>1132</v>
      </c>
      <c r="D1436" s="8">
        <v>314749</v>
      </c>
      <c r="E1436" s="1" t="s">
        <v>2785</v>
      </c>
      <c r="F1436" s="8">
        <v>37813102</v>
      </c>
      <c r="G1436" s="1" t="s">
        <v>3937</v>
      </c>
      <c r="H1436" s="1" t="s">
        <v>6316</v>
      </c>
      <c r="I1436" s="1" t="s">
        <v>6318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9">
        <f t="shared" si="44"/>
        <v>0</v>
      </c>
      <c r="Z1436" s="12">
        <f t="shared" si="45"/>
        <v>0</v>
      </c>
    </row>
    <row r="1437" spans="1:26">
      <c r="A1437" s="7" t="s">
        <v>206</v>
      </c>
      <c r="B1437" s="8" t="s">
        <v>479</v>
      </c>
      <c r="C1437" s="8" t="s">
        <v>1133</v>
      </c>
      <c r="D1437" s="8">
        <v>650498</v>
      </c>
      <c r="E1437" s="1" t="s">
        <v>2786</v>
      </c>
      <c r="F1437" s="8">
        <v>37810341</v>
      </c>
      <c r="G1437" s="1" t="s">
        <v>3937</v>
      </c>
      <c r="H1437" s="1" t="s">
        <v>6319</v>
      </c>
      <c r="I1437" s="1" t="s">
        <v>6320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9">
        <f t="shared" si="44"/>
        <v>0</v>
      </c>
      <c r="Z1437" s="12">
        <f t="shared" si="45"/>
        <v>0</v>
      </c>
    </row>
    <row r="1438" spans="1:26">
      <c r="A1438" s="7" t="s">
        <v>206</v>
      </c>
      <c r="B1438" s="8" t="s">
        <v>479</v>
      </c>
      <c r="C1438" s="8" t="s">
        <v>1134</v>
      </c>
      <c r="D1438" s="8">
        <v>314838</v>
      </c>
      <c r="E1438" s="1" t="s">
        <v>2787</v>
      </c>
      <c r="F1438" s="8">
        <v>37810316</v>
      </c>
      <c r="G1438" s="1" t="s">
        <v>3937</v>
      </c>
      <c r="H1438" s="1" t="s">
        <v>6321</v>
      </c>
      <c r="I1438" s="1" t="s">
        <v>6322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9">
        <f t="shared" si="44"/>
        <v>0</v>
      </c>
      <c r="Z1438" s="12">
        <f t="shared" si="45"/>
        <v>0</v>
      </c>
    </row>
    <row r="1439" spans="1:26">
      <c r="A1439" s="7" t="s">
        <v>206</v>
      </c>
      <c r="B1439" s="8" t="s">
        <v>479</v>
      </c>
      <c r="C1439" s="8" t="s">
        <v>1135</v>
      </c>
      <c r="D1439" s="8">
        <v>314846</v>
      </c>
      <c r="E1439" s="1" t="s">
        <v>2788</v>
      </c>
      <c r="F1439" s="8">
        <v>37812076</v>
      </c>
      <c r="G1439" s="1" t="s">
        <v>3937</v>
      </c>
      <c r="H1439" s="1" t="s">
        <v>6323</v>
      </c>
      <c r="I1439" s="1" t="s">
        <v>6324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9">
        <f t="shared" si="44"/>
        <v>0</v>
      </c>
      <c r="Z1439" s="12">
        <f t="shared" si="45"/>
        <v>0</v>
      </c>
    </row>
    <row r="1440" spans="1:26">
      <c r="A1440" s="7" t="s">
        <v>206</v>
      </c>
      <c r="B1440" s="8" t="s">
        <v>479</v>
      </c>
      <c r="C1440" s="8" t="s">
        <v>1136</v>
      </c>
      <c r="D1440" s="8">
        <v>314919</v>
      </c>
      <c r="E1440" s="1" t="s">
        <v>2789</v>
      </c>
      <c r="F1440" s="8">
        <v>710146736</v>
      </c>
      <c r="G1440" s="1" t="s">
        <v>398</v>
      </c>
      <c r="H1440" s="1" t="s">
        <v>6325</v>
      </c>
      <c r="I1440" s="1" t="s">
        <v>6326</v>
      </c>
      <c r="J1440" s="12">
        <v>0</v>
      </c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9">
        <f t="shared" si="44"/>
        <v>0</v>
      </c>
      <c r="Z1440" s="12">
        <f t="shared" si="45"/>
        <v>0</v>
      </c>
    </row>
    <row r="1441" spans="1:26">
      <c r="A1441" s="7" t="s">
        <v>206</v>
      </c>
      <c r="B1441" s="8" t="s">
        <v>479</v>
      </c>
      <c r="C1441" s="8" t="s">
        <v>1137</v>
      </c>
      <c r="D1441" s="8">
        <v>314943</v>
      </c>
      <c r="E1441" s="1" t="s">
        <v>2790</v>
      </c>
      <c r="F1441" s="8">
        <v>42214254</v>
      </c>
      <c r="G1441" s="1" t="s">
        <v>3937</v>
      </c>
      <c r="H1441" s="1" t="s">
        <v>6327</v>
      </c>
      <c r="I1441" s="1" t="s">
        <v>6328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9">
        <f t="shared" si="44"/>
        <v>0</v>
      </c>
      <c r="Z1441" s="12">
        <f t="shared" si="45"/>
        <v>0</v>
      </c>
    </row>
    <row r="1442" spans="1:26">
      <c r="A1442" s="7" t="s">
        <v>206</v>
      </c>
      <c r="B1442" s="8" t="s">
        <v>479</v>
      </c>
      <c r="C1442" s="8" t="s">
        <v>1138</v>
      </c>
      <c r="D1442" s="8">
        <v>314951</v>
      </c>
      <c r="E1442" s="1" t="s">
        <v>2791</v>
      </c>
      <c r="F1442" s="8">
        <v>37903098</v>
      </c>
      <c r="G1442" s="1" t="s">
        <v>3937</v>
      </c>
      <c r="H1442" s="1" t="s">
        <v>6329</v>
      </c>
      <c r="I1442" s="1" t="s">
        <v>6330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9">
        <f t="shared" si="44"/>
        <v>0</v>
      </c>
      <c r="Z1442" s="12">
        <f t="shared" si="45"/>
        <v>0</v>
      </c>
    </row>
    <row r="1443" spans="1:26">
      <c r="A1443" s="7" t="s">
        <v>206</v>
      </c>
      <c r="B1443" s="8" t="s">
        <v>479</v>
      </c>
      <c r="C1443" s="8" t="s">
        <v>1139</v>
      </c>
      <c r="D1443" s="8">
        <v>315001</v>
      </c>
      <c r="E1443" s="1" t="s">
        <v>2792</v>
      </c>
      <c r="F1443" s="8">
        <v>36140783</v>
      </c>
      <c r="G1443" s="1" t="s">
        <v>4089</v>
      </c>
      <c r="H1443" s="1" t="s">
        <v>6331</v>
      </c>
      <c r="I1443" s="1" t="s">
        <v>6332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3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0</v>
      </c>
      <c r="Y1443" s="19">
        <f t="shared" si="44"/>
        <v>3</v>
      </c>
      <c r="Z1443" s="12">
        <f t="shared" si="45"/>
        <v>600</v>
      </c>
    </row>
    <row r="1444" spans="1:26">
      <c r="A1444" s="7" t="s">
        <v>206</v>
      </c>
      <c r="B1444" s="8" t="s">
        <v>479</v>
      </c>
      <c r="C1444" s="8" t="s">
        <v>1140</v>
      </c>
      <c r="D1444" s="8">
        <v>315044</v>
      </c>
      <c r="E1444" s="1" t="s">
        <v>2793</v>
      </c>
      <c r="F1444" s="8">
        <v>37813218</v>
      </c>
      <c r="G1444" s="1" t="s">
        <v>3937</v>
      </c>
      <c r="H1444" s="1" t="s">
        <v>6333</v>
      </c>
      <c r="I1444" s="1" t="s">
        <v>6334</v>
      </c>
      <c r="J1444" s="12">
        <v>0</v>
      </c>
      <c r="K1444" s="12">
        <v>0</v>
      </c>
      <c r="L1444" s="12">
        <v>0</v>
      </c>
      <c r="M1444" s="12">
        <v>0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9">
        <f t="shared" si="44"/>
        <v>0</v>
      </c>
      <c r="Z1444" s="12">
        <f t="shared" si="45"/>
        <v>0</v>
      </c>
    </row>
    <row r="1445" spans="1:26">
      <c r="A1445" s="7" t="s">
        <v>206</v>
      </c>
      <c r="B1445" s="8" t="s">
        <v>479</v>
      </c>
      <c r="C1445" s="8" t="s">
        <v>1141</v>
      </c>
      <c r="D1445" s="8">
        <v>315214</v>
      </c>
      <c r="E1445" s="1" t="s">
        <v>2794</v>
      </c>
      <c r="F1445" s="8">
        <v>710058659</v>
      </c>
      <c r="G1445" s="1" t="s">
        <v>398</v>
      </c>
      <c r="H1445" s="1" t="s">
        <v>6335</v>
      </c>
      <c r="I1445" s="1" t="s">
        <v>6336</v>
      </c>
      <c r="J1445" s="12">
        <v>0</v>
      </c>
      <c r="K1445" s="12">
        <v>0</v>
      </c>
      <c r="L1445" s="12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9">
        <f t="shared" si="44"/>
        <v>0</v>
      </c>
      <c r="Z1445" s="12">
        <f t="shared" si="45"/>
        <v>0</v>
      </c>
    </row>
    <row r="1446" spans="1:26">
      <c r="A1446" s="7" t="s">
        <v>206</v>
      </c>
      <c r="B1446" s="8" t="s">
        <v>479</v>
      </c>
      <c r="C1446" s="8" t="s">
        <v>1142</v>
      </c>
      <c r="D1446" s="8">
        <v>315311</v>
      </c>
      <c r="E1446" s="1" t="s">
        <v>2795</v>
      </c>
      <c r="F1446" s="8">
        <v>37813188</v>
      </c>
      <c r="G1446" s="1" t="s">
        <v>3937</v>
      </c>
      <c r="H1446" s="1" t="s">
        <v>6337</v>
      </c>
      <c r="I1446" s="1" t="s">
        <v>6338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9">
        <f t="shared" si="44"/>
        <v>0</v>
      </c>
      <c r="Z1446" s="12">
        <f t="shared" si="45"/>
        <v>0</v>
      </c>
    </row>
    <row r="1447" spans="1:26">
      <c r="A1447" s="7" t="s">
        <v>206</v>
      </c>
      <c r="B1447" s="8" t="s">
        <v>479</v>
      </c>
      <c r="C1447" s="8" t="s">
        <v>1143</v>
      </c>
      <c r="D1447" s="8">
        <v>315362</v>
      </c>
      <c r="E1447" s="1" t="s">
        <v>2796</v>
      </c>
      <c r="F1447" s="8">
        <v>37813617</v>
      </c>
      <c r="G1447" s="1" t="s">
        <v>3937</v>
      </c>
      <c r="H1447" s="1" t="s">
        <v>6339</v>
      </c>
      <c r="I1447" s="1" t="s">
        <v>6340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9">
        <f t="shared" si="44"/>
        <v>0</v>
      </c>
      <c r="Z1447" s="12">
        <f t="shared" si="45"/>
        <v>0</v>
      </c>
    </row>
    <row r="1448" spans="1:26">
      <c r="A1448" s="7" t="s">
        <v>206</v>
      </c>
      <c r="B1448" s="8" t="s">
        <v>479</v>
      </c>
      <c r="C1448" s="8" t="s">
        <v>1144</v>
      </c>
      <c r="D1448" s="8">
        <v>315397</v>
      </c>
      <c r="E1448" s="1" t="s">
        <v>2797</v>
      </c>
      <c r="F1448" s="8">
        <v>37813170</v>
      </c>
      <c r="G1448" s="1" t="s">
        <v>3937</v>
      </c>
      <c r="H1448" s="1" t="s">
        <v>6341</v>
      </c>
      <c r="I1448" s="1" t="s">
        <v>6342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9">
        <f t="shared" si="44"/>
        <v>0</v>
      </c>
      <c r="Z1448" s="12">
        <f t="shared" si="45"/>
        <v>0</v>
      </c>
    </row>
    <row r="1449" spans="1:26">
      <c r="A1449" s="7" t="s">
        <v>206</v>
      </c>
      <c r="B1449" s="8" t="s">
        <v>479</v>
      </c>
      <c r="C1449" s="8" t="s">
        <v>1145</v>
      </c>
      <c r="D1449" s="8">
        <v>315401</v>
      </c>
      <c r="E1449" s="1" t="s">
        <v>2798</v>
      </c>
      <c r="F1449" s="8">
        <v>37812831</v>
      </c>
      <c r="G1449" s="1" t="s">
        <v>3937</v>
      </c>
      <c r="H1449" s="1" t="s">
        <v>6343</v>
      </c>
      <c r="I1449" s="1" t="s">
        <v>6344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9">
        <f t="shared" si="44"/>
        <v>0</v>
      </c>
      <c r="Z1449" s="12">
        <f t="shared" si="45"/>
        <v>0</v>
      </c>
    </row>
    <row r="1450" spans="1:26">
      <c r="A1450" s="7" t="s">
        <v>206</v>
      </c>
      <c r="B1450" s="8" t="s">
        <v>479</v>
      </c>
      <c r="C1450" s="8" t="s">
        <v>1146</v>
      </c>
      <c r="D1450" s="8">
        <v>315427</v>
      </c>
      <c r="E1450" s="1" t="s">
        <v>2799</v>
      </c>
      <c r="F1450" s="8">
        <v>710058675</v>
      </c>
      <c r="G1450" s="1" t="s">
        <v>398</v>
      </c>
      <c r="H1450" s="1" t="s">
        <v>6345</v>
      </c>
      <c r="I1450" s="1" t="s">
        <v>6346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9">
        <f t="shared" si="44"/>
        <v>0</v>
      </c>
      <c r="Z1450" s="12">
        <f t="shared" si="45"/>
        <v>0</v>
      </c>
    </row>
    <row r="1451" spans="1:26">
      <c r="A1451" s="7" t="s">
        <v>206</v>
      </c>
      <c r="B1451" s="8" t="s">
        <v>479</v>
      </c>
      <c r="C1451" s="8" t="s">
        <v>1147</v>
      </c>
      <c r="D1451" s="8">
        <v>315435</v>
      </c>
      <c r="E1451" s="1" t="s">
        <v>2800</v>
      </c>
      <c r="F1451" s="8">
        <v>37813579</v>
      </c>
      <c r="G1451" s="1" t="s">
        <v>3937</v>
      </c>
      <c r="H1451" s="1" t="s">
        <v>6347</v>
      </c>
      <c r="I1451" s="1" t="s">
        <v>6348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9">
        <f t="shared" si="44"/>
        <v>0</v>
      </c>
      <c r="Z1451" s="12">
        <f t="shared" si="45"/>
        <v>0</v>
      </c>
    </row>
    <row r="1452" spans="1:26">
      <c r="A1452" s="7" t="s">
        <v>206</v>
      </c>
      <c r="B1452" s="8" t="s">
        <v>479</v>
      </c>
      <c r="C1452" s="8" t="s">
        <v>1148</v>
      </c>
      <c r="D1452" s="8">
        <v>315478</v>
      </c>
      <c r="E1452" s="1" t="s">
        <v>2801</v>
      </c>
      <c r="F1452" s="8">
        <v>37813404</v>
      </c>
      <c r="G1452" s="1" t="s">
        <v>3937</v>
      </c>
      <c r="H1452" s="1" t="s">
        <v>6349</v>
      </c>
      <c r="I1452" s="1" t="s">
        <v>6350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9">
        <f t="shared" si="44"/>
        <v>0</v>
      </c>
      <c r="Z1452" s="12">
        <f t="shared" si="45"/>
        <v>0</v>
      </c>
    </row>
    <row r="1453" spans="1:26">
      <c r="A1453" s="7" t="s">
        <v>206</v>
      </c>
      <c r="B1453" s="8" t="s">
        <v>479</v>
      </c>
      <c r="C1453" s="8" t="s">
        <v>1149</v>
      </c>
      <c r="D1453" s="8">
        <v>315745</v>
      </c>
      <c r="E1453" s="1" t="s">
        <v>2802</v>
      </c>
      <c r="F1453" s="8">
        <v>53929152</v>
      </c>
      <c r="G1453" s="1" t="s">
        <v>4090</v>
      </c>
      <c r="H1453" s="1" t="s">
        <v>6351</v>
      </c>
      <c r="I1453" s="1" t="s">
        <v>6352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9">
        <f t="shared" si="44"/>
        <v>0</v>
      </c>
      <c r="Z1453" s="12">
        <f t="shared" si="45"/>
        <v>0</v>
      </c>
    </row>
    <row r="1454" spans="1:26">
      <c r="A1454" s="7" t="s">
        <v>206</v>
      </c>
      <c r="B1454" s="8" t="s">
        <v>479</v>
      </c>
      <c r="C1454" s="8" t="s">
        <v>1150</v>
      </c>
      <c r="D1454" s="8">
        <v>315559</v>
      </c>
      <c r="E1454" s="1" t="s">
        <v>2803</v>
      </c>
      <c r="F1454" s="8">
        <v>37813374</v>
      </c>
      <c r="G1454" s="1" t="s">
        <v>3937</v>
      </c>
      <c r="H1454" s="1" t="s">
        <v>6353</v>
      </c>
      <c r="I1454" s="1" t="s">
        <v>6354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9">
        <f t="shared" si="44"/>
        <v>0</v>
      </c>
      <c r="Z1454" s="12">
        <f t="shared" si="45"/>
        <v>0</v>
      </c>
    </row>
    <row r="1455" spans="1:26">
      <c r="A1455" s="7" t="s">
        <v>206</v>
      </c>
      <c r="B1455" s="8" t="s">
        <v>479</v>
      </c>
      <c r="C1455" s="8" t="s">
        <v>1151</v>
      </c>
      <c r="D1455" s="8">
        <v>315575</v>
      </c>
      <c r="E1455" s="1" t="s">
        <v>2804</v>
      </c>
      <c r="F1455" s="8">
        <v>37812971</v>
      </c>
      <c r="G1455" s="1" t="s">
        <v>3937</v>
      </c>
      <c r="H1455" s="1" t="s">
        <v>241</v>
      </c>
      <c r="I1455" s="1" t="s">
        <v>6355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9">
        <f t="shared" si="44"/>
        <v>0</v>
      </c>
      <c r="Z1455" s="12">
        <f t="shared" si="45"/>
        <v>0</v>
      </c>
    </row>
    <row r="1456" spans="1:26">
      <c r="A1456" s="7" t="s">
        <v>206</v>
      </c>
      <c r="B1456" s="8" t="s">
        <v>479</v>
      </c>
      <c r="C1456" s="8" t="s">
        <v>1152</v>
      </c>
      <c r="D1456" s="8">
        <v>315583</v>
      </c>
      <c r="E1456" s="1" t="s">
        <v>2805</v>
      </c>
      <c r="F1456" s="8">
        <v>50471627</v>
      </c>
      <c r="G1456" s="1" t="s">
        <v>3937</v>
      </c>
      <c r="H1456" s="1" t="s">
        <v>6356</v>
      </c>
      <c r="I1456" s="1" t="s">
        <v>6357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9">
        <f t="shared" si="44"/>
        <v>0</v>
      </c>
      <c r="Z1456" s="12">
        <f t="shared" si="45"/>
        <v>0</v>
      </c>
    </row>
    <row r="1457" spans="1:26">
      <c r="A1457" s="7" t="s">
        <v>206</v>
      </c>
      <c r="B1457" s="8" t="s">
        <v>479</v>
      </c>
      <c r="C1457" s="8" t="s">
        <v>1153</v>
      </c>
      <c r="D1457" s="8">
        <v>315591</v>
      </c>
      <c r="E1457" s="1" t="s">
        <v>2806</v>
      </c>
      <c r="F1457" s="8">
        <v>710166443</v>
      </c>
      <c r="G1457" s="1" t="s">
        <v>398</v>
      </c>
      <c r="H1457" s="1" t="s">
        <v>6358</v>
      </c>
      <c r="I1457" s="1" t="s">
        <v>6359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0</v>
      </c>
      <c r="Y1457" s="19">
        <f t="shared" si="44"/>
        <v>0</v>
      </c>
      <c r="Z1457" s="12">
        <f t="shared" si="45"/>
        <v>0</v>
      </c>
    </row>
    <row r="1458" spans="1:26">
      <c r="A1458" s="7" t="s">
        <v>206</v>
      </c>
      <c r="B1458" s="8" t="s">
        <v>479</v>
      </c>
      <c r="C1458" s="8" t="s">
        <v>1154</v>
      </c>
      <c r="D1458" s="8">
        <v>315737</v>
      </c>
      <c r="E1458" s="1" t="s">
        <v>2807</v>
      </c>
      <c r="F1458" s="8">
        <v>614394</v>
      </c>
      <c r="G1458" s="1" t="s">
        <v>398</v>
      </c>
      <c r="H1458" s="1" t="s">
        <v>240</v>
      </c>
      <c r="I1458" s="1" t="s">
        <v>6360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9">
        <f t="shared" si="44"/>
        <v>0</v>
      </c>
      <c r="Z1458" s="12">
        <f t="shared" si="45"/>
        <v>0</v>
      </c>
    </row>
    <row r="1459" spans="1:26">
      <c r="A1459" s="7" t="s">
        <v>206</v>
      </c>
      <c r="B1459" s="8" t="s">
        <v>479</v>
      </c>
      <c r="C1459" s="8" t="s">
        <v>1154</v>
      </c>
      <c r="D1459" s="8">
        <v>315737</v>
      </c>
      <c r="E1459" s="1" t="s">
        <v>2807</v>
      </c>
      <c r="F1459" s="8">
        <v>31934617</v>
      </c>
      <c r="G1459" s="1" t="s">
        <v>398</v>
      </c>
      <c r="H1459" s="1" t="s">
        <v>240</v>
      </c>
      <c r="I1459" s="1" t="s">
        <v>6361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9">
        <f t="shared" si="44"/>
        <v>0</v>
      </c>
      <c r="Z1459" s="12">
        <f t="shared" si="45"/>
        <v>0</v>
      </c>
    </row>
    <row r="1460" spans="1:26">
      <c r="A1460" s="7" t="s">
        <v>206</v>
      </c>
      <c r="B1460" s="8" t="s">
        <v>479</v>
      </c>
      <c r="C1460" s="8" t="s">
        <v>1154</v>
      </c>
      <c r="D1460" s="8">
        <v>315737</v>
      </c>
      <c r="E1460" s="1" t="s">
        <v>2807</v>
      </c>
      <c r="F1460" s="8">
        <v>37810839</v>
      </c>
      <c r="G1460" s="1" t="s">
        <v>398</v>
      </c>
      <c r="H1460" s="1" t="s">
        <v>240</v>
      </c>
      <c r="I1460" s="1" t="s">
        <v>6362</v>
      </c>
      <c r="J1460" s="12">
        <v>0</v>
      </c>
      <c r="K1460" s="12">
        <v>0</v>
      </c>
      <c r="L1460" s="12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3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9">
        <f t="shared" si="44"/>
        <v>3</v>
      </c>
      <c r="Z1460" s="12">
        <f t="shared" si="45"/>
        <v>600</v>
      </c>
    </row>
    <row r="1461" spans="1:26">
      <c r="A1461" s="7" t="s">
        <v>206</v>
      </c>
      <c r="B1461" s="8" t="s">
        <v>479</v>
      </c>
      <c r="C1461" s="8" t="s">
        <v>1154</v>
      </c>
      <c r="D1461" s="8">
        <v>315737</v>
      </c>
      <c r="E1461" s="1" t="s">
        <v>2807</v>
      </c>
      <c r="F1461" s="8">
        <v>37813510</v>
      </c>
      <c r="G1461" s="1" t="s">
        <v>398</v>
      </c>
      <c r="H1461" s="1" t="s">
        <v>240</v>
      </c>
      <c r="I1461" s="1" t="s">
        <v>6363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9">
        <f t="shared" si="44"/>
        <v>0</v>
      </c>
      <c r="Z1461" s="12">
        <f t="shared" si="45"/>
        <v>0</v>
      </c>
    </row>
    <row r="1462" spans="1:26">
      <c r="A1462" s="7" t="s">
        <v>206</v>
      </c>
      <c r="B1462" s="8" t="s">
        <v>479</v>
      </c>
      <c r="C1462" s="8" t="s">
        <v>1154</v>
      </c>
      <c r="D1462" s="8">
        <v>315737</v>
      </c>
      <c r="E1462" s="1" t="s">
        <v>2807</v>
      </c>
      <c r="F1462" s="8">
        <v>710058730</v>
      </c>
      <c r="G1462" s="1" t="s">
        <v>398</v>
      </c>
      <c r="H1462" s="1" t="s">
        <v>240</v>
      </c>
      <c r="I1462" s="1" t="s">
        <v>6364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9">
        <f t="shared" si="44"/>
        <v>0</v>
      </c>
      <c r="Z1462" s="12">
        <f t="shared" si="45"/>
        <v>0</v>
      </c>
    </row>
    <row r="1463" spans="1:26">
      <c r="A1463" s="7" t="s">
        <v>206</v>
      </c>
      <c r="B1463" s="8" t="s">
        <v>479</v>
      </c>
      <c r="C1463" s="8" t="s">
        <v>1154</v>
      </c>
      <c r="D1463" s="8">
        <v>315737</v>
      </c>
      <c r="E1463" s="1" t="s">
        <v>2807</v>
      </c>
      <c r="F1463" s="8">
        <v>37813501</v>
      </c>
      <c r="G1463" s="1" t="s">
        <v>4091</v>
      </c>
      <c r="H1463" s="1" t="s">
        <v>240</v>
      </c>
      <c r="I1463" s="1" t="s">
        <v>6365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9">
        <f t="shared" si="44"/>
        <v>0</v>
      </c>
      <c r="Z1463" s="12">
        <f t="shared" si="45"/>
        <v>0</v>
      </c>
    </row>
    <row r="1464" spans="1:26">
      <c r="A1464" s="7" t="s">
        <v>206</v>
      </c>
      <c r="B1464" s="8" t="s">
        <v>479</v>
      </c>
      <c r="C1464" s="8" t="s">
        <v>1155</v>
      </c>
      <c r="D1464" s="8">
        <v>315761</v>
      </c>
      <c r="E1464" s="1" t="s">
        <v>2808</v>
      </c>
      <c r="F1464" s="8">
        <v>42218985</v>
      </c>
      <c r="G1464" s="1" t="s">
        <v>3937</v>
      </c>
      <c r="H1464" s="1" t="s">
        <v>6366</v>
      </c>
      <c r="I1464" s="1" t="s">
        <v>6367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9">
        <f t="shared" si="44"/>
        <v>0</v>
      </c>
      <c r="Z1464" s="12">
        <f t="shared" si="45"/>
        <v>0</v>
      </c>
    </row>
    <row r="1465" spans="1:26">
      <c r="A1465" s="7" t="s">
        <v>206</v>
      </c>
      <c r="B1465" s="8" t="s">
        <v>479</v>
      </c>
      <c r="C1465" s="8" t="s">
        <v>1156</v>
      </c>
      <c r="D1465" s="8">
        <v>316636</v>
      </c>
      <c r="E1465" s="1" t="s">
        <v>2809</v>
      </c>
      <c r="F1465" s="8">
        <v>710271620</v>
      </c>
      <c r="G1465" s="1" t="s">
        <v>398</v>
      </c>
      <c r="H1465" s="1" t="s">
        <v>6368</v>
      </c>
      <c r="I1465" s="1" t="s">
        <v>6369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9">
        <f t="shared" si="44"/>
        <v>0</v>
      </c>
      <c r="Z1465" s="12">
        <f t="shared" si="45"/>
        <v>0</v>
      </c>
    </row>
    <row r="1466" spans="1:26">
      <c r="A1466" s="7" t="s">
        <v>206</v>
      </c>
      <c r="B1466" s="8" t="s">
        <v>479</v>
      </c>
      <c r="C1466" s="8" t="s">
        <v>1157</v>
      </c>
      <c r="D1466" s="8">
        <v>316695</v>
      </c>
      <c r="E1466" s="1" t="s">
        <v>2810</v>
      </c>
      <c r="F1466" s="8">
        <v>37811151</v>
      </c>
      <c r="G1466" s="1" t="s">
        <v>398</v>
      </c>
      <c r="H1466" s="1" t="s">
        <v>6370</v>
      </c>
      <c r="I1466" s="1" t="s">
        <v>6371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9">
        <f t="shared" si="44"/>
        <v>0</v>
      </c>
      <c r="Z1466" s="12">
        <f t="shared" si="45"/>
        <v>0</v>
      </c>
    </row>
    <row r="1467" spans="1:26">
      <c r="A1467" s="7" t="s">
        <v>206</v>
      </c>
      <c r="B1467" s="8" t="s">
        <v>479</v>
      </c>
      <c r="C1467" s="8" t="s">
        <v>1158</v>
      </c>
      <c r="D1467" s="8">
        <v>316725</v>
      </c>
      <c r="E1467" s="1" t="s">
        <v>2811</v>
      </c>
      <c r="F1467" s="8">
        <v>710059159</v>
      </c>
      <c r="G1467" s="1" t="s">
        <v>4084</v>
      </c>
      <c r="H1467" s="1" t="s">
        <v>6372</v>
      </c>
      <c r="I1467" s="1" t="s">
        <v>6373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9">
        <f t="shared" si="44"/>
        <v>0</v>
      </c>
      <c r="Z1467" s="12">
        <f t="shared" si="45"/>
        <v>0</v>
      </c>
    </row>
    <row r="1468" spans="1:26">
      <c r="A1468" s="7" t="s">
        <v>206</v>
      </c>
      <c r="B1468" s="8" t="s">
        <v>479</v>
      </c>
      <c r="C1468" s="8" t="s">
        <v>1159</v>
      </c>
      <c r="D1468" s="8">
        <v>316784</v>
      </c>
      <c r="E1468" s="1" t="s">
        <v>2812</v>
      </c>
      <c r="F1468" s="8">
        <v>50613138</v>
      </c>
      <c r="G1468" s="1" t="s">
        <v>3937</v>
      </c>
      <c r="H1468" s="1" t="s">
        <v>6374</v>
      </c>
      <c r="I1468" s="1" t="s">
        <v>6375</v>
      </c>
      <c r="J1468" s="12">
        <v>0</v>
      </c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9">
        <f t="shared" si="44"/>
        <v>0</v>
      </c>
      <c r="Z1468" s="12">
        <f t="shared" si="45"/>
        <v>0</v>
      </c>
    </row>
    <row r="1469" spans="1:26">
      <c r="A1469" s="7" t="s">
        <v>206</v>
      </c>
      <c r="B1469" s="8" t="s">
        <v>479</v>
      </c>
      <c r="C1469" s="8" t="s">
        <v>1160</v>
      </c>
      <c r="D1469" s="8">
        <v>316806</v>
      </c>
      <c r="E1469" s="1" t="s">
        <v>2813</v>
      </c>
      <c r="F1469" s="8">
        <v>52547507</v>
      </c>
      <c r="G1469" s="1" t="s">
        <v>22</v>
      </c>
      <c r="H1469" s="1" t="s">
        <v>6376</v>
      </c>
      <c r="I1469" s="1" t="s">
        <v>6377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9">
        <f t="shared" si="44"/>
        <v>0</v>
      </c>
      <c r="Z1469" s="12">
        <f t="shared" si="45"/>
        <v>0</v>
      </c>
    </row>
    <row r="1470" spans="1:26">
      <c r="A1470" s="7" t="s">
        <v>206</v>
      </c>
      <c r="B1470" s="8" t="s">
        <v>479</v>
      </c>
      <c r="C1470" s="8" t="s">
        <v>1161</v>
      </c>
      <c r="D1470" s="8">
        <v>316890</v>
      </c>
      <c r="E1470" s="1" t="s">
        <v>2814</v>
      </c>
      <c r="F1470" s="8">
        <v>710048858</v>
      </c>
      <c r="G1470" s="1" t="s">
        <v>4084</v>
      </c>
      <c r="H1470" s="1" t="s">
        <v>6378</v>
      </c>
      <c r="I1470" s="1" t="s">
        <v>6379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9">
        <f t="shared" si="44"/>
        <v>0</v>
      </c>
      <c r="Z1470" s="12">
        <f t="shared" si="45"/>
        <v>0</v>
      </c>
    </row>
    <row r="1471" spans="1:26">
      <c r="A1471" s="7" t="s">
        <v>206</v>
      </c>
      <c r="B1471" s="8" t="s">
        <v>479</v>
      </c>
      <c r="C1471" s="8" t="s">
        <v>1162</v>
      </c>
      <c r="D1471" s="8">
        <v>316911</v>
      </c>
      <c r="E1471" s="1" t="s">
        <v>2815</v>
      </c>
      <c r="F1471" s="8">
        <v>37813251</v>
      </c>
      <c r="G1471" s="1" t="s">
        <v>398</v>
      </c>
      <c r="H1471" s="1" t="s">
        <v>6380</v>
      </c>
      <c r="I1471" s="1" t="s">
        <v>6381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9">
        <f t="shared" si="44"/>
        <v>0</v>
      </c>
      <c r="Z1471" s="12">
        <f t="shared" si="45"/>
        <v>0</v>
      </c>
    </row>
    <row r="1472" spans="1:26">
      <c r="A1472" s="7" t="s">
        <v>206</v>
      </c>
      <c r="B1472" s="8" t="s">
        <v>479</v>
      </c>
      <c r="C1472" s="8" t="s">
        <v>1163</v>
      </c>
      <c r="D1472" s="8">
        <v>317004</v>
      </c>
      <c r="E1472" s="1" t="s">
        <v>2816</v>
      </c>
      <c r="F1472" s="8">
        <v>37906216</v>
      </c>
      <c r="G1472" s="1" t="s">
        <v>22</v>
      </c>
      <c r="H1472" s="1" t="s">
        <v>3881</v>
      </c>
      <c r="I1472" s="1" t="s">
        <v>6382</v>
      </c>
      <c r="J1472" s="12">
        <v>0</v>
      </c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4</v>
      </c>
      <c r="Q1472" s="12">
        <v>0</v>
      </c>
      <c r="R1472" s="12">
        <v>0</v>
      </c>
      <c r="S1472" s="12">
        <v>3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9">
        <f t="shared" si="44"/>
        <v>7</v>
      </c>
      <c r="Z1472" s="12">
        <f t="shared" si="45"/>
        <v>1400</v>
      </c>
    </row>
    <row r="1473" spans="1:26">
      <c r="A1473" s="7" t="s">
        <v>206</v>
      </c>
      <c r="B1473" s="8" t="s">
        <v>479</v>
      </c>
      <c r="C1473" s="8" t="s">
        <v>1163</v>
      </c>
      <c r="D1473" s="8">
        <v>317004</v>
      </c>
      <c r="E1473" s="1" t="s">
        <v>2816</v>
      </c>
      <c r="F1473" s="8">
        <v>37906208</v>
      </c>
      <c r="G1473" s="1" t="s">
        <v>3937</v>
      </c>
      <c r="H1473" s="1" t="s">
        <v>3881</v>
      </c>
      <c r="I1473" s="1" t="s">
        <v>6383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9">
        <f t="shared" si="44"/>
        <v>0</v>
      </c>
      <c r="Z1473" s="12">
        <f t="shared" si="45"/>
        <v>0</v>
      </c>
    </row>
    <row r="1474" spans="1:26">
      <c r="A1474" s="7" t="s">
        <v>206</v>
      </c>
      <c r="B1474" s="8" t="s">
        <v>479</v>
      </c>
      <c r="C1474" s="8" t="s">
        <v>1164</v>
      </c>
      <c r="D1474" s="8">
        <v>314421</v>
      </c>
      <c r="E1474" s="1" t="s">
        <v>2817</v>
      </c>
      <c r="F1474" s="8">
        <v>37813463</v>
      </c>
      <c r="G1474" s="1" t="s">
        <v>3937</v>
      </c>
      <c r="H1474" s="1" t="s">
        <v>6384</v>
      </c>
      <c r="I1474" s="1" t="s">
        <v>6385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9">
        <f t="shared" si="44"/>
        <v>0</v>
      </c>
      <c r="Z1474" s="12">
        <f t="shared" si="45"/>
        <v>0</v>
      </c>
    </row>
    <row r="1475" spans="1:26">
      <c r="A1475" s="7" t="s">
        <v>206</v>
      </c>
      <c r="B1475" s="8" t="s">
        <v>479</v>
      </c>
      <c r="C1475" s="8" t="s">
        <v>1165</v>
      </c>
      <c r="D1475" s="8">
        <v>634956</v>
      </c>
      <c r="E1475" s="1" t="s">
        <v>2818</v>
      </c>
      <c r="F1475" s="8">
        <v>37810197</v>
      </c>
      <c r="G1475" s="1" t="s">
        <v>3937</v>
      </c>
      <c r="H1475" s="1" t="s">
        <v>6386</v>
      </c>
      <c r="I1475" s="1" t="s">
        <v>6387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9">
        <f t="shared" si="44"/>
        <v>0</v>
      </c>
      <c r="Z1475" s="12">
        <f t="shared" si="45"/>
        <v>0</v>
      </c>
    </row>
    <row r="1476" spans="1:26">
      <c r="A1476" s="7" t="s">
        <v>206</v>
      </c>
      <c r="B1476" s="8" t="s">
        <v>479</v>
      </c>
      <c r="C1476" s="8" t="s">
        <v>1166</v>
      </c>
      <c r="D1476" s="8">
        <v>314471</v>
      </c>
      <c r="E1476" s="1" t="s">
        <v>2819</v>
      </c>
      <c r="F1476" s="8">
        <v>37810103</v>
      </c>
      <c r="G1476" s="1" t="s">
        <v>3937</v>
      </c>
      <c r="H1476" s="1" t="s">
        <v>6388</v>
      </c>
      <c r="I1476" s="1" t="s">
        <v>6389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9">
        <f t="shared" si="44"/>
        <v>0</v>
      </c>
      <c r="Z1476" s="12">
        <f t="shared" si="45"/>
        <v>0</v>
      </c>
    </row>
    <row r="1477" spans="1:26">
      <c r="A1477" s="7" t="s">
        <v>206</v>
      </c>
      <c r="B1477" s="8" t="s">
        <v>479</v>
      </c>
      <c r="C1477" s="8" t="s">
        <v>1167</v>
      </c>
      <c r="D1477" s="8">
        <v>314480</v>
      </c>
      <c r="E1477" s="1" t="s">
        <v>2820</v>
      </c>
      <c r="F1477" s="8">
        <v>37810189</v>
      </c>
      <c r="G1477" s="1" t="s">
        <v>3937</v>
      </c>
      <c r="H1477" s="1" t="s">
        <v>6390</v>
      </c>
      <c r="I1477" s="1" t="s">
        <v>6391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9">
        <f t="shared" si="44"/>
        <v>0</v>
      </c>
      <c r="Z1477" s="12">
        <f t="shared" si="45"/>
        <v>0</v>
      </c>
    </row>
    <row r="1478" spans="1:26">
      <c r="A1478" s="7" t="s">
        <v>206</v>
      </c>
      <c r="B1478" s="8" t="s">
        <v>479</v>
      </c>
      <c r="C1478" s="8" t="s">
        <v>1168</v>
      </c>
      <c r="D1478" s="8">
        <v>314617</v>
      </c>
      <c r="E1478" s="1" t="s">
        <v>2821</v>
      </c>
      <c r="F1478" s="8">
        <v>37810111</v>
      </c>
      <c r="G1478" s="1" t="s">
        <v>3937</v>
      </c>
      <c r="H1478" s="1" t="s">
        <v>6392</v>
      </c>
      <c r="I1478" s="1" t="s">
        <v>6393</v>
      </c>
      <c r="J1478" s="12">
        <v>0</v>
      </c>
      <c r="K1478" s="12">
        <v>0</v>
      </c>
      <c r="L1478" s="12">
        <v>0</v>
      </c>
      <c r="M1478" s="12">
        <v>0</v>
      </c>
      <c r="N1478" s="12">
        <v>3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9">
        <f t="shared" si="44"/>
        <v>3</v>
      </c>
      <c r="Z1478" s="12">
        <f t="shared" si="45"/>
        <v>600</v>
      </c>
    </row>
    <row r="1479" spans="1:26">
      <c r="A1479" s="7" t="s">
        <v>206</v>
      </c>
      <c r="B1479" s="8" t="s">
        <v>479</v>
      </c>
      <c r="C1479" s="8" t="s">
        <v>1169</v>
      </c>
      <c r="D1479" s="8">
        <v>314684</v>
      </c>
      <c r="E1479" s="1" t="s">
        <v>2822</v>
      </c>
      <c r="F1479" s="8">
        <v>37810120</v>
      </c>
      <c r="G1479" s="1" t="s">
        <v>3937</v>
      </c>
      <c r="H1479" s="1" t="s">
        <v>4711</v>
      </c>
      <c r="I1479" s="1" t="s">
        <v>6394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9">
        <f t="shared" ref="Y1479:Y1542" si="46">SUM(J1479:X1479)</f>
        <v>0</v>
      </c>
      <c r="Z1479" s="12">
        <f t="shared" ref="Z1479:Z1542" si="47">ROUND(Y1479*200,0)</f>
        <v>0</v>
      </c>
    </row>
    <row r="1480" spans="1:26">
      <c r="A1480" s="7" t="s">
        <v>206</v>
      </c>
      <c r="B1480" s="8" t="s">
        <v>479</v>
      </c>
      <c r="C1480" s="8" t="s">
        <v>1170</v>
      </c>
      <c r="D1480" s="8">
        <v>314790</v>
      </c>
      <c r="E1480" s="1" t="s">
        <v>2823</v>
      </c>
      <c r="F1480" s="8">
        <v>42349036</v>
      </c>
      <c r="G1480" s="1" t="s">
        <v>3937</v>
      </c>
      <c r="H1480" s="1" t="s">
        <v>6395</v>
      </c>
      <c r="I1480" s="1" t="s">
        <v>6396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9">
        <f t="shared" si="46"/>
        <v>0</v>
      </c>
      <c r="Z1480" s="12">
        <f t="shared" si="47"/>
        <v>0</v>
      </c>
    </row>
    <row r="1481" spans="1:26">
      <c r="A1481" s="7" t="s">
        <v>206</v>
      </c>
      <c r="B1481" s="8" t="s">
        <v>479</v>
      </c>
      <c r="C1481" s="8" t="s">
        <v>1171</v>
      </c>
      <c r="D1481" s="8">
        <v>314871</v>
      </c>
      <c r="E1481" s="1" t="s">
        <v>2824</v>
      </c>
      <c r="F1481" s="8">
        <v>710058594</v>
      </c>
      <c r="G1481" s="1" t="s">
        <v>398</v>
      </c>
      <c r="H1481" s="1" t="s">
        <v>6397</v>
      </c>
      <c r="I1481" s="1" t="s">
        <v>6398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9">
        <f t="shared" si="46"/>
        <v>0</v>
      </c>
      <c r="Z1481" s="12">
        <f t="shared" si="47"/>
        <v>0</v>
      </c>
    </row>
    <row r="1482" spans="1:26">
      <c r="A1482" s="7" t="s">
        <v>206</v>
      </c>
      <c r="B1482" s="8" t="s">
        <v>479</v>
      </c>
      <c r="C1482" s="8" t="s">
        <v>1172</v>
      </c>
      <c r="D1482" s="8">
        <v>314897</v>
      </c>
      <c r="E1482" s="1" t="s">
        <v>2825</v>
      </c>
      <c r="F1482" s="8">
        <v>37810235</v>
      </c>
      <c r="G1482" s="1" t="s">
        <v>4092</v>
      </c>
      <c r="H1482" s="1" t="s">
        <v>246</v>
      </c>
      <c r="I1482" s="1" t="s">
        <v>6399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9">
        <f t="shared" si="46"/>
        <v>0</v>
      </c>
      <c r="Z1482" s="12">
        <f t="shared" si="47"/>
        <v>0</v>
      </c>
    </row>
    <row r="1483" spans="1:26">
      <c r="A1483" s="7" t="s">
        <v>206</v>
      </c>
      <c r="B1483" s="8" t="s">
        <v>479</v>
      </c>
      <c r="C1483" s="8" t="s">
        <v>1173</v>
      </c>
      <c r="D1483" s="8">
        <v>314901</v>
      </c>
      <c r="E1483" s="1" t="s">
        <v>2826</v>
      </c>
      <c r="F1483" s="8">
        <v>37813226</v>
      </c>
      <c r="G1483" s="1" t="s">
        <v>4093</v>
      </c>
      <c r="H1483" s="1" t="s">
        <v>245</v>
      </c>
      <c r="I1483" s="1" t="s">
        <v>6400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9">
        <f t="shared" si="46"/>
        <v>0</v>
      </c>
      <c r="Z1483" s="12">
        <f t="shared" si="47"/>
        <v>0</v>
      </c>
    </row>
    <row r="1484" spans="1:26">
      <c r="A1484" s="7" t="s">
        <v>206</v>
      </c>
      <c r="B1484" s="8" t="s">
        <v>479</v>
      </c>
      <c r="C1484" s="8" t="s">
        <v>1174</v>
      </c>
      <c r="D1484" s="8">
        <v>314978</v>
      </c>
      <c r="E1484" s="1" t="s">
        <v>2827</v>
      </c>
      <c r="F1484" s="8">
        <v>37810171</v>
      </c>
      <c r="G1484" s="1" t="s">
        <v>3937</v>
      </c>
      <c r="H1484" s="1" t="s">
        <v>6401</v>
      </c>
      <c r="I1484" s="1" t="s">
        <v>6402</v>
      </c>
      <c r="J1484" s="12">
        <v>5</v>
      </c>
      <c r="K1484" s="12">
        <v>0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9">
        <f t="shared" si="46"/>
        <v>5</v>
      </c>
      <c r="Z1484" s="12">
        <f t="shared" si="47"/>
        <v>1000</v>
      </c>
    </row>
    <row r="1485" spans="1:26">
      <c r="A1485" s="7" t="s">
        <v>206</v>
      </c>
      <c r="B1485" s="8" t="s">
        <v>479</v>
      </c>
      <c r="C1485" s="8" t="s">
        <v>1175</v>
      </c>
      <c r="D1485" s="8">
        <v>314994</v>
      </c>
      <c r="E1485" s="1" t="s">
        <v>2828</v>
      </c>
      <c r="F1485" s="8">
        <v>37810227</v>
      </c>
      <c r="G1485" s="1" t="s">
        <v>3937</v>
      </c>
      <c r="H1485" s="1" t="s">
        <v>6403</v>
      </c>
      <c r="I1485" s="1" t="s">
        <v>6404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9">
        <f t="shared" si="46"/>
        <v>0</v>
      </c>
      <c r="Z1485" s="12">
        <f t="shared" si="47"/>
        <v>0</v>
      </c>
    </row>
    <row r="1486" spans="1:26">
      <c r="A1486" s="7" t="s">
        <v>206</v>
      </c>
      <c r="B1486" s="8" t="s">
        <v>479</v>
      </c>
      <c r="C1486" s="8" t="s">
        <v>1176</v>
      </c>
      <c r="D1486" s="8">
        <v>315036</v>
      </c>
      <c r="E1486" s="1" t="s">
        <v>2829</v>
      </c>
      <c r="F1486" s="8">
        <v>36142140</v>
      </c>
      <c r="G1486" s="1" t="s">
        <v>3937</v>
      </c>
      <c r="H1486" s="1" t="s">
        <v>6405</v>
      </c>
      <c r="I1486" s="1" t="s">
        <v>6406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9">
        <f t="shared" si="46"/>
        <v>0</v>
      </c>
      <c r="Z1486" s="12">
        <f t="shared" si="47"/>
        <v>0</v>
      </c>
    </row>
    <row r="1487" spans="1:26">
      <c r="A1487" s="7" t="s">
        <v>206</v>
      </c>
      <c r="B1487" s="8" t="s">
        <v>479</v>
      </c>
      <c r="C1487" s="8" t="s">
        <v>1177</v>
      </c>
      <c r="D1487" s="8">
        <v>321168</v>
      </c>
      <c r="E1487" s="1" t="s">
        <v>2830</v>
      </c>
      <c r="F1487" s="8">
        <v>42064813</v>
      </c>
      <c r="G1487" s="1" t="s">
        <v>22</v>
      </c>
      <c r="H1487" s="1" t="s">
        <v>6407</v>
      </c>
      <c r="I1487" s="1" t="s">
        <v>6408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9">
        <f t="shared" si="46"/>
        <v>0</v>
      </c>
      <c r="Z1487" s="12">
        <f t="shared" si="47"/>
        <v>0</v>
      </c>
    </row>
    <row r="1488" spans="1:26">
      <c r="A1488" s="7" t="s">
        <v>206</v>
      </c>
      <c r="B1488" s="8" t="s">
        <v>479</v>
      </c>
      <c r="C1488" s="8" t="s">
        <v>1178</v>
      </c>
      <c r="D1488" s="8">
        <v>321214</v>
      </c>
      <c r="E1488" s="1" t="s">
        <v>2831</v>
      </c>
      <c r="F1488" s="8">
        <v>37812670</v>
      </c>
      <c r="G1488" s="1" t="s">
        <v>3937</v>
      </c>
      <c r="H1488" s="1" t="s">
        <v>6409</v>
      </c>
      <c r="I1488" s="1" t="s">
        <v>6410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9">
        <f t="shared" si="46"/>
        <v>0</v>
      </c>
      <c r="Z1488" s="12">
        <f t="shared" si="47"/>
        <v>0</v>
      </c>
    </row>
    <row r="1489" spans="1:26">
      <c r="A1489" s="7" t="s">
        <v>206</v>
      </c>
      <c r="B1489" s="8" t="s">
        <v>479</v>
      </c>
      <c r="C1489" s="8" t="s">
        <v>1179</v>
      </c>
      <c r="D1489" s="8">
        <v>321222</v>
      </c>
      <c r="E1489" s="1" t="s">
        <v>2832</v>
      </c>
      <c r="F1489" s="8">
        <v>37906399</v>
      </c>
      <c r="G1489" s="1" t="s">
        <v>3937</v>
      </c>
      <c r="H1489" s="1" t="s">
        <v>6411</v>
      </c>
      <c r="I1489" s="1" t="s">
        <v>6412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9">
        <f t="shared" si="46"/>
        <v>0</v>
      </c>
      <c r="Z1489" s="12">
        <f t="shared" si="47"/>
        <v>0</v>
      </c>
    </row>
    <row r="1490" spans="1:26">
      <c r="A1490" s="7" t="s">
        <v>206</v>
      </c>
      <c r="B1490" s="8" t="s">
        <v>479</v>
      </c>
      <c r="C1490" s="8" t="s">
        <v>1180</v>
      </c>
      <c r="D1490" s="8">
        <v>321231</v>
      </c>
      <c r="E1490" s="1" t="s">
        <v>2833</v>
      </c>
      <c r="F1490" s="8">
        <v>37813293</v>
      </c>
      <c r="G1490" s="1" t="s">
        <v>3937</v>
      </c>
      <c r="H1490" s="1" t="s">
        <v>6413</v>
      </c>
      <c r="I1490" s="1" t="s">
        <v>6414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9">
        <f t="shared" si="46"/>
        <v>0</v>
      </c>
      <c r="Z1490" s="12">
        <f t="shared" si="47"/>
        <v>0</v>
      </c>
    </row>
    <row r="1491" spans="1:26">
      <c r="A1491" s="7" t="s">
        <v>206</v>
      </c>
      <c r="B1491" s="8" t="s">
        <v>479</v>
      </c>
      <c r="C1491" s="8" t="s">
        <v>1181</v>
      </c>
      <c r="D1491" s="8">
        <v>321249</v>
      </c>
      <c r="E1491" s="1" t="s">
        <v>2834</v>
      </c>
      <c r="F1491" s="8">
        <v>37812700</v>
      </c>
      <c r="G1491" s="1" t="s">
        <v>398</v>
      </c>
      <c r="H1491" s="1" t="s">
        <v>6415</v>
      </c>
      <c r="I1491" s="1" t="s">
        <v>6416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9">
        <f t="shared" si="46"/>
        <v>0</v>
      </c>
      <c r="Z1491" s="12">
        <f t="shared" si="47"/>
        <v>0</v>
      </c>
    </row>
    <row r="1492" spans="1:26">
      <c r="A1492" s="7" t="s">
        <v>206</v>
      </c>
      <c r="B1492" s="8" t="s">
        <v>479</v>
      </c>
      <c r="C1492" s="8" t="s">
        <v>1182</v>
      </c>
      <c r="D1492" s="8">
        <v>321257</v>
      </c>
      <c r="E1492" s="1" t="s">
        <v>2835</v>
      </c>
      <c r="F1492" s="8">
        <v>37811118</v>
      </c>
      <c r="G1492" s="1" t="s">
        <v>4094</v>
      </c>
      <c r="H1492" s="1" t="s">
        <v>6417</v>
      </c>
      <c r="I1492" s="1" t="s">
        <v>6418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9">
        <f t="shared" si="46"/>
        <v>0</v>
      </c>
      <c r="Z1492" s="12">
        <f t="shared" si="47"/>
        <v>0</v>
      </c>
    </row>
    <row r="1493" spans="1:26">
      <c r="A1493" s="7" t="s">
        <v>206</v>
      </c>
      <c r="B1493" s="8" t="s">
        <v>479</v>
      </c>
      <c r="C1493" s="8" t="s">
        <v>1183</v>
      </c>
      <c r="D1493" s="8">
        <v>632732</v>
      </c>
      <c r="E1493" s="1" t="s">
        <v>2836</v>
      </c>
      <c r="F1493" s="8">
        <v>710114567</v>
      </c>
      <c r="G1493" s="1" t="s">
        <v>398</v>
      </c>
      <c r="H1493" s="1" t="s">
        <v>6419</v>
      </c>
      <c r="I1493" s="1" t="s">
        <v>6420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9">
        <f t="shared" si="46"/>
        <v>0</v>
      </c>
      <c r="Z1493" s="12">
        <f t="shared" si="47"/>
        <v>0</v>
      </c>
    </row>
    <row r="1494" spans="1:26">
      <c r="A1494" s="7" t="s">
        <v>206</v>
      </c>
      <c r="B1494" s="8" t="s">
        <v>479</v>
      </c>
      <c r="C1494" s="8" t="s">
        <v>1184</v>
      </c>
      <c r="D1494" s="8">
        <v>321265</v>
      </c>
      <c r="E1494" s="1" t="s">
        <v>2837</v>
      </c>
      <c r="F1494" s="8">
        <v>710060327</v>
      </c>
      <c r="G1494" s="1" t="s">
        <v>398</v>
      </c>
      <c r="H1494" s="1" t="s">
        <v>6421</v>
      </c>
      <c r="I1494" s="1" t="s">
        <v>6422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9">
        <f t="shared" si="46"/>
        <v>0</v>
      </c>
      <c r="Z1494" s="12">
        <f t="shared" si="47"/>
        <v>0</v>
      </c>
    </row>
    <row r="1495" spans="1:26">
      <c r="A1495" s="7" t="s">
        <v>206</v>
      </c>
      <c r="B1495" s="8" t="s">
        <v>479</v>
      </c>
      <c r="C1495" s="8" t="s">
        <v>1185</v>
      </c>
      <c r="D1495" s="8">
        <v>321273</v>
      </c>
      <c r="E1495" s="1" t="s">
        <v>2838</v>
      </c>
      <c r="F1495" s="8">
        <v>37813072</v>
      </c>
      <c r="G1495" s="1" t="s">
        <v>398</v>
      </c>
      <c r="H1495" s="1" t="s">
        <v>6423</v>
      </c>
      <c r="I1495" s="1" t="s">
        <v>6424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9">
        <f t="shared" si="46"/>
        <v>0</v>
      </c>
      <c r="Z1495" s="12">
        <f t="shared" si="47"/>
        <v>0</v>
      </c>
    </row>
    <row r="1496" spans="1:26">
      <c r="A1496" s="7" t="s">
        <v>206</v>
      </c>
      <c r="B1496" s="8" t="s">
        <v>479</v>
      </c>
      <c r="C1496" s="8" t="s">
        <v>1186</v>
      </c>
      <c r="D1496" s="8">
        <v>321290</v>
      </c>
      <c r="E1496" s="1" t="s">
        <v>2839</v>
      </c>
      <c r="F1496" s="8">
        <v>37910761</v>
      </c>
      <c r="G1496" s="1" t="s">
        <v>3937</v>
      </c>
      <c r="H1496" s="1" t="s">
        <v>6425</v>
      </c>
      <c r="I1496" s="1" t="s">
        <v>6426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9">
        <f t="shared" si="46"/>
        <v>0</v>
      </c>
      <c r="Z1496" s="12">
        <f t="shared" si="47"/>
        <v>0</v>
      </c>
    </row>
    <row r="1497" spans="1:26">
      <c r="A1497" s="7" t="s">
        <v>206</v>
      </c>
      <c r="B1497" s="8" t="s">
        <v>479</v>
      </c>
      <c r="C1497" s="8" t="s">
        <v>1187</v>
      </c>
      <c r="D1497" s="8">
        <v>321303</v>
      </c>
      <c r="E1497" s="1" t="s">
        <v>2840</v>
      </c>
      <c r="F1497" s="8">
        <v>37814508</v>
      </c>
      <c r="G1497" s="1" t="s">
        <v>3937</v>
      </c>
      <c r="H1497" s="1" t="s">
        <v>6427</v>
      </c>
      <c r="I1497" s="1" t="s">
        <v>6428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9">
        <f t="shared" si="46"/>
        <v>0</v>
      </c>
      <c r="Z1497" s="12">
        <f t="shared" si="47"/>
        <v>0</v>
      </c>
    </row>
    <row r="1498" spans="1:26">
      <c r="A1498" s="7" t="s">
        <v>206</v>
      </c>
      <c r="B1498" s="8" t="s">
        <v>479</v>
      </c>
      <c r="C1498" s="8" t="s">
        <v>1188</v>
      </c>
      <c r="D1498" s="8">
        <v>321346</v>
      </c>
      <c r="E1498" s="1" t="s">
        <v>2841</v>
      </c>
      <c r="F1498" s="8">
        <v>710060351</v>
      </c>
      <c r="G1498" s="1" t="s">
        <v>398</v>
      </c>
      <c r="H1498" s="1" t="s">
        <v>6429</v>
      </c>
      <c r="I1498" s="1" t="s">
        <v>6430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9">
        <f t="shared" si="46"/>
        <v>0</v>
      </c>
      <c r="Z1498" s="12">
        <f t="shared" si="47"/>
        <v>0</v>
      </c>
    </row>
    <row r="1499" spans="1:26">
      <c r="A1499" s="7" t="s">
        <v>206</v>
      </c>
      <c r="B1499" s="8" t="s">
        <v>479</v>
      </c>
      <c r="C1499" s="8" t="s">
        <v>1189</v>
      </c>
      <c r="D1499" s="8">
        <v>648906</v>
      </c>
      <c r="E1499" s="1" t="s">
        <v>2842</v>
      </c>
      <c r="F1499" s="8">
        <v>42388244</v>
      </c>
      <c r="G1499" s="1" t="s">
        <v>3937</v>
      </c>
      <c r="H1499" s="1" t="s">
        <v>6431</v>
      </c>
      <c r="I1499" s="1" t="s">
        <v>6432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9">
        <f t="shared" si="46"/>
        <v>0</v>
      </c>
      <c r="Z1499" s="12">
        <f t="shared" si="47"/>
        <v>0</v>
      </c>
    </row>
    <row r="1500" spans="1:26">
      <c r="A1500" s="7" t="s">
        <v>206</v>
      </c>
      <c r="B1500" s="8" t="s">
        <v>479</v>
      </c>
      <c r="C1500" s="8" t="s">
        <v>1190</v>
      </c>
      <c r="D1500" s="8">
        <v>648876</v>
      </c>
      <c r="E1500" s="1" t="s">
        <v>2843</v>
      </c>
      <c r="F1500" s="8">
        <v>37900978</v>
      </c>
      <c r="G1500" s="1" t="s">
        <v>3937</v>
      </c>
      <c r="H1500" s="1" t="s">
        <v>6433</v>
      </c>
      <c r="I1500" s="1" t="s">
        <v>6434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9">
        <f t="shared" si="46"/>
        <v>0</v>
      </c>
      <c r="Z1500" s="12">
        <f t="shared" si="47"/>
        <v>0</v>
      </c>
    </row>
    <row r="1501" spans="1:26">
      <c r="A1501" s="7" t="s">
        <v>206</v>
      </c>
      <c r="B1501" s="8" t="s">
        <v>479</v>
      </c>
      <c r="C1501" s="8" t="s">
        <v>1191</v>
      </c>
      <c r="D1501" s="8">
        <v>321401</v>
      </c>
      <c r="E1501" s="1" t="s">
        <v>2844</v>
      </c>
      <c r="F1501" s="8">
        <v>42221897</v>
      </c>
      <c r="G1501" s="1" t="s">
        <v>3937</v>
      </c>
      <c r="H1501" s="1" t="s">
        <v>6435</v>
      </c>
      <c r="I1501" s="1" t="s">
        <v>6436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9">
        <f t="shared" si="46"/>
        <v>0</v>
      </c>
      <c r="Z1501" s="12">
        <f t="shared" si="47"/>
        <v>0</v>
      </c>
    </row>
    <row r="1502" spans="1:26">
      <c r="A1502" s="7" t="s">
        <v>206</v>
      </c>
      <c r="B1502" s="8" t="s">
        <v>479</v>
      </c>
      <c r="C1502" s="8" t="s">
        <v>1192</v>
      </c>
      <c r="D1502" s="8">
        <v>648892</v>
      </c>
      <c r="E1502" s="1" t="s">
        <v>2845</v>
      </c>
      <c r="F1502" s="8">
        <v>710050755</v>
      </c>
      <c r="G1502" s="1" t="s">
        <v>398</v>
      </c>
      <c r="H1502" s="1" t="s">
        <v>6437</v>
      </c>
      <c r="I1502" s="1" t="s">
        <v>6438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9">
        <f t="shared" si="46"/>
        <v>0</v>
      </c>
      <c r="Z1502" s="12">
        <f t="shared" si="47"/>
        <v>0</v>
      </c>
    </row>
    <row r="1503" spans="1:26">
      <c r="A1503" s="7" t="s">
        <v>206</v>
      </c>
      <c r="B1503" s="8" t="s">
        <v>479</v>
      </c>
      <c r="C1503" s="8" t="s">
        <v>1193</v>
      </c>
      <c r="D1503" s="8">
        <v>321427</v>
      </c>
      <c r="E1503" s="1" t="s">
        <v>2846</v>
      </c>
      <c r="F1503" s="8">
        <v>37813196</v>
      </c>
      <c r="G1503" s="1" t="s">
        <v>398</v>
      </c>
      <c r="H1503" s="1" t="s">
        <v>6439</v>
      </c>
      <c r="I1503" s="1" t="s">
        <v>6440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0</v>
      </c>
      <c r="Y1503" s="19">
        <f t="shared" si="46"/>
        <v>0</v>
      </c>
      <c r="Z1503" s="12">
        <f t="shared" si="47"/>
        <v>0</v>
      </c>
    </row>
    <row r="1504" spans="1:26">
      <c r="A1504" s="7" t="s">
        <v>206</v>
      </c>
      <c r="B1504" s="8" t="s">
        <v>479</v>
      </c>
      <c r="C1504" s="8" t="s">
        <v>1194</v>
      </c>
      <c r="D1504" s="8">
        <v>648981</v>
      </c>
      <c r="E1504" s="1" t="s">
        <v>2847</v>
      </c>
      <c r="F1504" s="8">
        <v>37813048</v>
      </c>
      <c r="G1504" s="1" t="s">
        <v>398</v>
      </c>
      <c r="H1504" s="1" t="s">
        <v>6441</v>
      </c>
      <c r="I1504" s="1" t="s">
        <v>6442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9">
        <f t="shared" si="46"/>
        <v>0</v>
      </c>
      <c r="Z1504" s="12">
        <f t="shared" si="47"/>
        <v>0</v>
      </c>
    </row>
    <row r="1505" spans="1:26">
      <c r="A1505" s="7" t="s">
        <v>206</v>
      </c>
      <c r="B1505" s="8" t="s">
        <v>479</v>
      </c>
      <c r="C1505" s="8" t="s">
        <v>1195</v>
      </c>
      <c r="D1505" s="8">
        <v>321443</v>
      </c>
      <c r="E1505" s="1" t="s">
        <v>2848</v>
      </c>
      <c r="F1505" s="8">
        <v>37910418</v>
      </c>
      <c r="G1505" s="1" t="s">
        <v>3937</v>
      </c>
      <c r="H1505" s="1" t="s">
        <v>6443</v>
      </c>
      <c r="I1505" s="1" t="s">
        <v>6444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9">
        <f t="shared" si="46"/>
        <v>0</v>
      </c>
      <c r="Z1505" s="12">
        <f t="shared" si="47"/>
        <v>0</v>
      </c>
    </row>
    <row r="1506" spans="1:26">
      <c r="A1506" s="7" t="s">
        <v>206</v>
      </c>
      <c r="B1506" s="8" t="s">
        <v>479</v>
      </c>
      <c r="C1506" s="8" t="s">
        <v>1196</v>
      </c>
      <c r="D1506" s="8">
        <v>321451</v>
      </c>
      <c r="E1506" s="1" t="s">
        <v>2849</v>
      </c>
      <c r="F1506" s="8">
        <v>37813331</v>
      </c>
      <c r="G1506" s="1" t="s">
        <v>3937</v>
      </c>
      <c r="H1506" s="1" t="s">
        <v>6445</v>
      </c>
      <c r="I1506" s="1" t="s">
        <v>6446</v>
      </c>
      <c r="J1506" s="12">
        <v>0</v>
      </c>
      <c r="K1506" s="12">
        <v>0</v>
      </c>
      <c r="L1506" s="12">
        <v>0</v>
      </c>
      <c r="M1506" s="12">
        <v>0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9">
        <f t="shared" si="46"/>
        <v>0</v>
      </c>
      <c r="Z1506" s="12">
        <f t="shared" si="47"/>
        <v>0</v>
      </c>
    </row>
    <row r="1507" spans="1:26">
      <c r="A1507" s="7" t="s">
        <v>206</v>
      </c>
      <c r="B1507" s="8" t="s">
        <v>479</v>
      </c>
      <c r="C1507" s="8" t="s">
        <v>1197</v>
      </c>
      <c r="D1507" s="8">
        <v>321460</v>
      </c>
      <c r="E1507" s="1" t="s">
        <v>2850</v>
      </c>
      <c r="F1507" s="8">
        <v>710060394</v>
      </c>
      <c r="G1507" s="1" t="s">
        <v>398</v>
      </c>
      <c r="H1507" s="1" t="s">
        <v>6447</v>
      </c>
      <c r="I1507" s="1" t="s">
        <v>6448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9">
        <f t="shared" si="46"/>
        <v>0</v>
      </c>
      <c r="Z1507" s="12">
        <f t="shared" si="47"/>
        <v>0</v>
      </c>
    </row>
    <row r="1508" spans="1:26">
      <c r="A1508" s="7" t="s">
        <v>206</v>
      </c>
      <c r="B1508" s="8" t="s">
        <v>479</v>
      </c>
      <c r="C1508" s="8" t="s">
        <v>1198</v>
      </c>
      <c r="D1508" s="8">
        <v>321575</v>
      </c>
      <c r="E1508" s="1" t="s">
        <v>2851</v>
      </c>
      <c r="F1508" s="8">
        <v>37810910</v>
      </c>
      <c r="G1508" s="1" t="s">
        <v>398</v>
      </c>
      <c r="H1508" s="1" t="s">
        <v>4716</v>
      </c>
      <c r="I1508" s="1" t="s">
        <v>6449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9">
        <f t="shared" si="46"/>
        <v>0</v>
      </c>
      <c r="Z1508" s="12">
        <f t="shared" si="47"/>
        <v>0</v>
      </c>
    </row>
    <row r="1509" spans="1:26">
      <c r="A1509" s="7" t="s">
        <v>206</v>
      </c>
      <c r="B1509" s="8" t="s">
        <v>479</v>
      </c>
      <c r="C1509" s="8" t="s">
        <v>1199</v>
      </c>
      <c r="D1509" s="8">
        <v>321583</v>
      </c>
      <c r="E1509" s="1" t="s">
        <v>2852</v>
      </c>
      <c r="F1509" s="8">
        <v>37812742</v>
      </c>
      <c r="G1509" s="1" t="s">
        <v>398</v>
      </c>
      <c r="H1509" s="1" t="s">
        <v>6450</v>
      </c>
      <c r="I1509" s="1" t="s">
        <v>6451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9">
        <f t="shared" si="46"/>
        <v>0</v>
      </c>
      <c r="Z1509" s="12">
        <f t="shared" si="47"/>
        <v>0</v>
      </c>
    </row>
    <row r="1510" spans="1:26">
      <c r="A1510" s="7" t="s">
        <v>206</v>
      </c>
      <c r="B1510" s="8" t="s">
        <v>479</v>
      </c>
      <c r="C1510" s="8" t="s">
        <v>1200</v>
      </c>
      <c r="D1510" s="8">
        <v>321591</v>
      </c>
      <c r="E1510" s="1" t="s">
        <v>2853</v>
      </c>
      <c r="F1510" s="8">
        <v>37810928</v>
      </c>
      <c r="G1510" s="1" t="s">
        <v>398</v>
      </c>
      <c r="H1510" s="1" t="s">
        <v>6452</v>
      </c>
      <c r="I1510" s="1" t="s">
        <v>6453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9">
        <f t="shared" si="46"/>
        <v>0</v>
      </c>
      <c r="Z1510" s="12">
        <f t="shared" si="47"/>
        <v>0</v>
      </c>
    </row>
    <row r="1511" spans="1:26">
      <c r="A1511" s="7" t="s">
        <v>206</v>
      </c>
      <c r="B1511" s="8" t="s">
        <v>479</v>
      </c>
      <c r="C1511" s="8" t="s">
        <v>1201</v>
      </c>
      <c r="D1511" s="8">
        <v>647519</v>
      </c>
      <c r="E1511" s="1" t="s">
        <v>2854</v>
      </c>
      <c r="F1511" s="8">
        <v>37813030</v>
      </c>
      <c r="G1511" s="1" t="s">
        <v>3937</v>
      </c>
      <c r="H1511" s="1" t="s">
        <v>6454</v>
      </c>
      <c r="I1511" s="1" t="s">
        <v>6455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0</v>
      </c>
      <c r="W1511" s="12">
        <v>0</v>
      </c>
      <c r="X1511" s="12">
        <v>0</v>
      </c>
      <c r="Y1511" s="19">
        <f t="shared" si="46"/>
        <v>0</v>
      </c>
      <c r="Z1511" s="12">
        <f t="shared" si="47"/>
        <v>0</v>
      </c>
    </row>
    <row r="1512" spans="1:26">
      <c r="A1512" s="7" t="s">
        <v>206</v>
      </c>
      <c r="B1512" s="8" t="s">
        <v>479</v>
      </c>
      <c r="C1512" s="8" t="s">
        <v>1202</v>
      </c>
      <c r="D1512" s="8">
        <v>321613</v>
      </c>
      <c r="E1512" s="1" t="s">
        <v>2855</v>
      </c>
      <c r="F1512" s="8">
        <v>37813382</v>
      </c>
      <c r="G1512" s="1" t="s">
        <v>4095</v>
      </c>
      <c r="H1512" s="1" t="s">
        <v>6456</v>
      </c>
      <c r="I1512" s="1" t="s">
        <v>6457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9">
        <f t="shared" si="46"/>
        <v>0</v>
      </c>
      <c r="Z1512" s="12">
        <f t="shared" si="47"/>
        <v>0</v>
      </c>
    </row>
    <row r="1513" spans="1:26">
      <c r="A1513" s="7" t="s">
        <v>206</v>
      </c>
      <c r="B1513" s="8" t="s">
        <v>479</v>
      </c>
      <c r="C1513" s="8" t="s">
        <v>1203</v>
      </c>
      <c r="D1513" s="8">
        <v>648884</v>
      </c>
      <c r="E1513" s="1" t="s">
        <v>2856</v>
      </c>
      <c r="F1513" s="8">
        <v>710060416</v>
      </c>
      <c r="G1513" s="1" t="s">
        <v>398</v>
      </c>
      <c r="H1513" s="1" t="s">
        <v>6458</v>
      </c>
      <c r="I1513" s="1" t="s">
        <v>6459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9">
        <f t="shared" si="46"/>
        <v>0</v>
      </c>
      <c r="Z1513" s="12">
        <f t="shared" si="47"/>
        <v>0</v>
      </c>
    </row>
    <row r="1514" spans="1:26">
      <c r="A1514" s="7" t="s">
        <v>206</v>
      </c>
      <c r="B1514" s="8" t="s">
        <v>479</v>
      </c>
      <c r="C1514" s="8" t="s">
        <v>1204</v>
      </c>
      <c r="D1514" s="8">
        <v>321648</v>
      </c>
      <c r="E1514" s="1" t="s">
        <v>2857</v>
      </c>
      <c r="F1514" s="8">
        <v>37812998</v>
      </c>
      <c r="G1514" s="1" t="s">
        <v>3942</v>
      </c>
      <c r="H1514" s="1" t="s">
        <v>6460</v>
      </c>
      <c r="I1514" s="1" t="s">
        <v>6461</v>
      </c>
      <c r="J1514" s="12">
        <v>0</v>
      </c>
      <c r="K1514" s="12">
        <v>0</v>
      </c>
      <c r="L1514" s="12">
        <v>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9">
        <f t="shared" si="46"/>
        <v>0</v>
      </c>
      <c r="Z1514" s="12">
        <f t="shared" si="47"/>
        <v>0</v>
      </c>
    </row>
    <row r="1515" spans="1:26">
      <c r="A1515" s="7" t="s">
        <v>206</v>
      </c>
      <c r="B1515" s="8" t="s">
        <v>479</v>
      </c>
      <c r="C1515" s="8" t="s">
        <v>1205</v>
      </c>
      <c r="D1515" s="8">
        <v>648264</v>
      </c>
      <c r="E1515" s="1" t="s">
        <v>2858</v>
      </c>
      <c r="F1515" s="8">
        <v>37813269</v>
      </c>
      <c r="G1515" s="1" t="s">
        <v>3937</v>
      </c>
      <c r="H1515" s="1" t="s">
        <v>6462</v>
      </c>
      <c r="I1515" s="1" t="s">
        <v>6463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9">
        <f t="shared" si="46"/>
        <v>0</v>
      </c>
      <c r="Z1515" s="12">
        <f t="shared" si="47"/>
        <v>0</v>
      </c>
    </row>
    <row r="1516" spans="1:26">
      <c r="A1516" s="7" t="s">
        <v>206</v>
      </c>
      <c r="B1516" s="8" t="s">
        <v>479</v>
      </c>
      <c r="C1516" s="8" t="s">
        <v>1206</v>
      </c>
      <c r="D1516" s="8">
        <v>321699</v>
      </c>
      <c r="E1516" s="1" t="s">
        <v>2859</v>
      </c>
      <c r="F1516" s="8">
        <v>42064872</v>
      </c>
      <c r="G1516" s="1" t="s">
        <v>4096</v>
      </c>
      <c r="H1516" s="1" t="s">
        <v>6464</v>
      </c>
      <c r="I1516" s="1" t="s">
        <v>6465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9">
        <f t="shared" si="46"/>
        <v>0</v>
      </c>
      <c r="Z1516" s="12">
        <f t="shared" si="47"/>
        <v>0</v>
      </c>
    </row>
    <row r="1517" spans="1:26">
      <c r="A1517" s="7" t="s">
        <v>206</v>
      </c>
      <c r="B1517" s="8" t="s">
        <v>479</v>
      </c>
      <c r="C1517" s="8" t="s">
        <v>1207</v>
      </c>
      <c r="D1517" s="8">
        <v>648060</v>
      </c>
      <c r="E1517" s="1" t="s">
        <v>2860</v>
      </c>
      <c r="F1517" s="8">
        <v>54286816</v>
      </c>
      <c r="G1517" s="1" t="s">
        <v>3937</v>
      </c>
      <c r="H1517" s="1" t="s">
        <v>6466</v>
      </c>
      <c r="I1517" s="1" t="s">
        <v>6467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9">
        <f t="shared" si="46"/>
        <v>0</v>
      </c>
      <c r="Z1517" s="12">
        <f t="shared" si="47"/>
        <v>0</v>
      </c>
    </row>
    <row r="1518" spans="1:26">
      <c r="A1518" s="7" t="s">
        <v>206</v>
      </c>
      <c r="B1518" s="8" t="s">
        <v>479</v>
      </c>
      <c r="C1518" s="8" t="s">
        <v>1208</v>
      </c>
      <c r="D1518" s="8">
        <v>321711</v>
      </c>
      <c r="E1518" s="1" t="s">
        <v>2861</v>
      </c>
      <c r="F1518" s="8">
        <v>37810944</v>
      </c>
      <c r="G1518" s="1" t="s">
        <v>4097</v>
      </c>
      <c r="H1518" s="1" t="s">
        <v>6468</v>
      </c>
      <c r="I1518" s="1" t="s">
        <v>6469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9">
        <f t="shared" si="46"/>
        <v>0</v>
      </c>
      <c r="Z1518" s="12">
        <f t="shared" si="47"/>
        <v>0</v>
      </c>
    </row>
    <row r="1519" spans="1:26">
      <c r="A1519" s="7" t="s">
        <v>206</v>
      </c>
      <c r="B1519" s="8" t="s">
        <v>479</v>
      </c>
      <c r="C1519" s="8" t="s">
        <v>1209</v>
      </c>
      <c r="D1519" s="8">
        <v>648078</v>
      </c>
      <c r="E1519" s="1" t="s">
        <v>2862</v>
      </c>
      <c r="F1519" s="8">
        <v>37813366</v>
      </c>
      <c r="G1519" s="1" t="s">
        <v>3937</v>
      </c>
      <c r="H1519" s="1" t="s">
        <v>6470</v>
      </c>
      <c r="I1519" s="1" t="s">
        <v>6471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9">
        <f t="shared" si="46"/>
        <v>0</v>
      </c>
      <c r="Z1519" s="12">
        <f t="shared" si="47"/>
        <v>0</v>
      </c>
    </row>
    <row r="1520" spans="1:26">
      <c r="A1520" s="7" t="s">
        <v>206</v>
      </c>
      <c r="B1520" s="8" t="s">
        <v>479</v>
      </c>
      <c r="C1520" s="8" t="s">
        <v>1210</v>
      </c>
      <c r="D1520" s="8">
        <v>321796</v>
      </c>
      <c r="E1520" s="1" t="s">
        <v>2863</v>
      </c>
      <c r="F1520" s="8">
        <v>624128</v>
      </c>
      <c r="G1520" s="1" t="s">
        <v>398</v>
      </c>
      <c r="H1520" s="1" t="s">
        <v>249</v>
      </c>
      <c r="I1520" s="1" t="s">
        <v>6472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0</v>
      </c>
      <c r="U1520" s="12">
        <v>2</v>
      </c>
      <c r="V1520" s="12">
        <v>0</v>
      </c>
      <c r="W1520" s="12">
        <v>0</v>
      </c>
      <c r="X1520" s="12">
        <v>0</v>
      </c>
      <c r="Y1520" s="19">
        <f t="shared" si="46"/>
        <v>2</v>
      </c>
      <c r="Z1520" s="12">
        <f t="shared" si="47"/>
        <v>400</v>
      </c>
    </row>
    <row r="1521" spans="1:26">
      <c r="A1521" s="7" t="s">
        <v>206</v>
      </c>
      <c r="B1521" s="8" t="s">
        <v>479</v>
      </c>
      <c r="C1521" s="8" t="s">
        <v>1210</v>
      </c>
      <c r="D1521" s="8">
        <v>321796</v>
      </c>
      <c r="E1521" s="1" t="s">
        <v>2863</v>
      </c>
      <c r="F1521" s="8">
        <v>37810880</v>
      </c>
      <c r="G1521" s="1" t="s">
        <v>398</v>
      </c>
      <c r="H1521" s="1" t="s">
        <v>249</v>
      </c>
      <c r="I1521" s="1" t="s">
        <v>6473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9">
        <f t="shared" si="46"/>
        <v>0</v>
      </c>
      <c r="Z1521" s="12">
        <f t="shared" si="47"/>
        <v>0</v>
      </c>
    </row>
    <row r="1522" spans="1:26">
      <c r="A1522" s="7" t="s">
        <v>206</v>
      </c>
      <c r="B1522" s="8" t="s">
        <v>479</v>
      </c>
      <c r="C1522" s="8" t="s">
        <v>1210</v>
      </c>
      <c r="D1522" s="8">
        <v>321796</v>
      </c>
      <c r="E1522" s="1" t="s">
        <v>2863</v>
      </c>
      <c r="F1522" s="8">
        <v>37812891</v>
      </c>
      <c r="G1522" s="1" t="s">
        <v>398</v>
      </c>
      <c r="H1522" s="1" t="s">
        <v>249</v>
      </c>
      <c r="I1522" s="1" t="s">
        <v>6474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0</v>
      </c>
      <c r="Y1522" s="19">
        <f t="shared" si="46"/>
        <v>0</v>
      </c>
      <c r="Z1522" s="12">
        <f t="shared" si="47"/>
        <v>0</v>
      </c>
    </row>
    <row r="1523" spans="1:26">
      <c r="A1523" s="7" t="s">
        <v>206</v>
      </c>
      <c r="B1523" s="8" t="s">
        <v>479</v>
      </c>
      <c r="C1523" s="8" t="s">
        <v>1210</v>
      </c>
      <c r="D1523" s="8">
        <v>321796</v>
      </c>
      <c r="E1523" s="1" t="s">
        <v>2863</v>
      </c>
      <c r="F1523" s="8">
        <v>37812904</v>
      </c>
      <c r="G1523" s="1" t="s">
        <v>398</v>
      </c>
      <c r="H1523" s="1" t="s">
        <v>249</v>
      </c>
      <c r="I1523" s="1" t="s">
        <v>6475</v>
      </c>
      <c r="J1523" s="12">
        <v>0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9">
        <f t="shared" si="46"/>
        <v>0</v>
      </c>
      <c r="Z1523" s="12">
        <f t="shared" si="47"/>
        <v>0</v>
      </c>
    </row>
    <row r="1524" spans="1:26">
      <c r="A1524" s="7" t="s">
        <v>206</v>
      </c>
      <c r="B1524" s="8" t="s">
        <v>479</v>
      </c>
      <c r="C1524" s="8" t="s">
        <v>1210</v>
      </c>
      <c r="D1524" s="8">
        <v>321796</v>
      </c>
      <c r="E1524" s="1" t="s">
        <v>2863</v>
      </c>
      <c r="F1524" s="8">
        <v>37812980</v>
      </c>
      <c r="G1524" s="1" t="s">
        <v>398</v>
      </c>
      <c r="H1524" s="1" t="s">
        <v>249</v>
      </c>
      <c r="I1524" s="1" t="s">
        <v>6476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9">
        <f t="shared" si="46"/>
        <v>0</v>
      </c>
      <c r="Z1524" s="12">
        <f t="shared" si="47"/>
        <v>0</v>
      </c>
    </row>
    <row r="1525" spans="1:26">
      <c r="A1525" s="7" t="s">
        <v>206</v>
      </c>
      <c r="B1525" s="8" t="s">
        <v>479</v>
      </c>
      <c r="C1525" s="8" t="s">
        <v>1210</v>
      </c>
      <c r="D1525" s="8">
        <v>321796</v>
      </c>
      <c r="E1525" s="1" t="s">
        <v>2863</v>
      </c>
      <c r="F1525" s="8">
        <v>37813013</v>
      </c>
      <c r="G1525" s="1" t="s">
        <v>398</v>
      </c>
      <c r="H1525" s="1" t="s">
        <v>249</v>
      </c>
      <c r="I1525" s="1" t="s">
        <v>6477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0</v>
      </c>
      <c r="Y1525" s="19">
        <f t="shared" si="46"/>
        <v>0</v>
      </c>
      <c r="Z1525" s="12">
        <f t="shared" si="47"/>
        <v>0</v>
      </c>
    </row>
    <row r="1526" spans="1:26">
      <c r="A1526" s="7" t="s">
        <v>206</v>
      </c>
      <c r="B1526" s="8" t="s">
        <v>479</v>
      </c>
      <c r="C1526" s="8" t="s">
        <v>1210</v>
      </c>
      <c r="D1526" s="8">
        <v>321796</v>
      </c>
      <c r="E1526" s="1" t="s">
        <v>2863</v>
      </c>
      <c r="F1526" s="8">
        <v>37813277</v>
      </c>
      <c r="G1526" s="1" t="s">
        <v>398</v>
      </c>
      <c r="H1526" s="1" t="s">
        <v>249</v>
      </c>
      <c r="I1526" s="1" t="s">
        <v>6478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12">
        <v>0</v>
      </c>
      <c r="U1526" s="12">
        <v>0</v>
      </c>
      <c r="V1526" s="12">
        <v>0</v>
      </c>
      <c r="W1526" s="12">
        <v>0</v>
      </c>
      <c r="X1526" s="12">
        <v>0</v>
      </c>
      <c r="Y1526" s="19">
        <f t="shared" si="46"/>
        <v>0</v>
      </c>
      <c r="Z1526" s="12">
        <f t="shared" si="47"/>
        <v>0</v>
      </c>
    </row>
    <row r="1527" spans="1:26">
      <c r="A1527" s="7" t="s">
        <v>206</v>
      </c>
      <c r="B1527" s="8" t="s">
        <v>479</v>
      </c>
      <c r="C1527" s="8" t="s">
        <v>1210</v>
      </c>
      <c r="D1527" s="8">
        <v>321796</v>
      </c>
      <c r="E1527" s="1" t="s">
        <v>2863</v>
      </c>
      <c r="F1527" s="8">
        <v>37815091</v>
      </c>
      <c r="G1527" s="1" t="s">
        <v>398</v>
      </c>
      <c r="H1527" s="1" t="s">
        <v>249</v>
      </c>
      <c r="I1527" s="1" t="s">
        <v>6479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</v>
      </c>
      <c r="X1527" s="12">
        <v>0</v>
      </c>
      <c r="Y1527" s="19">
        <f t="shared" si="46"/>
        <v>0</v>
      </c>
      <c r="Z1527" s="12">
        <f t="shared" si="47"/>
        <v>0</v>
      </c>
    </row>
    <row r="1528" spans="1:26">
      <c r="A1528" s="7" t="s">
        <v>206</v>
      </c>
      <c r="B1528" s="8" t="s">
        <v>479</v>
      </c>
      <c r="C1528" s="8" t="s">
        <v>1210</v>
      </c>
      <c r="D1528" s="8">
        <v>321796</v>
      </c>
      <c r="E1528" s="1" t="s">
        <v>2863</v>
      </c>
      <c r="F1528" s="8">
        <v>37810898</v>
      </c>
      <c r="G1528" s="1" t="s">
        <v>3937</v>
      </c>
      <c r="H1528" s="1" t="s">
        <v>249</v>
      </c>
      <c r="I1528" s="1" t="s">
        <v>6480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9">
        <f t="shared" si="46"/>
        <v>0</v>
      </c>
      <c r="Z1528" s="12">
        <f t="shared" si="47"/>
        <v>0</v>
      </c>
    </row>
    <row r="1529" spans="1:26">
      <c r="A1529" s="7" t="s">
        <v>206</v>
      </c>
      <c r="B1529" s="8" t="s">
        <v>479</v>
      </c>
      <c r="C1529" s="8" t="s">
        <v>1210</v>
      </c>
      <c r="D1529" s="8">
        <v>321796</v>
      </c>
      <c r="E1529" s="1" t="s">
        <v>2863</v>
      </c>
      <c r="F1529" s="8">
        <v>37810901</v>
      </c>
      <c r="G1529" s="1" t="s">
        <v>3937</v>
      </c>
      <c r="H1529" s="1" t="s">
        <v>249</v>
      </c>
      <c r="I1529" s="1" t="s">
        <v>5049</v>
      </c>
      <c r="J1529" s="12">
        <v>0</v>
      </c>
      <c r="K1529" s="12">
        <v>0</v>
      </c>
      <c r="L1529" s="12">
        <v>0</v>
      </c>
      <c r="M1529" s="12">
        <v>0</v>
      </c>
      <c r="N1529" s="12">
        <v>3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2">
        <v>0</v>
      </c>
      <c r="U1529" s="12">
        <v>0</v>
      </c>
      <c r="V1529" s="12">
        <v>0</v>
      </c>
      <c r="W1529" s="12">
        <v>0</v>
      </c>
      <c r="X1529" s="12">
        <v>0</v>
      </c>
      <c r="Y1529" s="19">
        <f t="shared" si="46"/>
        <v>3</v>
      </c>
      <c r="Z1529" s="12">
        <f t="shared" si="47"/>
        <v>600</v>
      </c>
    </row>
    <row r="1530" spans="1:26">
      <c r="A1530" s="7" t="s">
        <v>206</v>
      </c>
      <c r="B1530" s="8" t="s">
        <v>479</v>
      </c>
      <c r="C1530" s="8" t="s">
        <v>1210</v>
      </c>
      <c r="D1530" s="8">
        <v>321796</v>
      </c>
      <c r="E1530" s="1" t="s">
        <v>2863</v>
      </c>
      <c r="F1530" s="8">
        <v>37811762</v>
      </c>
      <c r="G1530" s="1" t="s">
        <v>3937</v>
      </c>
      <c r="H1530" s="1" t="s">
        <v>249</v>
      </c>
      <c r="I1530" s="1" t="s">
        <v>6481</v>
      </c>
      <c r="J1530" s="12">
        <v>0</v>
      </c>
      <c r="K1530" s="12">
        <v>0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9">
        <f t="shared" si="46"/>
        <v>0</v>
      </c>
      <c r="Z1530" s="12">
        <f t="shared" si="47"/>
        <v>0</v>
      </c>
    </row>
    <row r="1531" spans="1:26">
      <c r="A1531" s="7" t="s">
        <v>206</v>
      </c>
      <c r="B1531" s="8" t="s">
        <v>479</v>
      </c>
      <c r="C1531" s="8" t="s">
        <v>1210</v>
      </c>
      <c r="D1531" s="8">
        <v>321796</v>
      </c>
      <c r="E1531" s="1" t="s">
        <v>2863</v>
      </c>
      <c r="F1531" s="8">
        <v>37811789</v>
      </c>
      <c r="G1531" s="1" t="s">
        <v>3937</v>
      </c>
      <c r="H1531" s="1" t="s">
        <v>249</v>
      </c>
      <c r="I1531" s="1" t="s">
        <v>6482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9">
        <f t="shared" si="46"/>
        <v>0</v>
      </c>
      <c r="Z1531" s="12">
        <f t="shared" si="47"/>
        <v>0</v>
      </c>
    </row>
    <row r="1532" spans="1:26">
      <c r="A1532" s="7" t="s">
        <v>206</v>
      </c>
      <c r="B1532" s="8" t="s">
        <v>479</v>
      </c>
      <c r="C1532" s="8" t="s">
        <v>1210</v>
      </c>
      <c r="D1532" s="8">
        <v>321796</v>
      </c>
      <c r="E1532" s="1" t="s">
        <v>2863</v>
      </c>
      <c r="F1532" s="8">
        <v>37812882</v>
      </c>
      <c r="G1532" s="1" t="s">
        <v>3937</v>
      </c>
      <c r="H1532" s="1" t="s">
        <v>249</v>
      </c>
      <c r="I1532" s="1" t="s">
        <v>6483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  <c r="T1532" s="12">
        <v>0</v>
      </c>
      <c r="U1532" s="12">
        <v>0</v>
      </c>
      <c r="V1532" s="12">
        <v>0</v>
      </c>
      <c r="W1532" s="12">
        <v>0</v>
      </c>
      <c r="X1532" s="12">
        <v>0</v>
      </c>
      <c r="Y1532" s="19">
        <f t="shared" si="46"/>
        <v>0</v>
      </c>
      <c r="Z1532" s="12">
        <f t="shared" si="47"/>
        <v>0</v>
      </c>
    </row>
    <row r="1533" spans="1:26">
      <c r="A1533" s="7" t="s">
        <v>206</v>
      </c>
      <c r="B1533" s="8" t="s">
        <v>479</v>
      </c>
      <c r="C1533" s="8" t="s">
        <v>1210</v>
      </c>
      <c r="D1533" s="8">
        <v>321796</v>
      </c>
      <c r="E1533" s="1" t="s">
        <v>2863</v>
      </c>
      <c r="F1533" s="8">
        <v>37813064</v>
      </c>
      <c r="G1533" s="1" t="s">
        <v>3937</v>
      </c>
      <c r="H1533" s="1" t="s">
        <v>249</v>
      </c>
      <c r="I1533" s="1" t="s">
        <v>6484</v>
      </c>
      <c r="J1533" s="12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9">
        <f t="shared" si="46"/>
        <v>0</v>
      </c>
      <c r="Z1533" s="12">
        <f t="shared" si="47"/>
        <v>0</v>
      </c>
    </row>
    <row r="1534" spans="1:26">
      <c r="A1534" s="7" t="s">
        <v>206</v>
      </c>
      <c r="B1534" s="8" t="s">
        <v>1905</v>
      </c>
      <c r="C1534" s="8" t="s">
        <v>1923</v>
      </c>
      <c r="D1534" s="8">
        <v>42063043</v>
      </c>
      <c r="E1534" s="1" t="s">
        <v>3567</v>
      </c>
      <c r="F1534" s="8">
        <v>614866</v>
      </c>
      <c r="G1534" s="1" t="s">
        <v>4250</v>
      </c>
      <c r="H1534" s="1" t="s">
        <v>210</v>
      </c>
      <c r="I1534" s="1" t="s">
        <v>7970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9">
        <f t="shared" si="46"/>
        <v>0</v>
      </c>
      <c r="Z1534" s="12">
        <f t="shared" si="47"/>
        <v>0</v>
      </c>
    </row>
    <row r="1535" spans="1:26">
      <c r="A1535" s="7" t="s">
        <v>206</v>
      </c>
      <c r="B1535" s="8" t="s">
        <v>1905</v>
      </c>
      <c r="C1535" s="8" t="s">
        <v>1923</v>
      </c>
      <c r="D1535" s="8">
        <v>42063043</v>
      </c>
      <c r="E1535" s="1" t="s">
        <v>3567</v>
      </c>
      <c r="F1535" s="8">
        <v>17059852</v>
      </c>
      <c r="G1535" s="1" t="s">
        <v>4251</v>
      </c>
      <c r="H1535" s="1" t="s">
        <v>210</v>
      </c>
      <c r="I1535" s="1" t="s">
        <v>7970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2">
        <v>0</v>
      </c>
      <c r="U1535" s="12">
        <v>0</v>
      </c>
      <c r="V1535" s="12">
        <v>0</v>
      </c>
      <c r="W1535" s="12">
        <v>0</v>
      </c>
      <c r="X1535" s="12">
        <v>0</v>
      </c>
      <c r="Y1535" s="19">
        <f t="shared" si="46"/>
        <v>0</v>
      </c>
      <c r="Z1535" s="12">
        <f t="shared" si="47"/>
        <v>0</v>
      </c>
    </row>
    <row r="1536" spans="1:26">
      <c r="A1536" s="7" t="s">
        <v>206</v>
      </c>
      <c r="B1536" s="8" t="s">
        <v>1905</v>
      </c>
      <c r="C1536" s="8" t="s">
        <v>1923</v>
      </c>
      <c r="D1536" s="8">
        <v>42063043</v>
      </c>
      <c r="E1536" s="1" t="s">
        <v>3567</v>
      </c>
      <c r="F1536" s="8">
        <v>17060125</v>
      </c>
      <c r="G1536" s="1" t="s">
        <v>4252</v>
      </c>
      <c r="H1536" s="1" t="s">
        <v>6152</v>
      </c>
      <c r="I1536" s="1" t="s">
        <v>7971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2">
        <v>0</v>
      </c>
      <c r="U1536" s="12">
        <v>0</v>
      </c>
      <c r="V1536" s="12">
        <v>0</v>
      </c>
      <c r="W1536" s="12">
        <v>0</v>
      </c>
      <c r="X1536" s="12">
        <v>0</v>
      </c>
      <c r="Y1536" s="19">
        <f t="shared" si="46"/>
        <v>0</v>
      </c>
      <c r="Z1536" s="12">
        <f t="shared" si="47"/>
        <v>0</v>
      </c>
    </row>
    <row r="1537" spans="1:26">
      <c r="A1537" s="7" t="s">
        <v>206</v>
      </c>
      <c r="B1537" s="8" t="s">
        <v>1905</v>
      </c>
      <c r="C1537" s="8" t="s">
        <v>1923</v>
      </c>
      <c r="D1537" s="8">
        <v>42063043</v>
      </c>
      <c r="E1537" s="1" t="s">
        <v>3567</v>
      </c>
      <c r="F1537" s="8">
        <v>30232228</v>
      </c>
      <c r="G1537" s="1" t="s">
        <v>4253</v>
      </c>
      <c r="H1537" s="1" t="s">
        <v>6154</v>
      </c>
      <c r="I1537" s="1" t="s">
        <v>7972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  <c r="T1537" s="12">
        <v>0</v>
      </c>
      <c r="U1537" s="12">
        <v>0</v>
      </c>
      <c r="V1537" s="12">
        <v>0</v>
      </c>
      <c r="W1537" s="12">
        <v>0</v>
      </c>
      <c r="X1537" s="12">
        <v>0</v>
      </c>
      <c r="Y1537" s="19">
        <f t="shared" si="46"/>
        <v>0</v>
      </c>
      <c r="Z1537" s="12">
        <f t="shared" si="47"/>
        <v>0</v>
      </c>
    </row>
    <row r="1538" spans="1:26">
      <c r="A1538" s="7" t="s">
        <v>206</v>
      </c>
      <c r="B1538" s="8" t="s">
        <v>1905</v>
      </c>
      <c r="C1538" s="8" t="s">
        <v>1924</v>
      </c>
      <c r="D1538" s="8">
        <v>894125</v>
      </c>
      <c r="E1538" s="1" t="s">
        <v>3568</v>
      </c>
      <c r="F1538" s="8">
        <v>30223423</v>
      </c>
      <c r="G1538" s="1" t="s">
        <v>4230</v>
      </c>
      <c r="H1538" s="1" t="s">
        <v>213</v>
      </c>
      <c r="I1538" s="1" t="s">
        <v>7973</v>
      </c>
      <c r="J1538" s="12">
        <v>0</v>
      </c>
      <c r="K1538" s="12">
        <v>0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12">
        <v>0</v>
      </c>
      <c r="U1538" s="12">
        <v>0</v>
      </c>
      <c r="V1538" s="12">
        <v>0</v>
      </c>
      <c r="W1538" s="12">
        <v>0</v>
      </c>
      <c r="X1538" s="12">
        <v>0</v>
      </c>
      <c r="Y1538" s="19">
        <f t="shared" si="46"/>
        <v>0</v>
      </c>
      <c r="Z1538" s="12">
        <f t="shared" si="47"/>
        <v>0</v>
      </c>
    </row>
    <row r="1539" spans="1:26">
      <c r="A1539" s="7" t="s">
        <v>206</v>
      </c>
      <c r="B1539" s="8" t="s">
        <v>1905</v>
      </c>
      <c r="C1539" s="8" t="s">
        <v>1923</v>
      </c>
      <c r="D1539" s="8">
        <v>42063043</v>
      </c>
      <c r="E1539" s="1" t="s">
        <v>3567</v>
      </c>
      <c r="F1539" s="8">
        <v>42378001</v>
      </c>
      <c r="G1539" s="1" t="s">
        <v>4254</v>
      </c>
      <c r="H1539" s="1" t="s">
        <v>123</v>
      </c>
      <c r="I1539" s="1" t="s">
        <v>7974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0</v>
      </c>
      <c r="Y1539" s="19">
        <f t="shared" si="46"/>
        <v>0</v>
      </c>
      <c r="Z1539" s="12">
        <f t="shared" si="47"/>
        <v>0</v>
      </c>
    </row>
    <row r="1540" spans="1:26">
      <c r="A1540" s="7" t="s">
        <v>206</v>
      </c>
      <c r="B1540" s="8" t="s">
        <v>1905</v>
      </c>
      <c r="C1540" s="8" t="s">
        <v>1923</v>
      </c>
      <c r="D1540" s="8">
        <v>42063043</v>
      </c>
      <c r="E1540" s="1" t="s">
        <v>3567</v>
      </c>
      <c r="F1540" s="8">
        <v>30414164</v>
      </c>
      <c r="G1540" s="1" t="s">
        <v>4255</v>
      </c>
      <c r="H1540" s="1" t="s">
        <v>5440</v>
      </c>
      <c r="I1540" s="1" t="s">
        <v>7975</v>
      </c>
      <c r="J1540" s="12">
        <v>0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0</v>
      </c>
      <c r="Y1540" s="19">
        <f t="shared" si="46"/>
        <v>0</v>
      </c>
      <c r="Z1540" s="12">
        <f t="shared" si="47"/>
        <v>0</v>
      </c>
    </row>
    <row r="1541" spans="1:26">
      <c r="A1541" s="7" t="s">
        <v>206</v>
      </c>
      <c r="B1541" s="8" t="s">
        <v>1905</v>
      </c>
      <c r="C1541" s="8" t="s">
        <v>1923</v>
      </c>
      <c r="D1541" s="8">
        <v>42063043</v>
      </c>
      <c r="E1541" s="1" t="s">
        <v>3567</v>
      </c>
      <c r="F1541" s="8">
        <v>652687</v>
      </c>
      <c r="G1541" s="1" t="s">
        <v>4256</v>
      </c>
      <c r="H1541" s="1" t="s">
        <v>229</v>
      </c>
      <c r="I1541" s="1" t="s">
        <v>7976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  <c r="T1541" s="12">
        <v>0</v>
      </c>
      <c r="U1541" s="12">
        <v>0</v>
      </c>
      <c r="V1541" s="12">
        <v>0</v>
      </c>
      <c r="W1541" s="12">
        <v>0</v>
      </c>
      <c r="X1541" s="12">
        <v>0</v>
      </c>
      <c r="Y1541" s="19">
        <f t="shared" si="46"/>
        <v>0</v>
      </c>
      <c r="Z1541" s="12">
        <f t="shared" si="47"/>
        <v>0</v>
      </c>
    </row>
    <row r="1542" spans="1:26">
      <c r="A1542" s="7" t="s">
        <v>206</v>
      </c>
      <c r="B1542" s="8" t="s">
        <v>1905</v>
      </c>
      <c r="C1542" s="8" t="s">
        <v>1925</v>
      </c>
      <c r="D1542" s="8">
        <v>37904167</v>
      </c>
      <c r="E1542" s="1" t="s">
        <v>3569</v>
      </c>
      <c r="F1542" s="8">
        <v>53463315</v>
      </c>
      <c r="G1542" s="1" t="s">
        <v>4257</v>
      </c>
      <c r="H1542" s="1" t="s">
        <v>135</v>
      </c>
      <c r="I1542" s="1" t="s">
        <v>7977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9">
        <f t="shared" si="46"/>
        <v>0</v>
      </c>
      <c r="Z1542" s="12">
        <f t="shared" si="47"/>
        <v>0</v>
      </c>
    </row>
    <row r="1543" spans="1:26">
      <c r="A1543" s="7" t="s">
        <v>206</v>
      </c>
      <c r="B1543" s="8" t="s">
        <v>1905</v>
      </c>
      <c r="C1543" s="8" t="s">
        <v>1923</v>
      </c>
      <c r="D1543" s="8">
        <v>42063043</v>
      </c>
      <c r="E1543" s="1" t="s">
        <v>3567</v>
      </c>
      <c r="F1543" s="8">
        <v>17054389</v>
      </c>
      <c r="G1543" s="1" t="s">
        <v>4258</v>
      </c>
      <c r="H1543" s="1" t="s">
        <v>137</v>
      </c>
      <c r="I1543" s="1" t="s">
        <v>7978</v>
      </c>
      <c r="J1543" s="12">
        <v>0</v>
      </c>
      <c r="K1543" s="12">
        <v>0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2</v>
      </c>
      <c r="S1543" s="12">
        <v>0</v>
      </c>
      <c r="T1543" s="12">
        <v>0</v>
      </c>
      <c r="U1543" s="12">
        <v>0</v>
      </c>
      <c r="V1543" s="12">
        <v>0</v>
      </c>
      <c r="W1543" s="12">
        <v>0</v>
      </c>
      <c r="X1543" s="12">
        <v>0</v>
      </c>
      <c r="Y1543" s="19">
        <f t="shared" ref="Y1543:Y1606" si="48">SUM(J1543:X1543)</f>
        <v>2</v>
      </c>
      <c r="Z1543" s="12">
        <f t="shared" ref="Z1543:Z1606" si="49">ROUND(Y1543*200,0)</f>
        <v>400</v>
      </c>
    </row>
    <row r="1544" spans="1:26">
      <c r="A1544" s="7" t="s">
        <v>206</v>
      </c>
      <c r="B1544" s="8" t="s">
        <v>1905</v>
      </c>
      <c r="C1544" s="8" t="s">
        <v>1923</v>
      </c>
      <c r="D1544" s="8">
        <v>42063043</v>
      </c>
      <c r="E1544" s="1" t="s">
        <v>3567</v>
      </c>
      <c r="F1544" s="8">
        <v>53246284</v>
      </c>
      <c r="G1544" s="1" t="s">
        <v>4259</v>
      </c>
      <c r="H1544" s="1" t="s">
        <v>147</v>
      </c>
      <c r="I1544" s="1" t="s">
        <v>7979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2">
        <v>0</v>
      </c>
      <c r="T1544" s="12">
        <v>0</v>
      </c>
      <c r="U1544" s="12">
        <v>0</v>
      </c>
      <c r="V1544" s="12">
        <v>0</v>
      </c>
      <c r="W1544" s="12">
        <v>0</v>
      </c>
      <c r="X1544" s="12">
        <v>0</v>
      </c>
      <c r="Y1544" s="19">
        <f t="shared" si="48"/>
        <v>0</v>
      </c>
      <c r="Z1544" s="12">
        <f t="shared" si="49"/>
        <v>0</v>
      </c>
    </row>
    <row r="1545" spans="1:26">
      <c r="A1545" s="7" t="s">
        <v>206</v>
      </c>
      <c r="B1545" s="8" t="s">
        <v>1905</v>
      </c>
      <c r="C1545" s="8" t="s">
        <v>1926</v>
      </c>
      <c r="D1545" s="8">
        <v>585726</v>
      </c>
      <c r="E1545" s="1" t="s">
        <v>3570</v>
      </c>
      <c r="F1545" s="8">
        <v>614564</v>
      </c>
      <c r="G1545" s="1" t="s">
        <v>4260</v>
      </c>
      <c r="H1545" s="1" t="s">
        <v>240</v>
      </c>
      <c r="I1545" s="1" t="s">
        <v>7980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2">
        <v>0</v>
      </c>
      <c r="S1545" s="12">
        <v>0</v>
      </c>
      <c r="T1545" s="12">
        <v>0</v>
      </c>
      <c r="U1545" s="12">
        <v>0</v>
      </c>
      <c r="V1545" s="12">
        <v>0</v>
      </c>
      <c r="W1545" s="12">
        <v>0</v>
      </c>
      <c r="X1545" s="12">
        <v>0</v>
      </c>
      <c r="Y1545" s="19">
        <f t="shared" si="48"/>
        <v>0</v>
      </c>
      <c r="Z1545" s="12">
        <f t="shared" si="49"/>
        <v>0</v>
      </c>
    </row>
    <row r="1546" spans="1:26">
      <c r="A1546" s="7" t="s">
        <v>206</v>
      </c>
      <c r="B1546" s="8" t="s">
        <v>1905</v>
      </c>
      <c r="C1546" s="8" t="s">
        <v>1923</v>
      </c>
      <c r="D1546" s="8">
        <v>42063043</v>
      </c>
      <c r="E1546" s="1" t="s">
        <v>3567</v>
      </c>
      <c r="F1546" s="8">
        <v>42218497</v>
      </c>
      <c r="G1546" s="1" t="s">
        <v>4239</v>
      </c>
      <c r="H1546" s="1" t="s">
        <v>4716</v>
      </c>
      <c r="I1546" s="1" t="s">
        <v>7981</v>
      </c>
      <c r="J1546" s="12">
        <v>0</v>
      </c>
      <c r="K1546" s="12">
        <v>0</v>
      </c>
      <c r="L1546" s="12">
        <v>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2">
        <v>0</v>
      </c>
      <c r="T1546" s="12">
        <v>0</v>
      </c>
      <c r="U1546" s="12">
        <v>0</v>
      </c>
      <c r="V1546" s="12">
        <v>0</v>
      </c>
      <c r="W1546" s="12">
        <v>0</v>
      </c>
      <c r="X1546" s="12">
        <v>0</v>
      </c>
      <c r="Y1546" s="19">
        <f t="shared" si="48"/>
        <v>0</v>
      </c>
      <c r="Z1546" s="12">
        <f t="shared" si="49"/>
        <v>0</v>
      </c>
    </row>
    <row r="1547" spans="1:26">
      <c r="A1547" s="7" t="s">
        <v>206</v>
      </c>
      <c r="B1547" s="8" t="s">
        <v>1905</v>
      </c>
      <c r="C1547" s="8" t="s">
        <v>1923</v>
      </c>
      <c r="D1547" s="8">
        <v>42063043</v>
      </c>
      <c r="E1547" s="1" t="s">
        <v>3567</v>
      </c>
      <c r="F1547" s="8">
        <v>614505</v>
      </c>
      <c r="G1547" s="1" t="s">
        <v>4261</v>
      </c>
      <c r="H1547" s="1" t="s">
        <v>6462</v>
      </c>
      <c r="I1547" s="1" t="s">
        <v>7982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9">
        <f t="shared" si="48"/>
        <v>0</v>
      </c>
      <c r="Z1547" s="12">
        <f t="shared" si="49"/>
        <v>0</v>
      </c>
    </row>
    <row r="1548" spans="1:26">
      <c r="A1548" s="7" t="s">
        <v>206</v>
      </c>
      <c r="B1548" s="8" t="s">
        <v>1905</v>
      </c>
      <c r="C1548" s="8" t="s">
        <v>1923</v>
      </c>
      <c r="D1548" s="8">
        <v>42063043</v>
      </c>
      <c r="E1548" s="1" t="s">
        <v>3567</v>
      </c>
      <c r="F1548" s="8">
        <v>37813056</v>
      </c>
      <c r="G1548" s="1" t="s">
        <v>4262</v>
      </c>
      <c r="H1548" s="1" t="s">
        <v>249</v>
      </c>
      <c r="I1548" s="1" t="s">
        <v>7983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12">
        <v>0</v>
      </c>
      <c r="Q1548" s="12">
        <v>0</v>
      </c>
      <c r="R1548" s="12">
        <v>0</v>
      </c>
      <c r="S1548" s="12">
        <v>0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9">
        <f t="shared" si="48"/>
        <v>0</v>
      </c>
      <c r="Z1548" s="12">
        <f t="shared" si="49"/>
        <v>0</v>
      </c>
    </row>
    <row r="1549" spans="1:26">
      <c r="A1549" s="7" t="s">
        <v>206</v>
      </c>
      <c r="B1549" s="8" t="s">
        <v>1905</v>
      </c>
      <c r="C1549" s="8" t="s">
        <v>1927</v>
      </c>
      <c r="D1549" s="8">
        <v>36138002</v>
      </c>
      <c r="E1549" s="1" t="s">
        <v>3571</v>
      </c>
      <c r="F1549" s="8">
        <v>37904299</v>
      </c>
      <c r="G1549" s="1" t="s">
        <v>4263</v>
      </c>
      <c r="H1549" s="1" t="s">
        <v>249</v>
      </c>
      <c r="I1549" s="1" t="s">
        <v>7984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9">
        <f t="shared" si="48"/>
        <v>0</v>
      </c>
      <c r="Z1549" s="12">
        <f t="shared" si="49"/>
        <v>0</v>
      </c>
    </row>
    <row r="1550" spans="1:26">
      <c r="A1550" s="7" t="s">
        <v>206</v>
      </c>
      <c r="B1550" s="8" t="s">
        <v>1905</v>
      </c>
      <c r="C1550" s="8" t="s">
        <v>1928</v>
      </c>
      <c r="D1550" s="8">
        <v>586536</v>
      </c>
      <c r="E1550" s="1" t="s">
        <v>3572</v>
      </c>
      <c r="F1550" s="8">
        <v>30222052</v>
      </c>
      <c r="G1550" s="1" t="s">
        <v>4264</v>
      </c>
      <c r="H1550" s="1" t="s">
        <v>249</v>
      </c>
      <c r="I1550" s="1" t="s">
        <v>7985</v>
      </c>
      <c r="J1550" s="12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0</v>
      </c>
      <c r="S1550" s="12">
        <v>0</v>
      </c>
      <c r="T1550" s="12">
        <v>2</v>
      </c>
      <c r="U1550" s="12">
        <v>0</v>
      </c>
      <c r="V1550" s="12">
        <v>0</v>
      </c>
      <c r="W1550" s="12">
        <v>0</v>
      </c>
      <c r="X1550" s="12">
        <v>0</v>
      </c>
      <c r="Y1550" s="19">
        <f t="shared" si="48"/>
        <v>2</v>
      </c>
      <c r="Z1550" s="12">
        <f t="shared" si="49"/>
        <v>400</v>
      </c>
    </row>
    <row r="1551" spans="1:26">
      <c r="A1551" s="7" t="s">
        <v>206</v>
      </c>
      <c r="B1551" s="8" t="s">
        <v>1905</v>
      </c>
      <c r="C1551" s="8" t="s">
        <v>1923</v>
      </c>
      <c r="D1551" s="8">
        <v>42063043</v>
      </c>
      <c r="E1551" s="1" t="s">
        <v>3567</v>
      </c>
      <c r="F1551" s="8">
        <v>17059640</v>
      </c>
      <c r="G1551" s="1" t="s">
        <v>4265</v>
      </c>
      <c r="H1551" s="1" t="s">
        <v>249</v>
      </c>
      <c r="I1551" s="1" t="s">
        <v>7986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9">
        <f t="shared" si="48"/>
        <v>0</v>
      </c>
      <c r="Z1551" s="12">
        <f t="shared" si="49"/>
        <v>0</v>
      </c>
    </row>
    <row r="1552" spans="1:26">
      <c r="A1552" s="7" t="s">
        <v>206</v>
      </c>
      <c r="B1552" s="8" t="s">
        <v>1905</v>
      </c>
      <c r="C1552" s="8" t="s">
        <v>1923</v>
      </c>
      <c r="D1552" s="8">
        <v>42063043</v>
      </c>
      <c r="E1552" s="1" t="s">
        <v>3567</v>
      </c>
      <c r="F1552" s="8">
        <v>37909533</v>
      </c>
      <c r="G1552" s="1" t="s">
        <v>4266</v>
      </c>
      <c r="H1552" s="1" t="s">
        <v>249</v>
      </c>
      <c r="I1552" s="1" t="s">
        <v>7987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2">
        <v>0</v>
      </c>
      <c r="S1552" s="12">
        <v>0</v>
      </c>
      <c r="T1552" s="12">
        <v>0</v>
      </c>
      <c r="U1552" s="12">
        <v>0</v>
      </c>
      <c r="V1552" s="12">
        <v>0</v>
      </c>
      <c r="W1552" s="12">
        <v>0</v>
      </c>
      <c r="X1552" s="12">
        <v>0</v>
      </c>
      <c r="Y1552" s="19">
        <f t="shared" si="48"/>
        <v>0</v>
      </c>
      <c r="Z1552" s="12">
        <f t="shared" si="49"/>
        <v>0</v>
      </c>
    </row>
    <row r="1553" spans="1:26">
      <c r="A1553" s="7" t="s">
        <v>206</v>
      </c>
      <c r="B1553" s="8" t="s">
        <v>1946</v>
      </c>
      <c r="C1553" s="8" t="s">
        <v>2031</v>
      </c>
      <c r="D1553" s="8">
        <v>42144141</v>
      </c>
      <c r="E1553" s="1" t="s">
        <v>3674</v>
      </c>
      <c r="F1553" s="8">
        <v>42071585</v>
      </c>
      <c r="G1553" s="1" t="s">
        <v>4342</v>
      </c>
      <c r="H1553" s="1" t="s">
        <v>207</v>
      </c>
      <c r="I1553" s="1" t="s">
        <v>8161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9">
        <f t="shared" si="48"/>
        <v>0</v>
      </c>
      <c r="Z1553" s="12">
        <f t="shared" si="49"/>
        <v>0</v>
      </c>
    </row>
    <row r="1554" spans="1:26">
      <c r="A1554" s="7" t="s">
        <v>206</v>
      </c>
      <c r="B1554" s="8" t="s">
        <v>1946</v>
      </c>
      <c r="C1554" s="8" t="s">
        <v>2032</v>
      </c>
      <c r="D1554" s="8">
        <v>47365773</v>
      </c>
      <c r="E1554" s="1" t="s">
        <v>3675</v>
      </c>
      <c r="F1554" s="8">
        <v>42070902</v>
      </c>
      <c r="G1554" s="1" t="s">
        <v>4342</v>
      </c>
      <c r="H1554" s="1" t="s">
        <v>215</v>
      </c>
      <c r="I1554" s="1" t="s">
        <v>8162</v>
      </c>
      <c r="J1554" s="12">
        <v>5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2">
        <v>0</v>
      </c>
      <c r="T1554" s="12">
        <v>0</v>
      </c>
      <c r="U1554" s="12">
        <v>0</v>
      </c>
      <c r="V1554" s="12">
        <v>0</v>
      </c>
      <c r="W1554" s="12">
        <v>0</v>
      </c>
      <c r="X1554" s="12">
        <v>0</v>
      </c>
      <c r="Y1554" s="19">
        <f t="shared" si="48"/>
        <v>5</v>
      </c>
      <c r="Z1554" s="12">
        <f t="shared" si="49"/>
        <v>1000</v>
      </c>
    </row>
    <row r="1555" spans="1:26">
      <c r="A1555" s="7" t="s">
        <v>206</v>
      </c>
      <c r="B1555" s="8" t="s">
        <v>1946</v>
      </c>
      <c r="C1555" s="8" t="s">
        <v>2033</v>
      </c>
      <c r="D1555" s="8">
        <v>36381861</v>
      </c>
      <c r="E1555" s="1" t="s">
        <v>3676</v>
      </c>
      <c r="F1555" s="8">
        <v>42058759</v>
      </c>
      <c r="G1555" s="1" t="s">
        <v>4417</v>
      </c>
      <c r="H1555" s="1" t="s">
        <v>215</v>
      </c>
      <c r="I1555" s="1" t="s">
        <v>8163</v>
      </c>
      <c r="J1555" s="12">
        <v>0</v>
      </c>
      <c r="K1555" s="12">
        <v>0</v>
      </c>
      <c r="L1555" s="12">
        <v>0</v>
      </c>
      <c r="M1555" s="12">
        <v>0</v>
      </c>
      <c r="N1555" s="12">
        <v>0</v>
      </c>
      <c r="O1555" s="12">
        <v>0</v>
      </c>
      <c r="P1555" s="12">
        <v>0</v>
      </c>
      <c r="Q1555" s="12">
        <v>0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0</v>
      </c>
      <c r="X1555" s="12">
        <v>0</v>
      </c>
      <c r="Y1555" s="19">
        <f t="shared" si="48"/>
        <v>0</v>
      </c>
      <c r="Z1555" s="12">
        <f t="shared" si="49"/>
        <v>0</v>
      </c>
    </row>
    <row r="1556" spans="1:26">
      <c r="A1556" s="7" t="s">
        <v>206</v>
      </c>
      <c r="B1556" s="8" t="s">
        <v>1946</v>
      </c>
      <c r="C1556" s="8" t="s">
        <v>2034</v>
      </c>
      <c r="D1556" s="8">
        <v>90000070</v>
      </c>
      <c r="E1556" s="1" t="s">
        <v>3677</v>
      </c>
      <c r="F1556" s="8">
        <v>42216702</v>
      </c>
      <c r="G1556" s="1" t="s">
        <v>4418</v>
      </c>
      <c r="H1556" s="1" t="s">
        <v>4686</v>
      </c>
      <c r="I1556" s="1" t="s">
        <v>8164</v>
      </c>
      <c r="J1556" s="12">
        <v>0</v>
      </c>
      <c r="K1556" s="12">
        <v>0</v>
      </c>
      <c r="L1556" s="12">
        <v>0</v>
      </c>
      <c r="M1556" s="12">
        <v>0</v>
      </c>
      <c r="N1556" s="12">
        <v>0</v>
      </c>
      <c r="O1556" s="12">
        <v>0</v>
      </c>
      <c r="P1556" s="12">
        <v>4</v>
      </c>
      <c r="Q1556" s="12">
        <v>0</v>
      </c>
      <c r="R1556" s="12">
        <v>0</v>
      </c>
      <c r="S1556" s="12">
        <v>0</v>
      </c>
      <c r="T1556" s="12">
        <v>0</v>
      </c>
      <c r="U1556" s="12">
        <v>0</v>
      </c>
      <c r="V1556" s="12">
        <v>0</v>
      </c>
      <c r="W1556" s="12">
        <v>0</v>
      </c>
      <c r="X1556" s="12">
        <v>0</v>
      </c>
      <c r="Y1556" s="19">
        <f t="shared" si="48"/>
        <v>4</v>
      </c>
      <c r="Z1556" s="12">
        <f t="shared" si="49"/>
        <v>800</v>
      </c>
    </row>
    <row r="1557" spans="1:26">
      <c r="A1557" s="7" t="s">
        <v>206</v>
      </c>
      <c r="B1557" s="8" t="s">
        <v>1946</v>
      </c>
      <c r="C1557" s="8" t="s">
        <v>2035</v>
      </c>
      <c r="D1557" s="8">
        <v>51196824</v>
      </c>
      <c r="E1557" s="1" t="s">
        <v>3678</v>
      </c>
      <c r="F1557" s="8">
        <v>52457141</v>
      </c>
      <c r="G1557" s="1" t="s">
        <v>4379</v>
      </c>
      <c r="H1557" s="1" t="s">
        <v>221</v>
      </c>
      <c r="I1557" s="1" t="s">
        <v>8165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0</v>
      </c>
      <c r="Q1557" s="12">
        <v>0</v>
      </c>
      <c r="R1557" s="12">
        <v>0</v>
      </c>
      <c r="S1557" s="12">
        <v>0</v>
      </c>
      <c r="T1557" s="12">
        <v>0</v>
      </c>
      <c r="U1557" s="12">
        <v>0</v>
      </c>
      <c r="V1557" s="12">
        <v>0</v>
      </c>
      <c r="W1557" s="12">
        <v>0</v>
      </c>
      <c r="X1557" s="12">
        <v>0</v>
      </c>
      <c r="Y1557" s="19">
        <f t="shared" si="48"/>
        <v>0</v>
      </c>
      <c r="Z1557" s="12">
        <f t="shared" si="49"/>
        <v>0</v>
      </c>
    </row>
    <row r="1558" spans="1:26">
      <c r="A1558" s="7" t="s">
        <v>206</v>
      </c>
      <c r="B1558" s="8" t="s">
        <v>1946</v>
      </c>
      <c r="C1558" s="8" t="s">
        <v>2036</v>
      </c>
      <c r="D1558" s="8">
        <v>50934368</v>
      </c>
      <c r="E1558" s="1" t="s">
        <v>3679</v>
      </c>
      <c r="F1558" s="8">
        <v>53813693</v>
      </c>
      <c r="G1558" s="1" t="s">
        <v>4419</v>
      </c>
      <c r="H1558" s="1" t="s">
        <v>221</v>
      </c>
      <c r="I1558" s="1" t="s">
        <v>8166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  <c r="V1558" s="12">
        <v>0</v>
      </c>
      <c r="W1558" s="12">
        <v>0</v>
      </c>
      <c r="X1558" s="12">
        <v>0</v>
      </c>
      <c r="Y1558" s="19">
        <f t="shared" si="48"/>
        <v>0</v>
      </c>
      <c r="Z1558" s="12">
        <f t="shared" si="49"/>
        <v>0</v>
      </c>
    </row>
    <row r="1559" spans="1:26">
      <c r="A1559" s="7" t="s">
        <v>206</v>
      </c>
      <c r="B1559" s="8" t="s">
        <v>1946</v>
      </c>
      <c r="C1559" s="8" t="s">
        <v>2037</v>
      </c>
      <c r="D1559" s="8">
        <v>36431524</v>
      </c>
      <c r="E1559" s="1" t="s">
        <v>3680</v>
      </c>
      <c r="F1559" s="8">
        <v>42347599</v>
      </c>
      <c r="G1559" s="1" t="s">
        <v>4403</v>
      </c>
      <c r="H1559" s="1" t="s">
        <v>229</v>
      </c>
      <c r="I1559" s="1" t="s">
        <v>8167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2">
        <v>0</v>
      </c>
      <c r="T1559" s="12">
        <v>0</v>
      </c>
      <c r="U1559" s="12">
        <v>0</v>
      </c>
      <c r="V1559" s="12">
        <v>0</v>
      </c>
      <c r="W1559" s="12">
        <v>0</v>
      </c>
      <c r="X1559" s="12">
        <v>0</v>
      </c>
      <c r="Y1559" s="19">
        <f t="shared" si="48"/>
        <v>0</v>
      </c>
      <c r="Z1559" s="12">
        <f t="shared" si="49"/>
        <v>0</v>
      </c>
    </row>
    <row r="1560" spans="1:26">
      <c r="A1560" s="7" t="s">
        <v>206</v>
      </c>
      <c r="B1560" s="8" t="s">
        <v>1946</v>
      </c>
      <c r="C1560" s="8" t="s">
        <v>2038</v>
      </c>
      <c r="D1560" s="8">
        <v>42214025</v>
      </c>
      <c r="E1560" s="1" t="s">
        <v>3681</v>
      </c>
      <c r="F1560" s="8">
        <v>54028787</v>
      </c>
      <c r="G1560" s="1" t="s">
        <v>4403</v>
      </c>
      <c r="H1560" s="1" t="s">
        <v>229</v>
      </c>
      <c r="I1560" s="1" t="s">
        <v>8168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9">
        <f t="shared" si="48"/>
        <v>0</v>
      </c>
      <c r="Z1560" s="12">
        <f t="shared" si="49"/>
        <v>0</v>
      </c>
    </row>
    <row r="1561" spans="1:26">
      <c r="A1561" s="7" t="s">
        <v>206</v>
      </c>
      <c r="B1561" s="8" t="s">
        <v>1946</v>
      </c>
      <c r="C1561" s="8" t="s">
        <v>2039</v>
      </c>
      <c r="D1561" s="8">
        <v>90000302</v>
      </c>
      <c r="E1561" s="1" t="s">
        <v>3682</v>
      </c>
      <c r="F1561" s="8">
        <v>37900862</v>
      </c>
      <c r="G1561" s="1" t="s">
        <v>4341</v>
      </c>
      <c r="H1561" s="1" t="s">
        <v>229</v>
      </c>
      <c r="I1561" s="1" t="s">
        <v>8169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0</v>
      </c>
      <c r="Q1561" s="12">
        <v>0</v>
      </c>
      <c r="R1561" s="12">
        <v>0</v>
      </c>
      <c r="S1561" s="12">
        <v>0</v>
      </c>
      <c r="T1561" s="12">
        <v>0</v>
      </c>
      <c r="U1561" s="12">
        <v>0</v>
      </c>
      <c r="V1561" s="12">
        <v>0</v>
      </c>
      <c r="W1561" s="12">
        <v>0</v>
      </c>
      <c r="X1561" s="12">
        <v>0</v>
      </c>
      <c r="Y1561" s="19">
        <f t="shared" si="48"/>
        <v>0</v>
      </c>
      <c r="Z1561" s="12">
        <f t="shared" si="49"/>
        <v>0</v>
      </c>
    </row>
    <row r="1562" spans="1:26">
      <c r="A1562" s="7" t="s">
        <v>206</v>
      </c>
      <c r="B1562" s="8" t="s">
        <v>1946</v>
      </c>
      <c r="C1562" s="8" t="s">
        <v>2040</v>
      </c>
      <c r="D1562" s="8">
        <v>90000077</v>
      </c>
      <c r="E1562" s="1" t="s">
        <v>3683</v>
      </c>
      <c r="F1562" s="8">
        <v>37975811</v>
      </c>
      <c r="G1562" s="1" t="s">
        <v>4420</v>
      </c>
      <c r="H1562" s="1" t="s">
        <v>229</v>
      </c>
      <c r="I1562" s="1" t="s">
        <v>8170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2">
        <v>0</v>
      </c>
      <c r="V1562" s="12">
        <v>0</v>
      </c>
      <c r="W1562" s="12">
        <v>0</v>
      </c>
      <c r="X1562" s="12">
        <v>0</v>
      </c>
      <c r="Y1562" s="19">
        <f t="shared" si="48"/>
        <v>0</v>
      </c>
      <c r="Z1562" s="12">
        <f t="shared" si="49"/>
        <v>0</v>
      </c>
    </row>
    <row r="1563" spans="1:26">
      <c r="A1563" s="7" t="s">
        <v>206</v>
      </c>
      <c r="B1563" s="8" t="s">
        <v>1946</v>
      </c>
      <c r="C1563" s="8" t="s">
        <v>2041</v>
      </c>
      <c r="D1563" s="8">
        <v>36433209</v>
      </c>
      <c r="E1563" s="1" t="s">
        <v>3684</v>
      </c>
      <c r="F1563" s="8">
        <v>31897959</v>
      </c>
      <c r="G1563" s="1" t="s">
        <v>4421</v>
      </c>
      <c r="H1563" s="1" t="s">
        <v>235</v>
      </c>
      <c r="I1563" s="1" t="s">
        <v>8171</v>
      </c>
      <c r="J1563" s="12">
        <v>5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9">
        <f t="shared" si="48"/>
        <v>5</v>
      </c>
      <c r="Z1563" s="12">
        <f t="shared" si="49"/>
        <v>1000</v>
      </c>
    </row>
    <row r="1564" spans="1:26">
      <c r="A1564" s="7" t="s">
        <v>206</v>
      </c>
      <c r="B1564" s="8" t="s">
        <v>1946</v>
      </c>
      <c r="C1564" s="8" t="s">
        <v>2042</v>
      </c>
      <c r="D1564" s="8">
        <v>42224187</v>
      </c>
      <c r="E1564" s="1" t="s">
        <v>3685</v>
      </c>
      <c r="F1564" s="8">
        <v>42378699</v>
      </c>
      <c r="G1564" s="1" t="s">
        <v>4373</v>
      </c>
      <c r="H1564" s="1" t="s">
        <v>139</v>
      </c>
      <c r="I1564" s="1" t="s">
        <v>8172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0</v>
      </c>
      <c r="S1564" s="12">
        <v>0</v>
      </c>
      <c r="T1564" s="12">
        <v>0</v>
      </c>
      <c r="U1564" s="12">
        <v>0</v>
      </c>
      <c r="V1564" s="12">
        <v>0</v>
      </c>
      <c r="W1564" s="12">
        <v>0</v>
      </c>
      <c r="X1564" s="12">
        <v>0</v>
      </c>
      <c r="Y1564" s="19">
        <f t="shared" si="48"/>
        <v>0</v>
      </c>
      <c r="Z1564" s="12">
        <f t="shared" si="49"/>
        <v>0</v>
      </c>
    </row>
    <row r="1565" spans="1:26">
      <c r="A1565" s="7" t="s">
        <v>206</v>
      </c>
      <c r="B1565" s="8" t="s">
        <v>1946</v>
      </c>
      <c r="C1565" s="8" t="s">
        <v>2043</v>
      </c>
      <c r="D1565" s="8">
        <v>90000079</v>
      </c>
      <c r="E1565" s="1" t="s">
        <v>3686</v>
      </c>
      <c r="F1565" s="8">
        <v>37908057</v>
      </c>
      <c r="G1565" s="1" t="s">
        <v>4397</v>
      </c>
      <c r="H1565" s="1" t="s">
        <v>240</v>
      </c>
      <c r="I1565" s="1" t="s">
        <v>8173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2">
        <v>0</v>
      </c>
      <c r="S1565" s="12">
        <v>0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9">
        <f t="shared" si="48"/>
        <v>0</v>
      </c>
      <c r="Z1565" s="12">
        <f t="shared" si="49"/>
        <v>0</v>
      </c>
    </row>
    <row r="1566" spans="1:26">
      <c r="A1566" s="7" t="s">
        <v>206</v>
      </c>
      <c r="B1566" s="8" t="s">
        <v>1946</v>
      </c>
      <c r="C1566" s="8" t="s">
        <v>2044</v>
      </c>
      <c r="D1566" s="8">
        <v>42218403</v>
      </c>
      <c r="E1566" s="1" t="s">
        <v>3687</v>
      </c>
      <c r="F1566" s="8">
        <v>37908987</v>
      </c>
      <c r="G1566" s="1" t="s">
        <v>4341</v>
      </c>
      <c r="H1566" s="1" t="s">
        <v>240</v>
      </c>
      <c r="I1566" s="1" t="s">
        <v>8174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0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9">
        <f t="shared" si="48"/>
        <v>0</v>
      </c>
      <c r="Z1566" s="12">
        <f t="shared" si="49"/>
        <v>0</v>
      </c>
    </row>
    <row r="1567" spans="1:26">
      <c r="A1567" s="7" t="s">
        <v>206</v>
      </c>
      <c r="B1567" s="8" t="s">
        <v>1946</v>
      </c>
      <c r="C1567" s="8" t="s">
        <v>2043</v>
      </c>
      <c r="D1567" s="8">
        <v>90000079</v>
      </c>
      <c r="E1567" s="1" t="s">
        <v>3686</v>
      </c>
      <c r="F1567" s="8">
        <v>42072042</v>
      </c>
      <c r="G1567" s="1" t="s">
        <v>4391</v>
      </c>
      <c r="H1567" s="1" t="s">
        <v>240</v>
      </c>
      <c r="I1567" s="1" t="s">
        <v>8173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0</v>
      </c>
      <c r="T1567" s="12">
        <v>0</v>
      </c>
      <c r="U1567" s="12">
        <v>0</v>
      </c>
      <c r="V1567" s="12">
        <v>0</v>
      </c>
      <c r="W1567" s="12">
        <v>0</v>
      </c>
      <c r="X1567" s="12">
        <v>0</v>
      </c>
      <c r="Y1567" s="19">
        <f t="shared" si="48"/>
        <v>0</v>
      </c>
      <c r="Z1567" s="12">
        <f t="shared" si="49"/>
        <v>0</v>
      </c>
    </row>
    <row r="1568" spans="1:26">
      <c r="A1568" s="7" t="s">
        <v>206</v>
      </c>
      <c r="B1568" s="8" t="s">
        <v>1946</v>
      </c>
      <c r="C1568" s="8" t="s">
        <v>2045</v>
      </c>
      <c r="D1568" s="8">
        <v>36441406</v>
      </c>
      <c r="E1568" s="1" t="s">
        <v>3688</v>
      </c>
      <c r="F1568" s="8">
        <v>42003784</v>
      </c>
      <c r="G1568" s="1" t="s">
        <v>4411</v>
      </c>
      <c r="H1568" s="1" t="s">
        <v>6843</v>
      </c>
      <c r="I1568" s="1" t="s">
        <v>8175</v>
      </c>
      <c r="J1568" s="12">
        <v>0</v>
      </c>
      <c r="K1568" s="12">
        <v>0</v>
      </c>
      <c r="L1568" s="12">
        <v>0</v>
      </c>
      <c r="M1568" s="12">
        <v>0</v>
      </c>
      <c r="N1568" s="12">
        <v>0</v>
      </c>
      <c r="O1568" s="12">
        <v>0</v>
      </c>
      <c r="P1568" s="12">
        <v>0</v>
      </c>
      <c r="Q1568" s="12">
        <v>0</v>
      </c>
      <c r="R1568" s="12">
        <f>2+2</f>
        <v>4</v>
      </c>
      <c r="S1568" s="12">
        <v>0</v>
      </c>
      <c r="T1568" s="12">
        <v>0</v>
      </c>
      <c r="U1568" s="12">
        <v>0</v>
      </c>
      <c r="V1568" s="12">
        <v>0</v>
      </c>
      <c r="W1568" s="12">
        <v>0</v>
      </c>
      <c r="X1568" s="12">
        <v>0</v>
      </c>
      <c r="Y1568" s="19">
        <f t="shared" si="48"/>
        <v>4</v>
      </c>
      <c r="Z1568" s="12">
        <f t="shared" si="49"/>
        <v>800</v>
      </c>
    </row>
    <row r="1569" spans="1:26">
      <c r="A1569" s="7" t="s">
        <v>206</v>
      </c>
      <c r="B1569" s="8" t="s">
        <v>1946</v>
      </c>
      <c r="C1569" s="8" t="s">
        <v>2046</v>
      </c>
      <c r="D1569" s="8">
        <v>90000134</v>
      </c>
      <c r="E1569" s="1" t="s">
        <v>3689</v>
      </c>
      <c r="F1569" s="8">
        <v>42387841</v>
      </c>
      <c r="G1569" s="1" t="s">
        <v>4422</v>
      </c>
      <c r="H1569" s="1" t="s">
        <v>249</v>
      </c>
      <c r="I1569" s="1" t="s">
        <v>6483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0</v>
      </c>
      <c r="Q1569" s="12">
        <v>0</v>
      </c>
      <c r="R1569" s="12">
        <v>0</v>
      </c>
      <c r="S1569" s="12">
        <v>0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9">
        <f t="shared" si="48"/>
        <v>0</v>
      </c>
      <c r="Z1569" s="12">
        <f t="shared" si="49"/>
        <v>0</v>
      </c>
    </row>
    <row r="1570" spans="1:26">
      <c r="A1570" s="7" t="s">
        <v>206</v>
      </c>
      <c r="B1570" s="8" t="s">
        <v>1946</v>
      </c>
      <c r="C1570" s="8" t="s">
        <v>2047</v>
      </c>
      <c r="D1570" s="8">
        <v>90000133</v>
      </c>
      <c r="E1570" s="1" t="s">
        <v>3690</v>
      </c>
      <c r="F1570" s="8">
        <v>37982354</v>
      </c>
      <c r="G1570" s="1" t="s">
        <v>4342</v>
      </c>
      <c r="H1570" s="1" t="s">
        <v>249</v>
      </c>
      <c r="I1570" s="1" t="s">
        <v>7937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9">
        <f t="shared" si="48"/>
        <v>0</v>
      </c>
      <c r="Z1570" s="12">
        <f t="shared" si="49"/>
        <v>0</v>
      </c>
    </row>
    <row r="1571" spans="1:26">
      <c r="A1571" s="7" t="s">
        <v>206</v>
      </c>
      <c r="B1571" s="8" t="s">
        <v>1946</v>
      </c>
      <c r="C1571" s="8" t="s">
        <v>2042</v>
      </c>
      <c r="D1571" s="8">
        <v>42224187</v>
      </c>
      <c r="E1571" s="1" t="s">
        <v>3685</v>
      </c>
      <c r="F1571" s="8">
        <v>36137430</v>
      </c>
      <c r="G1571" s="1" t="s">
        <v>4423</v>
      </c>
      <c r="H1571" s="1" t="s">
        <v>249</v>
      </c>
      <c r="I1571" s="1" t="s">
        <v>4725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12">
        <v>0</v>
      </c>
      <c r="U1571" s="12">
        <v>0</v>
      </c>
      <c r="V1571" s="12">
        <v>0</v>
      </c>
      <c r="W1571" s="12">
        <v>0</v>
      </c>
      <c r="X1571" s="12">
        <v>0</v>
      </c>
      <c r="Y1571" s="19">
        <f t="shared" si="48"/>
        <v>0</v>
      </c>
      <c r="Z1571" s="12">
        <f t="shared" si="49"/>
        <v>0</v>
      </c>
    </row>
    <row r="1572" spans="1:26">
      <c r="A1572" s="7" t="s">
        <v>206</v>
      </c>
      <c r="B1572" s="8" t="s">
        <v>1946</v>
      </c>
      <c r="C1572" s="8" t="s">
        <v>2045</v>
      </c>
      <c r="D1572" s="8">
        <v>36441406</v>
      </c>
      <c r="E1572" s="1" t="s">
        <v>3688</v>
      </c>
      <c r="F1572" s="8">
        <v>42065739</v>
      </c>
      <c r="G1572" s="1" t="s">
        <v>4411</v>
      </c>
      <c r="H1572" s="1" t="s">
        <v>249</v>
      </c>
      <c r="I1572" s="1" t="s">
        <v>8176</v>
      </c>
      <c r="J1572" s="12">
        <v>5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2">
        <v>0</v>
      </c>
      <c r="U1572" s="12">
        <v>0</v>
      </c>
      <c r="V1572" s="12">
        <v>0</v>
      </c>
      <c r="W1572" s="12">
        <v>0</v>
      </c>
      <c r="X1572" s="12">
        <v>0</v>
      </c>
      <c r="Y1572" s="19">
        <f t="shared" si="48"/>
        <v>5</v>
      </c>
      <c r="Z1572" s="12">
        <f t="shared" si="49"/>
        <v>1000</v>
      </c>
    </row>
    <row r="1573" spans="1:26">
      <c r="A1573" s="7" t="s">
        <v>206</v>
      </c>
      <c r="B1573" s="8" t="s">
        <v>1946</v>
      </c>
      <c r="C1573" s="8" t="s">
        <v>2048</v>
      </c>
      <c r="D1573" s="8">
        <v>47992441</v>
      </c>
      <c r="E1573" s="1" t="s">
        <v>3691</v>
      </c>
      <c r="F1573" s="8">
        <v>37906542</v>
      </c>
      <c r="G1573" s="1" t="s">
        <v>4341</v>
      </c>
      <c r="H1573" s="1" t="s">
        <v>249</v>
      </c>
      <c r="I1573" s="1" t="s">
        <v>8177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9">
        <f t="shared" si="48"/>
        <v>0</v>
      </c>
      <c r="Z1573" s="12">
        <f t="shared" si="49"/>
        <v>0</v>
      </c>
    </row>
    <row r="1574" spans="1:26">
      <c r="A1574" s="7" t="s">
        <v>206</v>
      </c>
      <c r="B1574" s="8" t="s">
        <v>1946</v>
      </c>
      <c r="C1574" s="8" t="s">
        <v>2049</v>
      </c>
      <c r="D1574" s="8">
        <v>52969428</v>
      </c>
      <c r="E1574" s="1" t="s">
        <v>3692</v>
      </c>
      <c r="F1574" s="8">
        <v>53893565</v>
      </c>
      <c r="G1574" s="1" t="s">
        <v>4424</v>
      </c>
      <c r="H1574" s="1" t="s">
        <v>249</v>
      </c>
      <c r="I1574" s="1" t="s">
        <v>7986</v>
      </c>
      <c r="J1574" s="12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  <c r="T1574" s="12">
        <v>0</v>
      </c>
      <c r="U1574" s="12">
        <v>0</v>
      </c>
      <c r="V1574" s="12">
        <v>0</v>
      </c>
      <c r="W1574" s="12">
        <v>0</v>
      </c>
      <c r="X1574" s="12">
        <v>0</v>
      </c>
      <c r="Y1574" s="19">
        <f t="shared" si="48"/>
        <v>0</v>
      </c>
      <c r="Z1574" s="12">
        <f t="shared" si="49"/>
        <v>0</v>
      </c>
    </row>
    <row r="1575" spans="1:26">
      <c r="A1575" s="7" t="s">
        <v>206</v>
      </c>
      <c r="B1575" s="8" t="s">
        <v>1946</v>
      </c>
      <c r="C1575" s="8" t="s">
        <v>2046</v>
      </c>
      <c r="D1575" s="8">
        <v>90000134</v>
      </c>
      <c r="E1575" s="1" t="s">
        <v>3689</v>
      </c>
      <c r="F1575" s="8">
        <v>37977440</v>
      </c>
      <c r="G1575" s="1" t="s">
        <v>4425</v>
      </c>
      <c r="H1575" s="1" t="s">
        <v>249</v>
      </c>
      <c r="I1575" s="1" t="s">
        <v>6483</v>
      </c>
      <c r="J1575" s="12">
        <v>0</v>
      </c>
      <c r="K1575" s="12">
        <v>0</v>
      </c>
      <c r="L1575" s="12">
        <v>0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2">
        <v>0</v>
      </c>
      <c r="S1575" s="12">
        <v>0</v>
      </c>
      <c r="T1575" s="12">
        <v>0</v>
      </c>
      <c r="U1575" s="12">
        <v>0</v>
      </c>
      <c r="V1575" s="12">
        <v>0</v>
      </c>
      <c r="W1575" s="12">
        <v>0</v>
      </c>
      <c r="X1575" s="12">
        <v>0</v>
      </c>
      <c r="Y1575" s="19">
        <f t="shared" si="48"/>
        <v>0</v>
      </c>
      <c r="Z1575" s="12">
        <f t="shared" si="49"/>
        <v>0</v>
      </c>
    </row>
    <row r="1576" spans="1:26">
      <c r="A1576" s="7" t="s">
        <v>206</v>
      </c>
      <c r="B1576" s="8" t="s">
        <v>1946</v>
      </c>
      <c r="C1576" s="8" t="s">
        <v>2050</v>
      </c>
      <c r="D1576" s="8">
        <v>37983121</v>
      </c>
      <c r="E1576" s="1" t="s">
        <v>3693</v>
      </c>
      <c r="F1576" s="8">
        <v>37804324</v>
      </c>
      <c r="G1576" s="1" t="s">
        <v>4361</v>
      </c>
      <c r="H1576" s="1" t="s">
        <v>249</v>
      </c>
      <c r="I1576" s="1" t="s">
        <v>8178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9">
        <f t="shared" si="48"/>
        <v>0</v>
      </c>
      <c r="Z1576" s="12">
        <f t="shared" si="49"/>
        <v>0</v>
      </c>
    </row>
    <row r="1577" spans="1:26">
      <c r="A1577" s="7" t="s">
        <v>256</v>
      </c>
      <c r="B1577" s="8" t="s">
        <v>3</v>
      </c>
      <c r="C1577" s="8" t="s">
        <v>254</v>
      </c>
      <c r="D1577" s="8">
        <v>54139937</v>
      </c>
      <c r="E1577" s="1" t="s">
        <v>255</v>
      </c>
      <c r="F1577" s="8">
        <v>396869</v>
      </c>
      <c r="G1577" s="1" t="s">
        <v>257</v>
      </c>
      <c r="H1577" s="1" t="s">
        <v>258</v>
      </c>
      <c r="I1577" s="1" t="s">
        <v>261</v>
      </c>
      <c r="J1577" s="12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3</v>
      </c>
      <c r="R1577" s="12">
        <v>0</v>
      </c>
      <c r="S1577" s="12">
        <v>0</v>
      </c>
      <c r="T1577" s="12">
        <v>0</v>
      </c>
      <c r="U1577" s="12">
        <v>0</v>
      </c>
      <c r="V1577" s="12">
        <v>0</v>
      </c>
      <c r="W1577" s="12">
        <v>0</v>
      </c>
      <c r="X1577" s="12">
        <v>0</v>
      </c>
      <c r="Y1577" s="19">
        <f t="shared" si="48"/>
        <v>3</v>
      </c>
      <c r="Z1577" s="12">
        <f t="shared" si="49"/>
        <v>600</v>
      </c>
    </row>
    <row r="1578" spans="1:26">
      <c r="A1578" s="7" t="s">
        <v>256</v>
      </c>
      <c r="B1578" s="8" t="s">
        <v>3</v>
      </c>
      <c r="C1578" s="8" t="s">
        <v>254</v>
      </c>
      <c r="D1578" s="8">
        <v>54139937</v>
      </c>
      <c r="E1578" s="1" t="s">
        <v>255</v>
      </c>
      <c r="F1578" s="8">
        <v>626317</v>
      </c>
      <c r="G1578" s="1" t="s">
        <v>259</v>
      </c>
      <c r="H1578" s="1" t="s">
        <v>258</v>
      </c>
      <c r="I1578" s="1" t="s">
        <v>262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9">
        <f t="shared" si="48"/>
        <v>0</v>
      </c>
      <c r="Z1578" s="12">
        <f t="shared" si="49"/>
        <v>0</v>
      </c>
    </row>
    <row r="1579" spans="1:26">
      <c r="A1579" s="7" t="s">
        <v>256</v>
      </c>
      <c r="B1579" s="8" t="s">
        <v>3</v>
      </c>
      <c r="C1579" s="8" t="s">
        <v>254</v>
      </c>
      <c r="D1579" s="8">
        <v>54139937</v>
      </c>
      <c r="E1579" s="1" t="s">
        <v>255</v>
      </c>
      <c r="F1579" s="8">
        <v>493767</v>
      </c>
      <c r="G1579" s="1" t="s">
        <v>260</v>
      </c>
      <c r="H1579" s="1" t="s">
        <v>258</v>
      </c>
      <c r="I1579" s="1" t="s">
        <v>263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9">
        <f t="shared" si="48"/>
        <v>0</v>
      </c>
      <c r="Z1579" s="12">
        <f t="shared" si="49"/>
        <v>0</v>
      </c>
    </row>
    <row r="1580" spans="1:26">
      <c r="A1580" s="7" t="s">
        <v>256</v>
      </c>
      <c r="B1580" s="8" t="s">
        <v>3</v>
      </c>
      <c r="C1580" s="8" t="s">
        <v>254</v>
      </c>
      <c r="D1580" s="8">
        <v>54139937</v>
      </c>
      <c r="E1580" s="1" t="s">
        <v>255</v>
      </c>
      <c r="F1580" s="8">
        <v>354252</v>
      </c>
      <c r="G1580" s="1" t="s">
        <v>70</v>
      </c>
      <c r="H1580" s="1" t="s">
        <v>258</v>
      </c>
      <c r="I1580" s="1" t="s">
        <v>264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0</v>
      </c>
      <c r="S1580" s="12">
        <v>0</v>
      </c>
      <c r="T1580" s="12">
        <v>0</v>
      </c>
      <c r="U1580" s="12">
        <v>0</v>
      </c>
      <c r="V1580" s="12">
        <v>0</v>
      </c>
      <c r="W1580" s="12">
        <v>0</v>
      </c>
      <c r="X1580" s="12">
        <v>0</v>
      </c>
      <c r="Y1580" s="19">
        <f t="shared" si="48"/>
        <v>0</v>
      </c>
      <c r="Z1580" s="12">
        <f t="shared" si="49"/>
        <v>0</v>
      </c>
    </row>
    <row r="1581" spans="1:26">
      <c r="A1581" s="7" t="s">
        <v>256</v>
      </c>
      <c r="B1581" s="8" t="s">
        <v>3</v>
      </c>
      <c r="C1581" s="8" t="s">
        <v>254</v>
      </c>
      <c r="D1581" s="8">
        <v>54139937</v>
      </c>
      <c r="E1581" s="1" t="s">
        <v>255</v>
      </c>
      <c r="F1581" s="8">
        <v>35984414</v>
      </c>
      <c r="G1581" s="1" t="s">
        <v>33</v>
      </c>
      <c r="H1581" s="1" t="s">
        <v>258</v>
      </c>
      <c r="I1581" s="1" t="s">
        <v>265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9">
        <f t="shared" si="48"/>
        <v>0</v>
      </c>
      <c r="Z1581" s="12">
        <f t="shared" si="49"/>
        <v>0</v>
      </c>
    </row>
    <row r="1582" spans="1:26">
      <c r="A1582" s="7" t="s">
        <v>256</v>
      </c>
      <c r="B1582" s="8" t="s">
        <v>3</v>
      </c>
      <c r="C1582" s="8" t="s">
        <v>254</v>
      </c>
      <c r="D1582" s="8">
        <v>54139937</v>
      </c>
      <c r="E1582" s="1" t="s">
        <v>255</v>
      </c>
      <c r="F1582" s="8">
        <v>35984643</v>
      </c>
      <c r="G1582" s="1" t="s">
        <v>70</v>
      </c>
      <c r="H1582" s="1" t="s">
        <v>266</v>
      </c>
      <c r="I1582" s="1" t="s">
        <v>267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9">
        <f t="shared" si="48"/>
        <v>0</v>
      </c>
      <c r="Z1582" s="12">
        <f t="shared" si="49"/>
        <v>0</v>
      </c>
    </row>
    <row r="1583" spans="1:26">
      <c r="A1583" s="7" t="s">
        <v>256</v>
      </c>
      <c r="B1583" s="8" t="s">
        <v>3</v>
      </c>
      <c r="C1583" s="8" t="s">
        <v>254</v>
      </c>
      <c r="D1583" s="8">
        <v>54139937</v>
      </c>
      <c r="E1583" s="1" t="s">
        <v>255</v>
      </c>
      <c r="F1583" s="8">
        <v>35984627</v>
      </c>
      <c r="G1583" s="1" t="s">
        <v>70</v>
      </c>
      <c r="H1583" s="1" t="s">
        <v>268</v>
      </c>
      <c r="I1583" s="1" t="s">
        <v>269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  <c r="T1583" s="12">
        <v>0</v>
      </c>
      <c r="U1583" s="12">
        <v>0</v>
      </c>
      <c r="V1583" s="12">
        <v>0</v>
      </c>
      <c r="W1583" s="12">
        <v>0</v>
      </c>
      <c r="X1583" s="12">
        <v>0</v>
      </c>
      <c r="Y1583" s="19">
        <f t="shared" si="48"/>
        <v>0</v>
      </c>
      <c r="Z1583" s="12">
        <f t="shared" si="49"/>
        <v>0</v>
      </c>
    </row>
    <row r="1584" spans="1:26">
      <c r="A1584" s="7" t="s">
        <v>256</v>
      </c>
      <c r="B1584" s="8" t="s">
        <v>3</v>
      </c>
      <c r="C1584" s="8" t="s">
        <v>254</v>
      </c>
      <c r="D1584" s="8">
        <v>54139937</v>
      </c>
      <c r="E1584" s="1" t="s">
        <v>255</v>
      </c>
      <c r="F1584" s="8">
        <v>35984635</v>
      </c>
      <c r="G1584" s="1" t="s">
        <v>70</v>
      </c>
      <c r="H1584" s="1" t="s">
        <v>270</v>
      </c>
      <c r="I1584" s="1" t="s">
        <v>271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9">
        <f t="shared" si="48"/>
        <v>0</v>
      </c>
      <c r="Z1584" s="12">
        <f t="shared" si="49"/>
        <v>0</v>
      </c>
    </row>
    <row r="1585" spans="1:26">
      <c r="A1585" s="7" t="s">
        <v>256</v>
      </c>
      <c r="B1585" s="8" t="s">
        <v>3</v>
      </c>
      <c r="C1585" s="8" t="s">
        <v>254</v>
      </c>
      <c r="D1585" s="8">
        <v>54139937</v>
      </c>
      <c r="E1585" s="1" t="s">
        <v>255</v>
      </c>
      <c r="F1585" s="8">
        <v>35984694</v>
      </c>
      <c r="G1585" s="1" t="s">
        <v>70</v>
      </c>
      <c r="H1585" s="1" t="s">
        <v>272</v>
      </c>
      <c r="I1585" s="1" t="s">
        <v>273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9">
        <f t="shared" si="48"/>
        <v>0</v>
      </c>
      <c r="Z1585" s="12">
        <f t="shared" si="49"/>
        <v>0</v>
      </c>
    </row>
    <row r="1586" spans="1:26">
      <c r="A1586" s="7" t="s">
        <v>256</v>
      </c>
      <c r="B1586" s="8" t="s">
        <v>3</v>
      </c>
      <c r="C1586" s="8" t="s">
        <v>254</v>
      </c>
      <c r="D1586" s="8">
        <v>54139937</v>
      </c>
      <c r="E1586" s="1" t="s">
        <v>255</v>
      </c>
      <c r="F1586" s="8">
        <v>35673109</v>
      </c>
      <c r="G1586" s="1" t="s">
        <v>126</v>
      </c>
      <c r="H1586" s="1" t="s">
        <v>274</v>
      </c>
      <c r="I1586" s="1" t="s">
        <v>275</v>
      </c>
      <c r="J1586" s="12">
        <v>0</v>
      </c>
      <c r="K1586" s="12">
        <v>0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9">
        <f t="shared" si="48"/>
        <v>0</v>
      </c>
      <c r="Z1586" s="12">
        <f t="shared" si="49"/>
        <v>0</v>
      </c>
    </row>
    <row r="1587" spans="1:26">
      <c r="A1587" s="7" t="s">
        <v>256</v>
      </c>
      <c r="B1587" s="8" t="s">
        <v>3</v>
      </c>
      <c r="C1587" s="8" t="s">
        <v>254</v>
      </c>
      <c r="D1587" s="8">
        <v>54139937</v>
      </c>
      <c r="E1587" s="1" t="s">
        <v>255</v>
      </c>
      <c r="F1587" s="8">
        <v>710213395</v>
      </c>
      <c r="G1587" s="1" t="s">
        <v>276</v>
      </c>
      <c r="H1587" s="1" t="s">
        <v>274</v>
      </c>
      <c r="I1587" s="1" t="s">
        <v>275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9">
        <f t="shared" si="48"/>
        <v>0</v>
      </c>
      <c r="Z1587" s="12">
        <f t="shared" si="49"/>
        <v>0</v>
      </c>
    </row>
    <row r="1588" spans="1:26">
      <c r="A1588" s="7" t="s">
        <v>256</v>
      </c>
      <c r="B1588" s="8" t="s">
        <v>3</v>
      </c>
      <c r="C1588" s="8" t="s">
        <v>254</v>
      </c>
      <c r="D1588" s="8">
        <v>54139937</v>
      </c>
      <c r="E1588" s="1" t="s">
        <v>255</v>
      </c>
      <c r="F1588" s="8">
        <v>710147873</v>
      </c>
      <c r="G1588" s="1" t="s">
        <v>277</v>
      </c>
      <c r="H1588" s="1" t="s">
        <v>274</v>
      </c>
      <c r="I1588" s="1" t="s">
        <v>275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0</v>
      </c>
      <c r="T1588" s="12">
        <v>0</v>
      </c>
      <c r="U1588" s="12">
        <v>0</v>
      </c>
      <c r="V1588" s="12">
        <v>0</v>
      </c>
      <c r="W1588" s="12">
        <v>0</v>
      </c>
      <c r="X1588" s="12">
        <v>0</v>
      </c>
      <c r="Y1588" s="19">
        <f t="shared" si="48"/>
        <v>0</v>
      </c>
      <c r="Z1588" s="12">
        <f t="shared" si="49"/>
        <v>0</v>
      </c>
    </row>
    <row r="1589" spans="1:26">
      <c r="A1589" s="7" t="s">
        <v>256</v>
      </c>
      <c r="B1589" s="8" t="s">
        <v>3</v>
      </c>
      <c r="C1589" s="8" t="s">
        <v>254</v>
      </c>
      <c r="D1589" s="8">
        <v>54139937</v>
      </c>
      <c r="E1589" s="1" t="s">
        <v>255</v>
      </c>
      <c r="F1589" s="8">
        <v>35984848</v>
      </c>
      <c r="G1589" s="1" t="s">
        <v>70</v>
      </c>
      <c r="H1589" s="1" t="s">
        <v>278</v>
      </c>
      <c r="I1589" s="1" t="s">
        <v>279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9">
        <f t="shared" si="48"/>
        <v>0</v>
      </c>
      <c r="Z1589" s="12">
        <f t="shared" si="49"/>
        <v>0</v>
      </c>
    </row>
    <row r="1590" spans="1:26">
      <c r="A1590" s="7" t="s">
        <v>256</v>
      </c>
      <c r="B1590" s="8" t="s">
        <v>3</v>
      </c>
      <c r="C1590" s="8" t="s">
        <v>254</v>
      </c>
      <c r="D1590" s="8">
        <v>54139937</v>
      </c>
      <c r="E1590" s="1" t="s">
        <v>255</v>
      </c>
      <c r="F1590" s="8">
        <v>35984830</v>
      </c>
      <c r="G1590" s="1" t="s">
        <v>280</v>
      </c>
      <c r="H1590" s="1" t="s">
        <v>278</v>
      </c>
      <c r="I1590" s="1" t="s">
        <v>282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  <c r="T1590" s="12">
        <v>0</v>
      </c>
      <c r="U1590" s="12">
        <v>0</v>
      </c>
      <c r="V1590" s="12">
        <v>0</v>
      </c>
      <c r="W1590" s="12">
        <v>0</v>
      </c>
      <c r="X1590" s="12">
        <v>0</v>
      </c>
      <c r="Y1590" s="19">
        <f t="shared" si="48"/>
        <v>0</v>
      </c>
      <c r="Z1590" s="12">
        <f t="shared" si="49"/>
        <v>0</v>
      </c>
    </row>
    <row r="1591" spans="1:26">
      <c r="A1591" s="7" t="s">
        <v>256</v>
      </c>
      <c r="B1591" s="8" t="s">
        <v>3</v>
      </c>
      <c r="C1591" s="8" t="s">
        <v>254</v>
      </c>
      <c r="D1591" s="8">
        <v>54139937</v>
      </c>
      <c r="E1591" s="1" t="s">
        <v>255</v>
      </c>
      <c r="F1591" s="8">
        <v>35984473</v>
      </c>
      <c r="G1591" s="1" t="s">
        <v>70</v>
      </c>
      <c r="H1591" s="1" t="s">
        <v>281</v>
      </c>
      <c r="I1591" s="1" t="s">
        <v>283</v>
      </c>
      <c r="J1591" s="12">
        <v>0</v>
      </c>
      <c r="K1591" s="12">
        <v>0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0</v>
      </c>
      <c r="T1591" s="12">
        <v>0</v>
      </c>
      <c r="U1591" s="12">
        <v>0</v>
      </c>
      <c r="V1591" s="12">
        <v>0</v>
      </c>
      <c r="W1591" s="12">
        <v>0</v>
      </c>
      <c r="X1591" s="12">
        <v>0</v>
      </c>
      <c r="Y1591" s="19">
        <f t="shared" si="48"/>
        <v>0</v>
      </c>
      <c r="Z1591" s="12">
        <f t="shared" si="49"/>
        <v>0</v>
      </c>
    </row>
    <row r="1592" spans="1:26">
      <c r="A1592" s="7" t="s">
        <v>256</v>
      </c>
      <c r="B1592" s="8" t="s">
        <v>3</v>
      </c>
      <c r="C1592" s="8" t="s">
        <v>254</v>
      </c>
      <c r="D1592" s="8">
        <v>54139937</v>
      </c>
      <c r="E1592" s="1" t="s">
        <v>255</v>
      </c>
      <c r="F1592" s="8">
        <v>17067880</v>
      </c>
      <c r="G1592" s="1" t="s">
        <v>284</v>
      </c>
      <c r="H1592" s="1" t="s">
        <v>286</v>
      </c>
      <c r="I1592" s="1" t="s">
        <v>287</v>
      </c>
      <c r="J1592" s="12">
        <v>0</v>
      </c>
      <c r="K1592" s="12">
        <v>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2">
        <v>0</v>
      </c>
      <c r="Y1592" s="19">
        <f t="shared" si="48"/>
        <v>0</v>
      </c>
      <c r="Z1592" s="12">
        <f t="shared" si="49"/>
        <v>0</v>
      </c>
    </row>
    <row r="1593" spans="1:26">
      <c r="A1593" s="7" t="s">
        <v>256</v>
      </c>
      <c r="B1593" s="8" t="s">
        <v>3</v>
      </c>
      <c r="C1593" s="8" t="s">
        <v>254</v>
      </c>
      <c r="D1593" s="8">
        <v>54139937</v>
      </c>
      <c r="E1593" s="1" t="s">
        <v>255</v>
      </c>
      <c r="F1593" s="8">
        <v>620998</v>
      </c>
      <c r="G1593" s="1" t="s">
        <v>126</v>
      </c>
      <c r="H1593" s="1" t="s">
        <v>285</v>
      </c>
      <c r="I1593" s="1" t="s">
        <v>288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9">
        <f t="shared" si="48"/>
        <v>0</v>
      </c>
      <c r="Z1593" s="12">
        <f t="shared" si="49"/>
        <v>0</v>
      </c>
    </row>
    <row r="1594" spans="1:26">
      <c r="A1594" s="7" t="s">
        <v>256</v>
      </c>
      <c r="B1594" s="8" t="s">
        <v>3</v>
      </c>
      <c r="C1594" s="8" t="s">
        <v>254</v>
      </c>
      <c r="D1594" s="8">
        <v>54139937</v>
      </c>
      <c r="E1594" s="1" t="s">
        <v>255</v>
      </c>
      <c r="F1594" s="8">
        <v>51066211</v>
      </c>
      <c r="G1594" s="1" t="s">
        <v>43</v>
      </c>
      <c r="H1594" s="1" t="s">
        <v>285</v>
      </c>
      <c r="I1594" s="1" t="s">
        <v>289</v>
      </c>
      <c r="J1594" s="12">
        <v>0</v>
      </c>
      <c r="K1594" s="12">
        <v>0</v>
      </c>
      <c r="L1594" s="12">
        <v>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2">
        <v>0</v>
      </c>
      <c r="T1594" s="12">
        <v>0</v>
      </c>
      <c r="U1594" s="12">
        <v>0</v>
      </c>
      <c r="V1594" s="12">
        <v>0</v>
      </c>
      <c r="W1594" s="12">
        <v>0</v>
      </c>
      <c r="X1594" s="12">
        <v>0</v>
      </c>
      <c r="Y1594" s="19">
        <f t="shared" si="48"/>
        <v>0</v>
      </c>
      <c r="Z1594" s="12">
        <f t="shared" si="49"/>
        <v>0</v>
      </c>
    </row>
    <row r="1595" spans="1:26">
      <c r="A1595" s="7" t="s">
        <v>256</v>
      </c>
      <c r="B1595" s="8" t="s">
        <v>3</v>
      </c>
      <c r="C1595" s="8" t="s">
        <v>254</v>
      </c>
      <c r="D1595" s="8">
        <v>54139937</v>
      </c>
      <c r="E1595" s="1" t="s">
        <v>255</v>
      </c>
      <c r="F1595" s="8">
        <v>35984422</v>
      </c>
      <c r="G1595" s="1" t="s">
        <v>70</v>
      </c>
      <c r="H1595" s="1" t="s">
        <v>285</v>
      </c>
      <c r="I1595" s="1" t="s">
        <v>290</v>
      </c>
      <c r="J1595" s="12">
        <v>0</v>
      </c>
      <c r="K1595" s="12">
        <v>0</v>
      </c>
      <c r="L1595" s="12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0</v>
      </c>
      <c r="S1595" s="12">
        <v>0</v>
      </c>
      <c r="T1595" s="12">
        <v>0</v>
      </c>
      <c r="U1595" s="12">
        <v>0</v>
      </c>
      <c r="V1595" s="12">
        <v>0</v>
      </c>
      <c r="W1595" s="12">
        <v>0</v>
      </c>
      <c r="X1595" s="12">
        <v>0</v>
      </c>
      <c r="Y1595" s="19">
        <f t="shared" si="48"/>
        <v>0</v>
      </c>
      <c r="Z1595" s="12">
        <f t="shared" si="49"/>
        <v>0</v>
      </c>
    </row>
    <row r="1596" spans="1:26">
      <c r="A1596" s="7" t="s">
        <v>256</v>
      </c>
      <c r="B1596" s="8" t="s">
        <v>3</v>
      </c>
      <c r="C1596" s="8" t="s">
        <v>254</v>
      </c>
      <c r="D1596" s="8">
        <v>54139937</v>
      </c>
      <c r="E1596" s="1" t="s">
        <v>255</v>
      </c>
      <c r="F1596" s="8">
        <v>35985241</v>
      </c>
      <c r="G1596" s="1" t="s">
        <v>70</v>
      </c>
      <c r="H1596" s="1" t="s">
        <v>292</v>
      </c>
      <c r="I1596" s="1" t="s">
        <v>293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0</v>
      </c>
      <c r="S1596" s="12">
        <v>0</v>
      </c>
      <c r="T1596" s="12">
        <v>0</v>
      </c>
      <c r="U1596" s="12">
        <v>0</v>
      </c>
      <c r="V1596" s="12">
        <v>0</v>
      </c>
      <c r="W1596" s="12">
        <v>0</v>
      </c>
      <c r="X1596" s="12">
        <v>0</v>
      </c>
      <c r="Y1596" s="19">
        <f t="shared" si="48"/>
        <v>0</v>
      </c>
      <c r="Z1596" s="12">
        <f t="shared" si="49"/>
        <v>0</v>
      </c>
    </row>
    <row r="1597" spans="1:26">
      <c r="A1597" s="7" t="s">
        <v>256</v>
      </c>
      <c r="B1597" s="8" t="s">
        <v>3</v>
      </c>
      <c r="C1597" s="8" t="s">
        <v>254</v>
      </c>
      <c r="D1597" s="8">
        <v>54139937</v>
      </c>
      <c r="E1597" s="1" t="s">
        <v>255</v>
      </c>
      <c r="F1597" s="8">
        <v>35985259</v>
      </c>
      <c r="G1597" s="1" t="s">
        <v>70</v>
      </c>
      <c r="H1597" s="1" t="s">
        <v>291</v>
      </c>
      <c r="I1597" s="1" t="s">
        <v>294</v>
      </c>
      <c r="J1597" s="12">
        <v>0</v>
      </c>
      <c r="K1597" s="12">
        <v>0</v>
      </c>
      <c r="L1597" s="12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2">
        <v>0</v>
      </c>
      <c r="V1597" s="12">
        <v>0</v>
      </c>
      <c r="W1597" s="12">
        <v>0</v>
      </c>
      <c r="X1597" s="12">
        <v>0</v>
      </c>
      <c r="Y1597" s="19">
        <f t="shared" si="48"/>
        <v>0</v>
      </c>
      <c r="Z1597" s="12">
        <f t="shared" si="49"/>
        <v>0</v>
      </c>
    </row>
    <row r="1598" spans="1:26">
      <c r="A1598" s="7" t="s">
        <v>256</v>
      </c>
      <c r="B1598" s="8" t="s">
        <v>3</v>
      </c>
      <c r="C1598" s="8" t="s">
        <v>254</v>
      </c>
      <c r="D1598" s="8">
        <v>54139937</v>
      </c>
      <c r="E1598" s="1" t="s">
        <v>255</v>
      </c>
      <c r="F1598" s="8">
        <v>111571</v>
      </c>
      <c r="G1598" s="1" t="s">
        <v>53</v>
      </c>
      <c r="H1598" s="1" t="s">
        <v>295</v>
      </c>
      <c r="I1598" s="1" t="s">
        <v>296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4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  <c r="V1598" s="12">
        <v>0</v>
      </c>
      <c r="W1598" s="12">
        <v>0</v>
      </c>
      <c r="X1598" s="12">
        <v>0</v>
      </c>
      <c r="Y1598" s="19">
        <f t="shared" si="48"/>
        <v>4</v>
      </c>
      <c r="Z1598" s="12">
        <f t="shared" si="49"/>
        <v>800</v>
      </c>
    </row>
    <row r="1599" spans="1:26">
      <c r="A1599" s="7" t="s">
        <v>256</v>
      </c>
      <c r="B1599" s="8" t="s">
        <v>3</v>
      </c>
      <c r="C1599" s="8" t="s">
        <v>254</v>
      </c>
      <c r="D1599" s="8">
        <v>54139937</v>
      </c>
      <c r="E1599" s="1" t="s">
        <v>255</v>
      </c>
      <c r="F1599" s="8">
        <v>633577</v>
      </c>
      <c r="G1599" s="1" t="s">
        <v>43</v>
      </c>
      <c r="H1599" s="1" t="s">
        <v>295</v>
      </c>
      <c r="I1599" s="1" t="s">
        <v>297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2">
        <v>0</v>
      </c>
      <c r="T1599" s="12">
        <v>2</v>
      </c>
      <c r="U1599" s="12">
        <v>0</v>
      </c>
      <c r="V1599" s="12">
        <v>0</v>
      </c>
      <c r="W1599" s="12">
        <v>0</v>
      </c>
      <c r="X1599" s="12">
        <v>0</v>
      </c>
      <c r="Y1599" s="19">
        <f t="shared" si="48"/>
        <v>2</v>
      </c>
      <c r="Z1599" s="12">
        <f t="shared" si="49"/>
        <v>400</v>
      </c>
    </row>
    <row r="1600" spans="1:26">
      <c r="A1600" s="7" t="s">
        <v>256</v>
      </c>
      <c r="B1600" s="8" t="s">
        <v>3</v>
      </c>
      <c r="C1600" s="8" t="s">
        <v>254</v>
      </c>
      <c r="D1600" s="8">
        <v>54139937</v>
      </c>
      <c r="E1600" s="1" t="s">
        <v>255</v>
      </c>
      <c r="F1600" s="8">
        <v>163333</v>
      </c>
      <c r="G1600" s="1" t="s">
        <v>53</v>
      </c>
      <c r="H1600" s="1" t="s">
        <v>299</v>
      </c>
      <c r="I1600" s="1" t="s">
        <v>300</v>
      </c>
      <c r="J1600" s="12">
        <v>0</v>
      </c>
      <c r="K1600" s="12">
        <v>0</v>
      </c>
      <c r="L1600" s="12">
        <v>0</v>
      </c>
      <c r="M1600" s="12">
        <v>16</v>
      </c>
      <c r="N1600" s="12">
        <v>0</v>
      </c>
      <c r="O1600" s="12">
        <v>2</v>
      </c>
      <c r="P1600" s="12">
        <v>0</v>
      </c>
      <c r="Q1600" s="12">
        <v>3</v>
      </c>
      <c r="R1600" s="12">
        <v>0</v>
      </c>
      <c r="S1600" s="12">
        <v>0</v>
      </c>
      <c r="T1600" s="12">
        <v>0</v>
      </c>
      <c r="U1600" s="12">
        <v>0</v>
      </c>
      <c r="V1600" s="12">
        <v>0</v>
      </c>
      <c r="W1600" s="12">
        <v>0</v>
      </c>
      <c r="X1600" s="12">
        <v>0</v>
      </c>
      <c r="Y1600" s="19">
        <f t="shared" si="48"/>
        <v>21</v>
      </c>
      <c r="Z1600" s="12">
        <f t="shared" si="49"/>
        <v>4200</v>
      </c>
    </row>
    <row r="1601" spans="1:26">
      <c r="A1601" s="7" t="s">
        <v>256</v>
      </c>
      <c r="B1601" s="8" t="s">
        <v>3</v>
      </c>
      <c r="C1601" s="8" t="s">
        <v>254</v>
      </c>
      <c r="D1601" s="8">
        <v>54139937</v>
      </c>
      <c r="E1601" s="1" t="s">
        <v>255</v>
      </c>
      <c r="F1601" s="8">
        <v>35985275</v>
      </c>
      <c r="G1601" s="1" t="s">
        <v>70</v>
      </c>
      <c r="H1601" s="1" t="s">
        <v>301</v>
      </c>
      <c r="I1601" s="1" t="s">
        <v>302</v>
      </c>
      <c r="J1601" s="12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0</v>
      </c>
      <c r="S1601" s="12">
        <v>0</v>
      </c>
      <c r="T1601" s="12">
        <v>0</v>
      </c>
      <c r="U1601" s="12">
        <v>0</v>
      </c>
      <c r="V1601" s="12">
        <v>0</v>
      </c>
      <c r="W1601" s="12">
        <v>0</v>
      </c>
      <c r="X1601" s="12">
        <v>0</v>
      </c>
      <c r="Y1601" s="19">
        <f t="shared" si="48"/>
        <v>0</v>
      </c>
      <c r="Z1601" s="12">
        <f t="shared" si="49"/>
        <v>0</v>
      </c>
    </row>
    <row r="1602" spans="1:26">
      <c r="A1602" s="7" t="s">
        <v>256</v>
      </c>
      <c r="B1602" s="8" t="s">
        <v>3</v>
      </c>
      <c r="C1602" s="8" t="s">
        <v>254</v>
      </c>
      <c r="D1602" s="8">
        <v>54139937</v>
      </c>
      <c r="E1602" s="1" t="s">
        <v>255</v>
      </c>
      <c r="F1602" s="8">
        <v>35984899</v>
      </c>
      <c r="G1602" s="1" t="s">
        <v>70</v>
      </c>
      <c r="H1602" s="1" t="s">
        <v>303</v>
      </c>
      <c r="I1602" s="1" t="s">
        <v>304</v>
      </c>
      <c r="J1602" s="12">
        <v>0</v>
      </c>
      <c r="K1602" s="12">
        <v>0</v>
      </c>
      <c r="L1602" s="12">
        <v>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0</v>
      </c>
      <c r="T1602" s="12">
        <v>0</v>
      </c>
      <c r="U1602" s="12">
        <v>0</v>
      </c>
      <c r="V1602" s="12">
        <v>0</v>
      </c>
      <c r="W1602" s="12">
        <v>0</v>
      </c>
      <c r="X1602" s="12">
        <v>0</v>
      </c>
      <c r="Y1602" s="19">
        <f t="shared" si="48"/>
        <v>0</v>
      </c>
      <c r="Z1602" s="12">
        <f t="shared" si="49"/>
        <v>0</v>
      </c>
    </row>
    <row r="1603" spans="1:26">
      <c r="A1603" s="7" t="s">
        <v>256</v>
      </c>
      <c r="B1603" s="8" t="s">
        <v>3</v>
      </c>
      <c r="C1603" s="8" t="s">
        <v>254</v>
      </c>
      <c r="D1603" s="8">
        <v>54139937</v>
      </c>
      <c r="E1603" s="1" t="s">
        <v>255</v>
      </c>
      <c r="F1603" s="8">
        <v>35985216</v>
      </c>
      <c r="G1603" s="1" t="s">
        <v>305</v>
      </c>
      <c r="H1603" s="1" t="s">
        <v>306</v>
      </c>
      <c r="I1603" s="1" t="s">
        <v>307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9">
        <f t="shared" si="48"/>
        <v>0</v>
      </c>
      <c r="Z1603" s="12">
        <f t="shared" si="49"/>
        <v>0</v>
      </c>
    </row>
    <row r="1604" spans="1:26">
      <c r="A1604" s="7" t="s">
        <v>256</v>
      </c>
      <c r="B1604" s="8" t="s">
        <v>3</v>
      </c>
      <c r="C1604" s="8" t="s">
        <v>254</v>
      </c>
      <c r="D1604" s="8">
        <v>54139937</v>
      </c>
      <c r="E1604" s="1" t="s">
        <v>255</v>
      </c>
      <c r="F1604" s="8">
        <v>35985003</v>
      </c>
      <c r="G1604" s="1" t="s">
        <v>70</v>
      </c>
      <c r="H1604" s="1" t="s">
        <v>298</v>
      </c>
      <c r="I1604" s="1" t="s">
        <v>308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9">
        <f t="shared" si="48"/>
        <v>0</v>
      </c>
      <c r="Z1604" s="12">
        <f t="shared" si="49"/>
        <v>0</v>
      </c>
    </row>
    <row r="1605" spans="1:26">
      <c r="A1605" s="7" t="s">
        <v>256</v>
      </c>
      <c r="B1605" s="8" t="s">
        <v>3</v>
      </c>
      <c r="C1605" s="8" t="s">
        <v>254</v>
      </c>
      <c r="D1605" s="8">
        <v>54139937</v>
      </c>
      <c r="E1605" s="1" t="s">
        <v>255</v>
      </c>
      <c r="F1605" s="8">
        <v>35985011</v>
      </c>
      <c r="G1605" s="1" t="s">
        <v>71</v>
      </c>
      <c r="H1605" s="1" t="s">
        <v>298</v>
      </c>
      <c r="I1605" s="1" t="s">
        <v>309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0</v>
      </c>
      <c r="V1605" s="12">
        <v>0</v>
      </c>
      <c r="W1605" s="12">
        <v>0</v>
      </c>
      <c r="X1605" s="12">
        <v>0</v>
      </c>
      <c r="Y1605" s="19">
        <f t="shared" si="48"/>
        <v>0</v>
      </c>
      <c r="Z1605" s="12">
        <f t="shared" si="49"/>
        <v>0</v>
      </c>
    </row>
    <row r="1606" spans="1:26">
      <c r="A1606" s="7" t="s">
        <v>256</v>
      </c>
      <c r="B1606" s="8" t="s">
        <v>3</v>
      </c>
      <c r="C1606" s="8" t="s">
        <v>254</v>
      </c>
      <c r="D1606" s="8">
        <v>54139937</v>
      </c>
      <c r="E1606" s="1" t="s">
        <v>255</v>
      </c>
      <c r="F1606" s="8">
        <v>35984457</v>
      </c>
      <c r="G1606" s="1" t="s">
        <v>70</v>
      </c>
      <c r="H1606" s="1" t="s">
        <v>310</v>
      </c>
      <c r="I1606" s="1" t="s">
        <v>311</v>
      </c>
      <c r="J1606" s="12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0</v>
      </c>
      <c r="S1606" s="12">
        <v>0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9">
        <f t="shared" si="48"/>
        <v>0</v>
      </c>
      <c r="Z1606" s="12">
        <f t="shared" si="49"/>
        <v>0</v>
      </c>
    </row>
    <row r="1607" spans="1:26">
      <c r="A1607" s="7" t="s">
        <v>256</v>
      </c>
      <c r="B1607" s="8" t="s">
        <v>3</v>
      </c>
      <c r="C1607" s="8" t="s">
        <v>254</v>
      </c>
      <c r="D1607" s="8">
        <v>54139937</v>
      </c>
      <c r="E1607" s="1" t="s">
        <v>255</v>
      </c>
      <c r="F1607" s="8">
        <v>37819003</v>
      </c>
      <c r="G1607" s="1" t="s">
        <v>126</v>
      </c>
      <c r="H1607" s="1" t="s">
        <v>312</v>
      </c>
      <c r="I1607" s="1" t="s">
        <v>313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  <c r="T1607" s="12">
        <v>0</v>
      </c>
      <c r="U1607" s="12">
        <v>0</v>
      </c>
      <c r="V1607" s="12">
        <v>0</v>
      </c>
      <c r="W1607" s="12">
        <v>0</v>
      </c>
      <c r="X1607" s="12">
        <v>0</v>
      </c>
      <c r="Y1607" s="19">
        <f t="shared" ref="Y1607:Y1670" si="50">SUM(J1607:X1607)</f>
        <v>0</v>
      </c>
      <c r="Z1607" s="12">
        <f t="shared" ref="Z1607:Z1670" si="51">ROUND(Y1607*200,0)</f>
        <v>0</v>
      </c>
    </row>
    <row r="1608" spans="1:26">
      <c r="A1608" s="7" t="s">
        <v>256</v>
      </c>
      <c r="B1608" s="8" t="s">
        <v>3</v>
      </c>
      <c r="C1608" s="8" t="s">
        <v>254</v>
      </c>
      <c r="D1608" s="8">
        <v>54139937</v>
      </c>
      <c r="E1608" s="1" t="s">
        <v>255</v>
      </c>
      <c r="F1608" s="8">
        <v>35984767</v>
      </c>
      <c r="G1608" s="1" t="s">
        <v>33</v>
      </c>
      <c r="H1608" s="1" t="s">
        <v>315</v>
      </c>
      <c r="I1608" s="1" t="s">
        <v>316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  <c r="T1608" s="12">
        <v>0</v>
      </c>
      <c r="U1608" s="12">
        <v>0</v>
      </c>
      <c r="V1608" s="12">
        <v>0</v>
      </c>
      <c r="W1608" s="12">
        <v>0</v>
      </c>
      <c r="X1608" s="12">
        <v>0</v>
      </c>
      <c r="Y1608" s="19">
        <f t="shared" si="50"/>
        <v>0</v>
      </c>
      <c r="Z1608" s="12">
        <f t="shared" si="51"/>
        <v>0</v>
      </c>
    </row>
    <row r="1609" spans="1:26">
      <c r="A1609" s="7" t="s">
        <v>256</v>
      </c>
      <c r="B1609" s="8" t="s">
        <v>3</v>
      </c>
      <c r="C1609" s="8" t="s">
        <v>254</v>
      </c>
      <c r="D1609" s="8">
        <v>54139937</v>
      </c>
      <c r="E1609" s="1" t="s">
        <v>255</v>
      </c>
      <c r="F1609" s="8">
        <v>35984651</v>
      </c>
      <c r="G1609" s="1" t="s">
        <v>70</v>
      </c>
      <c r="H1609" s="1" t="s">
        <v>314</v>
      </c>
      <c r="I1609" s="1" t="s">
        <v>317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9">
        <f t="shared" si="50"/>
        <v>0</v>
      </c>
      <c r="Z1609" s="12">
        <f t="shared" si="51"/>
        <v>0</v>
      </c>
    </row>
    <row r="1610" spans="1:26">
      <c r="A1610" s="7" t="s">
        <v>256</v>
      </c>
      <c r="B1610" s="8" t="s">
        <v>3</v>
      </c>
      <c r="C1610" s="8" t="s">
        <v>254</v>
      </c>
      <c r="D1610" s="8">
        <v>54139937</v>
      </c>
      <c r="E1610" s="1" t="s">
        <v>255</v>
      </c>
      <c r="F1610" s="8">
        <v>35985143</v>
      </c>
      <c r="G1610" s="1" t="s">
        <v>33</v>
      </c>
      <c r="H1610" s="1" t="s">
        <v>314</v>
      </c>
      <c r="I1610" s="1" t="s">
        <v>318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2">
        <v>0</v>
      </c>
      <c r="T1610" s="12">
        <v>0</v>
      </c>
      <c r="U1610" s="12">
        <v>0</v>
      </c>
      <c r="V1610" s="12">
        <v>0</v>
      </c>
      <c r="W1610" s="12">
        <v>0</v>
      </c>
      <c r="X1610" s="12">
        <v>0</v>
      </c>
      <c r="Y1610" s="19">
        <f t="shared" si="50"/>
        <v>0</v>
      </c>
      <c r="Z1610" s="12">
        <f t="shared" si="51"/>
        <v>0</v>
      </c>
    </row>
    <row r="1611" spans="1:26">
      <c r="A1611" s="7" t="s">
        <v>256</v>
      </c>
      <c r="B1611" s="8" t="s">
        <v>3</v>
      </c>
      <c r="C1611" s="8" t="s">
        <v>254</v>
      </c>
      <c r="D1611" s="8">
        <v>54139937</v>
      </c>
      <c r="E1611" s="1" t="s">
        <v>255</v>
      </c>
      <c r="F1611" s="8">
        <v>27987</v>
      </c>
      <c r="G1611" s="1" t="s">
        <v>22</v>
      </c>
      <c r="H1611" s="1" t="s">
        <v>320</v>
      </c>
      <c r="I1611" s="1" t="s">
        <v>321</v>
      </c>
      <c r="J1611" s="12">
        <v>0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0</v>
      </c>
      <c r="Q1611" s="12">
        <v>0</v>
      </c>
      <c r="R1611" s="12">
        <v>0</v>
      </c>
      <c r="S1611" s="12">
        <v>0</v>
      </c>
      <c r="T1611" s="12">
        <v>0</v>
      </c>
      <c r="U1611" s="12">
        <v>0</v>
      </c>
      <c r="V1611" s="12">
        <v>0</v>
      </c>
      <c r="W1611" s="12">
        <v>0</v>
      </c>
      <c r="X1611" s="12">
        <v>0</v>
      </c>
      <c r="Y1611" s="19">
        <f t="shared" si="50"/>
        <v>0</v>
      </c>
      <c r="Z1611" s="12">
        <f t="shared" si="51"/>
        <v>0</v>
      </c>
    </row>
    <row r="1612" spans="1:26">
      <c r="A1612" s="7" t="s">
        <v>256</v>
      </c>
      <c r="B1612" s="8" t="s">
        <v>3</v>
      </c>
      <c r="C1612" s="8" t="s">
        <v>254</v>
      </c>
      <c r="D1612" s="8">
        <v>54139937</v>
      </c>
      <c r="E1612" s="1" t="s">
        <v>255</v>
      </c>
      <c r="F1612" s="8">
        <v>35985267</v>
      </c>
      <c r="G1612" s="1" t="s">
        <v>70</v>
      </c>
      <c r="H1612" s="1" t="s">
        <v>319</v>
      </c>
      <c r="I1612" s="1" t="s">
        <v>322</v>
      </c>
      <c r="J1612" s="12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9">
        <f t="shared" si="50"/>
        <v>0</v>
      </c>
      <c r="Z1612" s="12">
        <f t="shared" si="51"/>
        <v>0</v>
      </c>
    </row>
    <row r="1613" spans="1:26">
      <c r="A1613" s="7" t="s">
        <v>256</v>
      </c>
      <c r="B1613" s="8" t="s">
        <v>3</v>
      </c>
      <c r="C1613" s="8" t="s">
        <v>254</v>
      </c>
      <c r="D1613" s="8">
        <v>54139937</v>
      </c>
      <c r="E1613" s="1" t="s">
        <v>255</v>
      </c>
      <c r="F1613" s="8">
        <v>51958767</v>
      </c>
      <c r="G1613" s="1" t="s">
        <v>43</v>
      </c>
      <c r="H1613" s="1" t="s">
        <v>324</v>
      </c>
      <c r="I1613" s="1" t="s">
        <v>325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2">
        <v>0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9">
        <f t="shared" si="50"/>
        <v>0</v>
      </c>
      <c r="Z1613" s="12">
        <f t="shared" si="51"/>
        <v>0</v>
      </c>
    </row>
    <row r="1614" spans="1:26">
      <c r="A1614" s="7" t="s">
        <v>256</v>
      </c>
      <c r="B1614" s="8" t="s">
        <v>3</v>
      </c>
      <c r="C1614" s="8" t="s">
        <v>254</v>
      </c>
      <c r="D1614" s="8">
        <v>54139937</v>
      </c>
      <c r="E1614" s="1" t="s">
        <v>255</v>
      </c>
      <c r="F1614" s="8">
        <v>410578</v>
      </c>
      <c r="G1614" s="1" t="s">
        <v>43</v>
      </c>
      <c r="H1614" s="1" t="s">
        <v>324</v>
      </c>
      <c r="I1614" s="1" t="s">
        <v>326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9">
        <f t="shared" si="50"/>
        <v>0</v>
      </c>
      <c r="Z1614" s="12">
        <f t="shared" si="51"/>
        <v>0</v>
      </c>
    </row>
    <row r="1615" spans="1:26">
      <c r="A1615" s="7" t="s">
        <v>256</v>
      </c>
      <c r="B1615" s="8" t="s">
        <v>3</v>
      </c>
      <c r="C1615" s="8" t="s">
        <v>254</v>
      </c>
      <c r="D1615" s="8">
        <v>54139937</v>
      </c>
      <c r="E1615" s="1" t="s">
        <v>255</v>
      </c>
      <c r="F1615" s="8">
        <v>163082</v>
      </c>
      <c r="G1615" s="1" t="s">
        <v>327</v>
      </c>
      <c r="H1615" s="1" t="s">
        <v>324</v>
      </c>
      <c r="I1615" s="1" t="s">
        <v>328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0</v>
      </c>
      <c r="T1615" s="12">
        <v>0</v>
      </c>
      <c r="U1615" s="12">
        <v>0</v>
      </c>
      <c r="V1615" s="12">
        <v>0</v>
      </c>
      <c r="W1615" s="12">
        <v>0</v>
      </c>
      <c r="X1615" s="12">
        <v>0</v>
      </c>
      <c r="Y1615" s="19">
        <f t="shared" si="50"/>
        <v>0</v>
      </c>
      <c r="Z1615" s="12">
        <f t="shared" si="51"/>
        <v>0</v>
      </c>
    </row>
    <row r="1616" spans="1:26">
      <c r="A1616" s="7" t="s">
        <v>256</v>
      </c>
      <c r="B1616" s="8" t="s">
        <v>3</v>
      </c>
      <c r="C1616" s="8" t="s">
        <v>254</v>
      </c>
      <c r="D1616" s="8">
        <v>54139937</v>
      </c>
      <c r="E1616" s="1" t="s">
        <v>255</v>
      </c>
      <c r="F1616" s="8">
        <v>35984813</v>
      </c>
      <c r="G1616" s="1" t="s">
        <v>70</v>
      </c>
      <c r="H1616" s="1" t="s">
        <v>323</v>
      </c>
      <c r="I1616" s="1" t="s">
        <v>329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2">
        <v>0</v>
      </c>
      <c r="T1616" s="12">
        <v>0</v>
      </c>
      <c r="U1616" s="12">
        <v>0</v>
      </c>
      <c r="V1616" s="12">
        <v>0</v>
      </c>
      <c r="W1616" s="12">
        <v>0</v>
      </c>
      <c r="X1616" s="12">
        <v>0</v>
      </c>
      <c r="Y1616" s="19">
        <f t="shared" si="50"/>
        <v>0</v>
      </c>
      <c r="Z1616" s="12">
        <f t="shared" si="51"/>
        <v>0</v>
      </c>
    </row>
    <row r="1617" spans="1:26">
      <c r="A1617" s="7" t="s">
        <v>256</v>
      </c>
      <c r="B1617" s="8" t="s">
        <v>470</v>
      </c>
      <c r="C1617" s="8" t="s">
        <v>476</v>
      </c>
      <c r="D1617" s="8">
        <v>37828100</v>
      </c>
      <c r="E1617" s="1" t="s">
        <v>2130</v>
      </c>
      <c r="F1617" s="8">
        <v>160521</v>
      </c>
      <c r="G1617" s="1" t="s">
        <v>3884</v>
      </c>
      <c r="H1617" s="1" t="s">
        <v>258</v>
      </c>
      <c r="I1617" s="1" t="s">
        <v>4733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4</v>
      </c>
      <c r="Q1617" s="12">
        <v>0</v>
      </c>
      <c r="R1617" s="12">
        <v>0</v>
      </c>
      <c r="S1617" s="12">
        <v>0</v>
      </c>
      <c r="T1617" s="12">
        <v>0</v>
      </c>
      <c r="U1617" s="12">
        <v>0</v>
      </c>
      <c r="V1617" s="12">
        <v>0</v>
      </c>
      <c r="W1617" s="12">
        <v>0</v>
      </c>
      <c r="X1617" s="12">
        <v>0</v>
      </c>
      <c r="Y1617" s="19">
        <f t="shared" si="50"/>
        <v>4</v>
      </c>
      <c r="Z1617" s="12">
        <f t="shared" si="51"/>
        <v>800</v>
      </c>
    </row>
    <row r="1618" spans="1:26">
      <c r="A1618" s="7" t="s">
        <v>256</v>
      </c>
      <c r="B1618" s="8" t="s">
        <v>470</v>
      </c>
      <c r="C1618" s="8" t="s">
        <v>476</v>
      </c>
      <c r="D1618" s="8">
        <v>37828100</v>
      </c>
      <c r="E1618" s="1" t="s">
        <v>2130</v>
      </c>
      <c r="F1618" s="8">
        <v>17059887</v>
      </c>
      <c r="G1618" s="1" t="s">
        <v>3885</v>
      </c>
      <c r="H1618" s="1" t="s">
        <v>258</v>
      </c>
      <c r="I1618" s="1" t="s">
        <v>4734</v>
      </c>
      <c r="J1618" s="12">
        <v>0</v>
      </c>
      <c r="K1618" s="12">
        <v>0</v>
      </c>
      <c r="L1618" s="12">
        <v>0</v>
      </c>
      <c r="M1618" s="12">
        <v>0</v>
      </c>
      <c r="N1618" s="12">
        <v>0</v>
      </c>
      <c r="O1618" s="12">
        <v>0</v>
      </c>
      <c r="P1618" s="12">
        <v>12</v>
      </c>
      <c r="Q1618" s="12">
        <v>9</v>
      </c>
      <c r="R1618" s="12">
        <v>10</v>
      </c>
      <c r="S1618" s="12">
        <v>0</v>
      </c>
      <c r="T1618" s="12">
        <v>0</v>
      </c>
      <c r="U1618" s="12">
        <v>0</v>
      </c>
      <c r="V1618" s="12">
        <v>0</v>
      </c>
      <c r="W1618" s="12">
        <v>0</v>
      </c>
      <c r="X1618" s="12">
        <v>0</v>
      </c>
      <c r="Y1618" s="19">
        <f t="shared" si="50"/>
        <v>31</v>
      </c>
      <c r="Z1618" s="12">
        <f t="shared" si="51"/>
        <v>6200</v>
      </c>
    </row>
    <row r="1619" spans="1:26">
      <c r="A1619" s="7" t="s">
        <v>256</v>
      </c>
      <c r="B1619" s="8" t="s">
        <v>470</v>
      </c>
      <c r="C1619" s="8" t="s">
        <v>476</v>
      </c>
      <c r="D1619" s="8">
        <v>37828100</v>
      </c>
      <c r="E1619" s="1" t="s">
        <v>2130</v>
      </c>
      <c r="F1619" s="8">
        <v>162027</v>
      </c>
      <c r="G1619" s="1" t="s">
        <v>3776</v>
      </c>
      <c r="H1619" s="1" t="s">
        <v>258</v>
      </c>
      <c r="I1619" s="1" t="s">
        <v>261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9">
        <f t="shared" si="50"/>
        <v>0</v>
      </c>
      <c r="Z1619" s="12">
        <f t="shared" si="51"/>
        <v>0</v>
      </c>
    </row>
    <row r="1620" spans="1:26">
      <c r="A1620" s="7" t="s">
        <v>256</v>
      </c>
      <c r="B1620" s="8" t="s">
        <v>470</v>
      </c>
      <c r="C1620" s="8" t="s">
        <v>476</v>
      </c>
      <c r="D1620" s="8">
        <v>37828100</v>
      </c>
      <c r="E1620" s="1" t="s">
        <v>2130</v>
      </c>
      <c r="F1620" s="8">
        <v>37956108</v>
      </c>
      <c r="G1620" s="1" t="s">
        <v>22</v>
      </c>
      <c r="H1620" s="1" t="s">
        <v>258</v>
      </c>
      <c r="I1620" s="1" t="s">
        <v>4735</v>
      </c>
      <c r="J1620" s="12">
        <v>5</v>
      </c>
      <c r="K1620" s="12">
        <v>0</v>
      </c>
      <c r="L1620" s="12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3</v>
      </c>
      <c r="R1620" s="12">
        <v>0</v>
      </c>
      <c r="S1620" s="12">
        <v>0</v>
      </c>
      <c r="T1620" s="12">
        <v>0</v>
      </c>
      <c r="U1620" s="12">
        <v>0</v>
      </c>
      <c r="V1620" s="12">
        <v>0</v>
      </c>
      <c r="W1620" s="12">
        <v>0</v>
      </c>
      <c r="X1620" s="12">
        <v>0</v>
      </c>
      <c r="Y1620" s="19">
        <f t="shared" si="50"/>
        <v>8</v>
      </c>
      <c r="Z1620" s="12">
        <f t="shared" si="51"/>
        <v>1600</v>
      </c>
    </row>
    <row r="1621" spans="1:26">
      <c r="A1621" s="7" t="s">
        <v>256</v>
      </c>
      <c r="B1621" s="8" t="s">
        <v>470</v>
      </c>
      <c r="C1621" s="8" t="s">
        <v>476</v>
      </c>
      <c r="D1621" s="8">
        <v>37828100</v>
      </c>
      <c r="E1621" s="1" t="s">
        <v>2130</v>
      </c>
      <c r="F1621" s="8">
        <v>42195446</v>
      </c>
      <c r="G1621" s="1" t="s">
        <v>22</v>
      </c>
      <c r="H1621" s="1" t="s">
        <v>258</v>
      </c>
      <c r="I1621" s="1" t="s">
        <v>4736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0</v>
      </c>
      <c r="Q1621" s="12">
        <v>3</v>
      </c>
      <c r="R1621" s="12">
        <v>0</v>
      </c>
      <c r="S1621" s="12">
        <v>0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9">
        <f t="shared" si="50"/>
        <v>3</v>
      </c>
      <c r="Z1621" s="12">
        <f t="shared" si="51"/>
        <v>600</v>
      </c>
    </row>
    <row r="1622" spans="1:26">
      <c r="A1622" s="7" t="s">
        <v>256</v>
      </c>
      <c r="B1622" s="8" t="s">
        <v>470</v>
      </c>
      <c r="C1622" s="8" t="s">
        <v>476</v>
      </c>
      <c r="D1622" s="8">
        <v>37828100</v>
      </c>
      <c r="E1622" s="1" t="s">
        <v>2130</v>
      </c>
      <c r="F1622" s="8">
        <v>45017000</v>
      </c>
      <c r="G1622" s="1" t="s">
        <v>3831</v>
      </c>
      <c r="H1622" s="1" t="s">
        <v>258</v>
      </c>
      <c r="I1622" s="1" t="s">
        <v>4737</v>
      </c>
      <c r="J1622" s="12">
        <v>5</v>
      </c>
      <c r="K1622" s="12">
        <v>0</v>
      </c>
      <c r="L1622" s="12">
        <v>0</v>
      </c>
      <c r="M1622" s="12">
        <v>0</v>
      </c>
      <c r="N1622" s="12">
        <v>0</v>
      </c>
      <c r="O1622" s="12">
        <v>0</v>
      </c>
      <c r="P1622" s="12">
        <v>0</v>
      </c>
      <c r="Q1622" s="12">
        <v>3</v>
      </c>
      <c r="R1622" s="12">
        <v>0</v>
      </c>
      <c r="S1622" s="12">
        <v>3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9">
        <f t="shared" si="50"/>
        <v>11</v>
      </c>
      <c r="Z1622" s="12">
        <f t="shared" si="51"/>
        <v>2200</v>
      </c>
    </row>
    <row r="1623" spans="1:26">
      <c r="A1623" s="7" t="s">
        <v>256</v>
      </c>
      <c r="B1623" s="8" t="s">
        <v>470</v>
      </c>
      <c r="C1623" s="8" t="s">
        <v>476</v>
      </c>
      <c r="D1623" s="8">
        <v>37828100</v>
      </c>
      <c r="E1623" s="1" t="s">
        <v>2130</v>
      </c>
      <c r="F1623" s="8">
        <v>158496</v>
      </c>
      <c r="G1623" s="1" t="s">
        <v>3789</v>
      </c>
      <c r="H1623" s="1" t="s">
        <v>258</v>
      </c>
      <c r="I1623" s="1" t="s">
        <v>321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9">
        <f t="shared" si="50"/>
        <v>0</v>
      </c>
      <c r="Z1623" s="12">
        <f t="shared" si="51"/>
        <v>0</v>
      </c>
    </row>
    <row r="1624" spans="1:26">
      <c r="A1624" s="7" t="s">
        <v>256</v>
      </c>
      <c r="B1624" s="8" t="s">
        <v>470</v>
      </c>
      <c r="C1624" s="8" t="s">
        <v>476</v>
      </c>
      <c r="D1624" s="8">
        <v>37828100</v>
      </c>
      <c r="E1624" s="1" t="s">
        <v>2130</v>
      </c>
      <c r="F1624" s="8">
        <v>17055431</v>
      </c>
      <c r="G1624" s="1" t="s">
        <v>3790</v>
      </c>
      <c r="H1624" s="1" t="s">
        <v>258</v>
      </c>
      <c r="I1624" s="1" t="s">
        <v>4738</v>
      </c>
      <c r="J1624" s="12">
        <v>0</v>
      </c>
      <c r="K1624" s="12">
        <v>0</v>
      </c>
      <c r="L1624" s="12">
        <v>0</v>
      </c>
      <c r="M1624" s="12">
        <v>0</v>
      </c>
      <c r="N1624" s="12">
        <v>0</v>
      </c>
      <c r="O1624" s="12">
        <v>0</v>
      </c>
      <c r="P1624" s="12">
        <v>4</v>
      </c>
      <c r="Q1624" s="12">
        <v>3</v>
      </c>
      <c r="R1624" s="12">
        <v>0</v>
      </c>
      <c r="S1624" s="12">
        <v>0</v>
      </c>
      <c r="T1624" s="12">
        <v>0</v>
      </c>
      <c r="U1624" s="12">
        <v>0</v>
      </c>
      <c r="V1624" s="12">
        <v>0</v>
      </c>
      <c r="W1624" s="12">
        <v>0</v>
      </c>
      <c r="X1624" s="12">
        <v>0</v>
      </c>
      <c r="Y1624" s="19">
        <f t="shared" si="50"/>
        <v>7</v>
      </c>
      <c r="Z1624" s="12">
        <f t="shared" si="51"/>
        <v>1400</v>
      </c>
    </row>
    <row r="1625" spans="1:26">
      <c r="A1625" s="7" t="s">
        <v>256</v>
      </c>
      <c r="B1625" s="8" t="s">
        <v>470</v>
      </c>
      <c r="C1625" s="8" t="s">
        <v>476</v>
      </c>
      <c r="D1625" s="8">
        <v>37828100</v>
      </c>
      <c r="E1625" s="1" t="s">
        <v>2130</v>
      </c>
      <c r="F1625" s="8">
        <v>161471</v>
      </c>
      <c r="G1625" s="1" t="s">
        <v>3886</v>
      </c>
      <c r="H1625" s="1" t="s">
        <v>258</v>
      </c>
      <c r="I1625" s="1" t="s">
        <v>4739</v>
      </c>
      <c r="J1625" s="12">
        <v>5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4</v>
      </c>
      <c r="Q1625" s="12">
        <v>0</v>
      </c>
      <c r="R1625" s="12">
        <v>2</v>
      </c>
      <c r="S1625" s="12">
        <v>0</v>
      </c>
      <c r="T1625" s="12">
        <v>0</v>
      </c>
      <c r="U1625" s="12">
        <v>0</v>
      </c>
      <c r="V1625" s="12">
        <v>0</v>
      </c>
      <c r="W1625" s="12">
        <v>0</v>
      </c>
      <c r="X1625" s="12">
        <v>0</v>
      </c>
      <c r="Y1625" s="19">
        <f t="shared" si="50"/>
        <v>11</v>
      </c>
      <c r="Z1625" s="12">
        <f t="shared" si="51"/>
        <v>2200</v>
      </c>
    </row>
    <row r="1626" spans="1:26">
      <c r="A1626" s="7" t="s">
        <v>256</v>
      </c>
      <c r="B1626" s="8" t="s">
        <v>470</v>
      </c>
      <c r="C1626" s="8" t="s">
        <v>476</v>
      </c>
      <c r="D1626" s="8">
        <v>37828100</v>
      </c>
      <c r="E1626" s="1" t="s">
        <v>2130</v>
      </c>
      <c r="F1626" s="8">
        <v>516554</v>
      </c>
      <c r="G1626" s="1" t="s">
        <v>3837</v>
      </c>
      <c r="H1626" s="1" t="s">
        <v>258</v>
      </c>
      <c r="I1626" s="1" t="s">
        <v>4740</v>
      </c>
      <c r="J1626" s="12">
        <v>0</v>
      </c>
      <c r="K1626" s="12">
        <v>0</v>
      </c>
      <c r="L1626" s="12">
        <v>0</v>
      </c>
      <c r="M1626" s="12">
        <v>0</v>
      </c>
      <c r="N1626" s="12">
        <v>0</v>
      </c>
      <c r="O1626" s="12">
        <v>0</v>
      </c>
      <c r="P1626" s="12">
        <v>0</v>
      </c>
      <c r="Q1626" s="12">
        <v>0</v>
      </c>
      <c r="R1626" s="12">
        <v>0</v>
      </c>
      <c r="S1626" s="12">
        <v>0</v>
      </c>
      <c r="T1626" s="12">
        <v>0</v>
      </c>
      <c r="U1626" s="12">
        <v>0</v>
      </c>
      <c r="V1626" s="12">
        <v>0</v>
      </c>
      <c r="W1626" s="12">
        <v>0</v>
      </c>
      <c r="X1626" s="12">
        <v>0</v>
      </c>
      <c r="Y1626" s="19">
        <f t="shared" si="50"/>
        <v>0</v>
      </c>
      <c r="Z1626" s="12">
        <f t="shared" si="51"/>
        <v>0</v>
      </c>
    </row>
    <row r="1627" spans="1:26">
      <c r="A1627" s="7" t="s">
        <v>256</v>
      </c>
      <c r="B1627" s="8" t="s">
        <v>470</v>
      </c>
      <c r="C1627" s="8" t="s">
        <v>476</v>
      </c>
      <c r="D1627" s="8">
        <v>37828100</v>
      </c>
      <c r="E1627" s="1" t="s">
        <v>2130</v>
      </c>
      <c r="F1627" s="8">
        <v>607053</v>
      </c>
      <c r="G1627" s="1" t="s">
        <v>3783</v>
      </c>
      <c r="H1627" s="1" t="s">
        <v>258</v>
      </c>
      <c r="I1627" s="1" t="s">
        <v>4741</v>
      </c>
      <c r="J1627" s="12">
        <v>5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2">
        <v>0</v>
      </c>
      <c r="T1627" s="12">
        <v>0</v>
      </c>
      <c r="U1627" s="12">
        <v>0</v>
      </c>
      <c r="V1627" s="12">
        <v>0</v>
      </c>
      <c r="W1627" s="12">
        <v>0</v>
      </c>
      <c r="X1627" s="12">
        <v>0</v>
      </c>
      <c r="Y1627" s="19">
        <f t="shared" si="50"/>
        <v>5</v>
      </c>
      <c r="Z1627" s="12">
        <f t="shared" si="51"/>
        <v>1000</v>
      </c>
    </row>
    <row r="1628" spans="1:26">
      <c r="A1628" s="7" t="s">
        <v>256</v>
      </c>
      <c r="B1628" s="8" t="s">
        <v>470</v>
      </c>
      <c r="C1628" s="8" t="s">
        <v>476</v>
      </c>
      <c r="D1628" s="8">
        <v>37828100</v>
      </c>
      <c r="E1628" s="1" t="s">
        <v>2130</v>
      </c>
      <c r="F1628" s="8">
        <v>160539</v>
      </c>
      <c r="G1628" s="1" t="s">
        <v>3887</v>
      </c>
      <c r="H1628" s="1" t="s">
        <v>266</v>
      </c>
      <c r="I1628" s="1" t="s">
        <v>4742</v>
      </c>
      <c r="J1628" s="12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4</v>
      </c>
      <c r="Q1628" s="12">
        <v>3</v>
      </c>
      <c r="R1628" s="12">
        <v>0</v>
      </c>
      <c r="S1628" s="12">
        <v>0</v>
      </c>
      <c r="T1628" s="12">
        <v>0</v>
      </c>
      <c r="U1628" s="12">
        <v>0</v>
      </c>
      <c r="V1628" s="12">
        <v>0</v>
      </c>
      <c r="W1628" s="12">
        <v>0</v>
      </c>
      <c r="X1628" s="12">
        <v>0</v>
      </c>
      <c r="Y1628" s="19">
        <f t="shared" si="50"/>
        <v>7</v>
      </c>
      <c r="Z1628" s="12">
        <f t="shared" si="51"/>
        <v>1400</v>
      </c>
    </row>
    <row r="1629" spans="1:26">
      <c r="A1629" s="7" t="s">
        <v>256</v>
      </c>
      <c r="B1629" s="8" t="s">
        <v>470</v>
      </c>
      <c r="C1629" s="8" t="s">
        <v>476</v>
      </c>
      <c r="D1629" s="8">
        <v>37828100</v>
      </c>
      <c r="E1629" s="1" t="s">
        <v>2130</v>
      </c>
      <c r="F1629" s="8">
        <v>162710</v>
      </c>
      <c r="G1629" s="1" t="s">
        <v>3882</v>
      </c>
      <c r="H1629" s="1" t="s">
        <v>266</v>
      </c>
      <c r="I1629" s="1" t="s">
        <v>4743</v>
      </c>
      <c r="J1629" s="12">
        <v>5</v>
      </c>
      <c r="K1629" s="12">
        <v>0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12">
        <v>0</v>
      </c>
      <c r="U1629" s="12">
        <v>0</v>
      </c>
      <c r="V1629" s="12">
        <v>0</v>
      </c>
      <c r="W1629" s="12">
        <v>0</v>
      </c>
      <c r="X1629" s="12">
        <v>0</v>
      </c>
      <c r="Y1629" s="19">
        <f t="shared" si="50"/>
        <v>5</v>
      </c>
      <c r="Z1629" s="12">
        <f t="shared" si="51"/>
        <v>1000</v>
      </c>
    </row>
    <row r="1630" spans="1:26">
      <c r="A1630" s="7" t="s">
        <v>256</v>
      </c>
      <c r="B1630" s="8" t="s">
        <v>470</v>
      </c>
      <c r="C1630" s="8" t="s">
        <v>476</v>
      </c>
      <c r="D1630" s="8">
        <v>37828100</v>
      </c>
      <c r="E1630" s="1" t="s">
        <v>2130</v>
      </c>
      <c r="F1630" s="8">
        <v>42317673</v>
      </c>
      <c r="G1630" s="1" t="s">
        <v>3888</v>
      </c>
      <c r="H1630" s="1" t="s">
        <v>266</v>
      </c>
      <c r="I1630" s="1" t="s">
        <v>4744</v>
      </c>
      <c r="J1630" s="12">
        <v>5</v>
      </c>
      <c r="K1630" s="12">
        <v>0</v>
      </c>
      <c r="L1630" s="12">
        <v>0</v>
      </c>
      <c r="M1630" s="12">
        <v>0</v>
      </c>
      <c r="N1630" s="12">
        <v>0</v>
      </c>
      <c r="O1630" s="12">
        <v>0</v>
      </c>
      <c r="P1630" s="12">
        <v>0</v>
      </c>
      <c r="Q1630" s="12">
        <v>0</v>
      </c>
      <c r="R1630" s="12">
        <v>0</v>
      </c>
      <c r="S1630" s="12">
        <v>0</v>
      </c>
      <c r="T1630" s="12">
        <v>0</v>
      </c>
      <c r="U1630" s="12">
        <v>0</v>
      </c>
      <c r="V1630" s="12">
        <v>0</v>
      </c>
      <c r="W1630" s="12">
        <v>0</v>
      </c>
      <c r="X1630" s="12">
        <v>0</v>
      </c>
      <c r="Y1630" s="19">
        <f t="shared" si="50"/>
        <v>5</v>
      </c>
      <c r="Z1630" s="12">
        <f t="shared" si="51"/>
        <v>1000</v>
      </c>
    </row>
    <row r="1631" spans="1:26">
      <c r="A1631" s="7" t="s">
        <v>256</v>
      </c>
      <c r="B1631" s="8" t="s">
        <v>470</v>
      </c>
      <c r="C1631" s="8" t="s">
        <v>476</v>
      </c>
      <c r="D1631" s="8">
        <v>37828100</v>
      </c>
      <c r="E1631" s="1" t="s">
        <v>2130</v>
      </c>
      <c r="F1631" s="8">
        <v>161667</v>
      </c>
      <c r="G1631" s="1" t="s">
        <v>3889</v>
      </c>
      <c r="H1631" s="1" t="s">
        <v>266</v>
      </c>
      <c r="I1631" s="1" t="s">
        <v>4745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2</v>
      </c>
      <c r="S1631" s="12">
        <v>0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9">
        <f t="shared" si="50"/>
        <v>2</v>
      </c>
      <c r="Z1631" s="12">
        <f t="shared" si="51"/>
        <v>400</v>
      </c>
    </row>
    <row r="1632" spans="1:26">
      <c r="A1632" s="7" t="s">
        <v>256</v>
      </c>
      <c r="B1632" s="8" t="s">
        <v>470</v>
      </c>
      <c r="C1632" s="8" t="s">
        <v>476</v>
      </c>
      <c r="D1632" s="8">
        <v>37828100</v>
      </c>
      <c r="E1632" s="1" t="s">
        <v>2130</v>
      </c>
      <c r="F1632" s="8">
        <v>53006020</v>
      </c>
      <c r="G1632" s="1" t="s">
        <v>3784</v>
      </c>
      <c r="H1632" s="1" t="s">
        <v>266</v>
      </c>
      <c r="I1632" s="1" t="s">
        <v>4745</v>
      </c>
      <c r="J1632" s="12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  <c r="V1632" s="12">
        <v>0</v>
      </c>
      <c r="W1632" s="12">
        <v>0</v>
      </c>
      <c r="X1632" s="12">
        <v>0</v>
      </c>
      <c r="Y1632" s="19">
        <f t="shared" si="50"/>
        <v>0</v>
      </c>
      <c r="Z1632" s="12">
        <f t="shared" si="51"/>
        <v>0</v>
      </c>
    </row>
    <row r="1633" spans="1:26">
      <c r="A1633" s="7" t="s">
        <v>256</v>
      </c>
      <c r="B1633" s="8" t="s">
        <v>470</v>
      </c>
      <c r="C1633" s="8" t="s">
        <v>476</v>
      </c>
      <c r="D1633" s="8">
        <v>37828100</v>
      </c>
      <c r="E1633" s="1" t="s">
        <v>2130</v>
      </c>
      <c r="F1633" s="8">
        <v>160547</v>
      </c>
      <c r="G1633" s="1" t="s">
        <v>3890</v>
      </c>
      <c r="H1633" s="1" t="s">
        <v>268</v>
      </c>
      <c r="I1633" s="1" t="s">
        <v>4746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  <c r="T1633" s="12">
        <v>0</v>
      </c>
      <c r="U1633" s="12">
        <v>0</v>
      </c>
      <c r="V1633" s="12">
        <v>0</v>
      </c>
      <c r="W1633" s="12">
        <v>0</v>
      </c>
      <c r="X1633" s="12">
        <v>0</v>
      </c>
      <c r="Y1633" s="19">
        <f t="shared" si="50"/>
        <v>0</v>
      </c>
      <c r="Z1633" s="12">
        <f t="shared" si="51"/>
        <v>0</v>
      </c>
    </row>
    <row r="1634" spans="1:26">
      <c r="A1634" s="7" t="s">
        <v>256</v>
      </c>
      <c r="B1634" s="8" t="s">
        <v>470</v>
      </c>
      <c r="C1634" s="8" t="s">
        <v>476</v>
      </c>
      <c r="D1634" s="8">
        <v>37828100</v>
      </c>
      <c r="E1634" s="1" t="s">
        <v>2130</v>
      </c>
      <c r="F1634" s="8">
        <v>162035</v>
      </c>
      <c r="G1634" s="1" t="s">
        <v>3785</v>
      </c>
      <c r="H1634" s="1" t="s">
        <v>268</v>
      </c>
      <c r="I1634" s="1" t="s">
        <v>4747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2">
        <v>0</v>
      </c>
      <c r="T1634" s="12">
        <v>0</v>
      </c>
      <c r="U1634" s="12">
        <v>0</v>
      </c>
      <c r="V1634" s="12">
        <v>0</v>
      </c>
      <c r="W1634" s="12">
        <v>0</v>
      </c>
      <c r="X1634" s="12">
        <v>0</v>
      </c>
      <c r="Y1634" s="19">
        <f t="shared" si="50"/>
        <v>0</v>
      </c>
      <c r="Z1634" s="12">
        <f t="shared" si="51"/>
        <v>0</v>
      </c>
    </row>
    <row r="1635" spans="1:26">
      <c r="A1635" s="7" t="s">
        <v>256</v>
      </c>
      <c r="B1635" s="8" t="s">
        <v>470</v>
      </c>
      <c r="C1635" s="8" t="s">
        <v>476</v>
      </c>
      <c r="D1635" s="8">
        <v>37828100</v>
      </c>
      <c r="E1635" s="1" t="s">
        <v>2130</v>
      </c>
      <c r="F1635" s="8">
        <v>35652454</v>
      </c>
      <c r="G1635" s="1" t="s">
        <v>3776</v>
      </c>
      <c r="H1635" s="1" t="s">
        <v>268</v>
      </c>
      <c r="I1635" s="1" t="s">
        <v>4747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2">
        <v>0</v>
      </c>
      <c r="T1635" s="12">
        <v>0</v>
      </c>
      <c r="U1635" s="12">
        <v>0</v>
      </c>
      <c r="V1635" s="12">
        <v>0</v>
      </c>
      <c r="W1635" s="12">
        <v>0</v>
      </c>
      <c r="X1635" s="12">
        <v>0</v>
      </c>
      <c r="Y1635" s="19">
        <f t="shared" si="50"/>
        <v>0</v>
      </c>
      <c r="Z1635" s="12">
        <f t="shared" si="51"/>
        <v>0</v>
      </c>
    </row>
    <row r="1636" spans="1:26">
      <c r="A1636" s="7" t="s">
        <v>256</v>
      </c>
      <c r="B1636" s="8" t="s">
        <v>470</v>
      </c>
      <c r="C1636" s="8" t="s">
        <v>476</v>
      </c>
      <c r="D1636" s="8">
        <v>37828100</v>
      </c>
      <c r="E1636" s="1" t="s">
        <v>2130</v>
      </c>
      <c r="F1636" s="8">
        <v>42317657</v>
      </c>
      <c r="G1636" s="1" t="s">
        <v>3849</v>
      </c>
      <c r="H1636" s="1" t="s">
        <v>268</v>
      </c>
      <c r="I1636" s="1" t="s">
        <v>4748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2</v>
      </c>
      <c r="S1636" s="12">
        <v>0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9">
        <f t="shared" si="50"/>
        <v>2</v>
      </c>
      <c r="Z1636" s="12">
        <f t="shared" si="51"/>
        <v>400</v>
      </c>
    </row>
    <row r="1637" spans="1:26">
      <c r="A1637" s="7" t="s">
        <v>256</v>
      </c>
      <c r="B1637" s="8" t="s">
        <v>470</v>
      </c>
      <c r="C1637" s="8" t="s">
        <v>476</v>
      </c>
      <c r="D1637" s="8">
        <v>37828100</v>
      </c>
      <c r="E1637" s="1" t="s">
        <v>2130</v>
      </c>
      <c r="F1637" s="8">
        <v>17058554</v>
      </c>
      <c r="G1637" s="1" t="s">
        <v>21</v>
      </c>
      <c r="H1637" s="1" t="s">
        <v>278</v>
      </c>
      <c r="I1637" s="1" t="s">
        <v>4749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0</v>
      </c>
      <c r="S1637" s="12">
        <v>0</v>
      </c>
      <c r="T1637" s="12">
        <v>0</v>
      </c>
      <c r="U1637" s="12">
        <v>0</v>
      </c>
      <c r="V1637" s="12">
        <v>0</v>
      </c>
      <c r="W1637" s="12">
        <v>0</v>
      </c>
      <c r="X1637" s="12">
        <v>0</v>
      </c>
      <c r="Y1637" s="19">
        <f t="shared" si="50"/>
        <v>0</v>
      </c>
      <c r="Z1637" s="12">
        <f t="shared" si="51"/>
        <v>0</v>
      </c>
    </row>
    <row r="1638" spans="1:26">
      <c r="A1638" s="7" t="s">
        <v>256</v>
      </c>
      <c r="B1638" s="8" t="s">
        <v>470</v>
      </c>
      <c r="C1638" s="8" t="s">
        <v>476</v>
      </c>
      <c r="D1638" s="8">
        <v>37828100</v>
      </c>
      <c r="E1638" s="1" t="s">
        <v>2130</v>
      </c>
      <c r="F1638" s="8">
        <v>37956205</v>
      </c>
      <c r="G1638" s="1" t="s">
        <v>22</v>
      </c>
      <c r="H1638" s="1" t="s">
        <v>278</v>
      </c>
      <c r="I1638" s="1" t="s">
        <v>4750</v>
      </c>
      <c r="J1638" s="12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2">
        <v>0</v>
      </c>
      <c r="S1638" s="12">
        <v>0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9">
        <f t="shared" si="50"/>
        <v>0</v>
      </c>
      <c r="Z1638" s="12">
        <f t="shared" si="51"/>
        <v>0</v>
      </c>
    </row>
    <row r="1639" spans="1:26">
      <c r="A1639" s="7" t="s">
        <v>256</v>
      </c>
      <c r="B1639" s="8" t="s">
        <v>470</v>
      </c>
      <c r="C1639" s="8" t="s">
        <v>476</v>
      </c>
      <c r="D1639" s="8">
        <v>37828100</v>
      </c>
      <c r="E1639" s="1" t="s">
        <v>2130</v>
      </c>
      <c r="F1639" s="8">
        <v>160644</v>
      </c>
      <c r="G1639" s="1" t="s">
        <v>3884</v>
      </c>
      <c r="H1639" s="1" t="s">
        <v>281</v>
      </c>
      <c r="I1639" s="1" t="s">
        <v>4751</v>
      </c>
      <c r="J1639" s="12">
        <v>5</v>
      </c>
      <c r="K1639" s="12">
        <v>0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2">
        <v>0</v>
      </c>
      <c r="S1639" s="12">
        <v>3</v>
      </c>
      <c r="T1639" s="12">
        <v>0</v>
      </c>
      <c r="U1639" s="12">
        <v>0</v>
      </c>
      <c r="V1639" s="12">
        <v>0</v>
      </c>
      <c r="W1639" s="12">
        <v>0</v>
      </c>
      <c r="X1639" s="12">
        <v>0</v>
      </c>
      <c r="Y1639" s="19">
        <f t="shared" si="50"/>
        <v>8</v>
      </c>
      <c r="Z1639" s="12">
        <f t="shared" si="51"/>
        <v>1600</v>
      </c>
    </row>
    <row r="1640" spans="1:26">
      <c r="A1640" s="7" t="s">
        <v>256</v>
      </c>
      <c r="B1640" s="8" t="s">
        <v>470</v>
      </c>
      <c r="C1640" s="8" t="s">
        <v>476</v>
      </c>
      <c r="D1640" s="8">
        <v>37828100</v>
      </c>
      <c r="E1640" s="1" t="s">
        <v>2130</v>
      </c>
      <c r="F1640" s="8">
        <v>159352</v>
      </c>
      <c r="G1640" s="1" t="s">
        <v>3815</v>
      </c>
      <c r="H1640" s="1" t="s">
        <v>281</v>
      </c>
      <c r="I1640" s="1" t="s">
        <v>4751</v>
      </c>
      <c r="J1640" s="12">
        <v>5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2">
        <v>0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9">
        <f t="shared" si="50"/>
        <v>5</v>
      </c>
      <c r="Z1640" s="12">
        <f t="shared" si="51"/>
        <v>1000</v>
      </c>
    </row>
    <row r="1641" spans="1:26">
      <c r="A1641" s="7" t="s">
        <v>256</v>
      </c>
      <c r="B1641" s="8" t="s">
        <v>470</v>
      </c>
      <c r="C1641" s="8" t="s">
        <v>476</v>
      </c>
      <c r="D1641" s="8">
        <v>37828100</v>
      </c>
      <c r="E1641" s="1" t="s">
        <v>2130</v>
      </c>
      <c r="F1641" s="8">
        <v>160580</v>
      </c>
      <c r="G1641" s="1" t="s">
        <v>3864</v>
      </c>
      <c r="H1641" s="1" t="s">
        <v>286</v>
      </c>
      <c r="I1641" s="1" t="s">
        <v>4752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0</v>
      </c>
      <c r="U1641" s="12">
        <v>0</v>
      </c>
      <c r="V1641" s="12">
        <v>0</v>
      </c>
      <c r="W1641" s="12">
        <v>0</v>
      </c>
      <c r="X1641" s="12">
        <v>0</v>
      </c>
      <c r="Y1641" s="19">
        <f t="shared" si="50"/>
        <v>0</v>
      </c>
      <c r="Z1641" s="12">
        <f t="shared" si="51"/>
        <v>0</v>
      </c>
    </row>
    <row r="1642" spans="1:26">
      <c r="A1642" s="7" t="s">
        <v>256</v>
      </c>
      <c r="B1642" s="8" t="s">
        <v>470</v>
      </c>
      <c r="C1642" s="8" t="s">
        <v>476</v>
      </c>
      <c r="D1642" s="8">
        <v>37828100</v>
      </c>
      <c r="E1642" s="1" t="s">
        <v>2130</v>
      </c>
      <c r="F1642" s="8">
        <v>37890069</v>
      </c>
      <c r="G1642" s="1" t="s">
        <v>3891</v>
      </c>
      <c r="H1642" s="1" t="s">
        <v>286</v>
      </c>
      <c r="I1642" s="1" t="s">
        <v>4753</v>
      </c>
      <c r="J1642" s="12">
        <v>0</v>
      </c>
      <c r="K1642" s="12">
        <v>0</v>
      </c>
      <c r="L1642" s="12">
        <v>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  <c r="T1642" s="12">
        <v>0</v>
      </c>
      <c r="U1642" s="12">
        <v>0</v>
      </c>
      <c r="V1642" s="12">
        <v>0</v>
      </c>
      <c r="W1642" s="12">
        <v>0</v>
      </c>
      <c r="X1642" s="12">
        <v>0</v>
      </c>
      <c r="Y1642" s="19">
        <f t="shared" si="50"/>
        <v>0</v>
      </c>
      <c r="Z1642" s="12">
        <f t="shared" si="51"/>
        <v>0</v>
      </c>
    </row>
    <row r="1643" spans="1:26">
      <c r="A1643" s="7" t="s">
        <v>256</v>
      </c>
      <c r="B1643" s="8" t="s">
        <v>470</v>
      </c>
      <c r="C1643" s="8" t="s">
        <v>476</v>
      </c>
      <c r="D1643" s="8">
        <v>37828100</v>
      </c>
      <c r="E1643" s="1" t="s">
        <v>2130</v>
      </c>
      <c r="F1643" s="8">
        <v>160687</v>
      </c>
      <c r="G1643" s="1" t="s">
        <v>3892</v>
      </c>
      <c r="H1643" s="1" t="s">
        <v>285</v>
      </c>
      <c r="I1643" s="1" t="s">
        <v>4754</v>
      </c>
      <c r="J1643" s="12">
        <v>0</v>
      </c>
      <c r="K1643" s="12">
        <v>0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0</v>
      </c>
      <c r="R1643" s="12">
        <v>2</v>
      </c>
      <c r="S1643" s="12">
        <v>0</v>
      </c>
      <c r="T1643" s="12">
        <v>0</v>
      </c>
      <c r="U1643" s="12">
        <v>1</v>
      </c>
      <c r="V1643" s="12">
        <v>0</v>
      </c>
      <c r="W1643" s="12">
        <v>0</v>
      </c>
      <c r="X1643" s="12">
        <v>0</v>
      </c>
      <c r="Y1643" s="19">
        <f t="shared" si="50"/>
        <v>3</v>
      </c>
      <c r="Z1643" s="12">
        <f t="shared" si="51"/>
        <v>600</v>
      </c>
    </row>
    <row r="1644" spans="1:26">
      <c r="A1644" s="7" t="s">
        <v>256</v>
      </c>
      <c r="B1644" s="8" t="s">
        <v>470</v>
      </c>
      <c r="C1644" s="8" t="s">
        <v>476</v>
      </c>
      <c r="D1644" s="8">
        <v>37828100</v>
      </c>
      <c r="E1644" s="1" t="s">
        <v>2130</v>
      </c>
      <c r="F1644" s="8">
        <v>162060</v>
      </c>
      <c r="G1644" s="1" t="s">
        <v>3776</v>
      </c>
      <c r="H1644" s="1" t="s">
        <v>285</v>
      </c>
      <c r="I1644" s="1" t="s">
        <v>4755</v>
      </c>
      <c r="J1644" s="12">
        <v>5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0</v>
      </c>
      <c r="S1644" s="12">
        <v>0</v>
      </c>
      <c r="T1644" s="12">
        <v>0</v>
      </c>
      <c r="U1644" s="12">
        <v>0</v>
      </c>
      <c r="V1644" s="12">
        <v>0</v>
      </c>
      <c r="W1644" s="12">
        <v>0</v>
      </c>
      <c r="X1644" s="12">
        <v>0</v>
      </c>
      <c r="Y1644" s="19">
        <f t="shared" si="50"/>
        <v>5</v>
      </c>
      <c r="Z1644" s="12">
        <f t="shared" si="51"/>
        <v>1000</v>
      </c>
    </row>
    <row r="1645" spans="1:26">
      <c r="A1645" s="7" t="s">
        <v>256</v>
      </c>
      <c r="B1645" s="8" t="s">
        <v>470</v>
      </c>
      <c r="C1645" s="8" t="s">
        <v>476</v>
      </c>
      <c r="D1645" s="8">
        <v>37828100</v>
      </c>
      <c r="E1645" s="1" t="s">
        <v>2130</v>
      </c>
      <c r="F1645" s="8">
        <v>37890221</v>
      </c>
      <c r="G1645" s="1" t="s">
        <v>3893</v>
      </c>
      <c r="H1645" s="1" t="s">
        <v>285</v>
      </c>
      <c r="I1645" s="1" t="s">
        <v>4756</v>
      </c>
      <c r="J1645" s="12">
        <v>0</v>
      </c>
      <c r="K1645" s="12">
        <v>0</v>
      </c>
      <c r="L1645" s="12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0</v>
      </c>
      <c r="S1645" s="12">
        <v>0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9">
        <f t="shared" si="50"/>
        <v>0</v>
      </c>
      <c r="Z1645" s="12">
        <f t="shared" si="51"/>
        <v>0</v>
      </c>
    </row>
    <row r="1646" spans="1:26">
      <c r="A1646" s="7" t="s">
        <v>256</v>
      </c>
      <c r="B1646" s="8" t="s">
        <v>470</v>
      </c>
      <c r="C1646" s="8" t="s">
        <v>476</v>
      </c>
      <c r="D1646" s="8">
        <v>37828100</v>
      </c>
      <c r="E1646" s="1" t="s">
        <v>2130</v>
      </c>
      <c r="F1646" s="8">
        <v>162809</v>
      </c>
      <c r="G1646" s="1" t="s">
        <v>3894</v>
      </c>
      <c r="H1646" s="1" t="s">
        <v>285</v>
      </c>
      <c r="I1646" s="1" t="s">
        <v>4757</v>
      </c>
      <c r="J1646" s="12">
        <v>5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12">
        <v>0</v>
      </c>
      <c r="U1646" s="12">
        <v>0</v>
      </c>
      <c r="V1646" s="12">
        <v>0</v>
      </c>
      <c r="W1646" s="12">
        <v>0</v>
      </c>
      <c r="X1646" s="12">
        <v>0</v>
      </c>
      <c r="Y1646" s="19">
        <f t="shared" si="50"/>
        <v>5</v>
      </c>
      <c r="Z1646" s="12">
        <f t="shared" si="51"/>
        <v>1000</v>
      </c>
    </row>
    <row r="1647" spans="1:26">
      <c r="A1647" s="7" t="s">
        <v>256</v>
      </c>
      <c r="B1647" s="8" t="s">
        <v>470</v>
      </c>
      <c r="C1647" s="8" t="s">
        <v>476</v>
      </c>
      <c r="D1647" s="8">
        <v>37828100</v>
      </c>
      <c r="E1647" s="1" t="s">
        <v>2130</v>
      </c>
      <c r="F1647" s="8">
        <v>893307</v>
      </c>
      <c r="G1647" s="1" t="s">
        <v>3798</v>
      </c>
      <c r="H1647" s="1" t="s">
        <v>285</v>
      </c>
      <c r="I1647" s="1" t="s">
        <v>4758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2">
        <v>0</v>
      </c>
      <c r="V1647" s="12">
        <v>0</v>
      </c>
      <c r="W1647" s="12">
        <v>0</v>
      </c>
      <c r="X1647" s="12">
        <v>0</v>
      </c>
      <c r="Y1647" s="19">
        <f t="shared" si="50"/>
        <v>0</v>
      </c>
      <c r="Z1647" s="12">
        <f t="shared" si="51"/>
        <v>0</v>
      </c>
    </row>
    <row r="1648" spans="1:26">
      <c r="A1648" s="7" t="s">
        <v>256</v>
      </c>
      <c r="B1648" s="8" t="s">
        <v>470</v>
      </c>
      <c r="C1648" s="8" t="s">
        <v>476</v>
      </c>
      <c r="D1648" s="8">
        <v>37828100</v>
      </c>
      <c r="E1648" s="1" t="s">
        <v>2130</v>
      </c>
      <c r="F1648" s="8">
        <v>161560</v>
      </c>
      <c r="G1648" s="1" t="s">
        <v>3895</v>
      </c>
      <c r="H1648" s="1" t="s">
        <v>285</v>
      </c>
      <c r="I1648" s="1" t="s">
        <v>4759</v>
      </c>
      <c r="J1648" s="12">
        <v>5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0</v>
      </c>
      <c r="Q1648" s="12">
        <v>0</v>
      </c>
      <c r="R1648" s="12">
        <v>0</v>
      </c>
      <c r="S1648" s="12">
        <v>0</v>
      </c>
      <c r="T1648" s="12">
        <v>0</v>
      </c>
      <c r="U1648" s="12">
        <v>0</v>
      </c>
      <c r="V1648" s="12">
        <v>0</v>
      </c>
      <c r="W1648" s="12">
        <v>0</v>
      </c>
      <c r="X1648" s="12">
        <v>0</v>
      </c>
      <c r="Y1648" s="19">
        <f t="shared" si="50"/>
        <v>5</v>
      </c>
      <c r="Z1648" s="12">
        <f t="shared" si="51"/>
        <v>1000</v>
      </c>
    </row>
    <row r="1649" spans="1:26">
      <c r="A1649" s="7" t="s">
        <v>256</v>
      </c>
      <c r="B1649" s="8" t="s">
        <v>470</v>
      </c>
      <c r="C1649" s="8" t="s">
        <v>476</v>
      </c>
      <c r="D1649" s="8">
        <v>37828100</v>
      </c>
      <c r="E1649" s="1" t="s">
        <v>2130</v>
      </c>
      <c r="F1649" s="8">
        <v>607029</v>
      </c>
      <c r="G1649" s="1" t="s">
        <v>3783</v>
      </c>
      <c r="H1649" s="1" t="s">
        <v>285</v>
      </c>
      <c r="I1649" s="1" t="s">
        <v>4760</v>
      </c>
      <c r="J1649" s="12">
        <v>5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0</v>
      </c>
      <c r="S1649" s="12">
        <v>0</v>
      </c>
      <c r="T1649" s="12">
        <v>0</v>
      </c>
      <c r="U1649" s="12">
        <v>0</v>
      </c>
      <c r="V1649" s="12">
        <v>0</v>
      </c>
      <c r="W1649" s="12">
        <v>0</v>
      </c>
      <c r="X1649" s="12">
        <v>0</v>
      </c>
      <c r="Y1649" s="19">
        <f t="shared" si="50"/>
        <v>5</v>
      </c>
      <c r="Z1649" s="12">
        <f t="shared" si="51"/>
        <v>1000</v>
      </c>
    </row>
    <row r="1650" spans="1:26">
      <c r="A1650" s="7" t="s">
        <v>256</v>
      </c>
      <c r="B1650" s="8" t="s">
        <v>470</v>
      </c>
      <c r="C1650" s="8" t="s">
        <v>476</v>
      </c>
      <c r="D1650" s="8">
        <v>37828100</v>
      </c>
      <c r="E1650" s="1" t="s">
        <v>2130</v>
      </c>
      <c r="F1650" s="8">
        <v>42195462</v>
      </c>
      <c r="G1650" s="1" t="s">
        <v>22</v>
      </c>
      <c r="H1650" s="1" t="s">
        <v>3896</v>
      </c>
      <c r="I1650" s="1" t="s">
        <v>4761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0</v>
      </c>
      <c r="T1650" s="12">
        <v>0</v>
      </c>
      <c r="U1650" s="12">
        <v>0</v>
      </c>
      <c r="V1650" s="12">
        <v>0</v>
      </c>
      <c r="W1650" s="12">
        <v>0</v>
      </c>
      <c r="X1650" s="12">
        <v>0</v>
      </c>
      <c r="Y1650" s="19">
        <f t="shared" si="50"/>
        <v>0</v>
      </c>
      <c r="Z1650" s="12">
        <f t="shared" si="51"/>
        <v>0</v>
      </c>
    </row>
    <row r="1651" spans="1:26">
      <c r="A1651" s="7" t="s">
        <v>256</v>
      </c>
      <c r="B1651" s="8" t="s">
        <v>470</v>
      </c>
      <c r="C1651" s="8" t="s">
        <v>476</v>
      </c>
      <c r="D1651" s="8">
        <v>37828100</v>
      </c>
      <c r="E1651" s="1" t="s">
        <v>2130</v>
      </c>
      <c r="F1651" s="8">
        <v>161136</v>
      </c>
      <c r="G1651" s="1" t="s">
        <v>3897</v>
      </c>
      <c r="H1651" s="1" t="s">
        <v>291</v>
      </c>
      <c r="I1651" s="1" t="s">
        <v>4762</v>
      </c>
      <c r="J1651" s="12">
        <v>0</v>
      </c>
      <c r="K1651" s="12">
        <v>0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9">
        <f t="shared" si="50"/>
        <v>0</v>
      </c>
      <c r="Z1651" s="12">
        <f t="shared" si="51"/>
        <v>0</v>
      </c>
    </row>
    <row r="1652" spans="1:26">
      <c r="A1652" s="7" t="s">
        <v>256</v>
      </c>
      <c r="B1652" s="8" t="s">
        <v>470</v>
      </c>
      <c r="C1652" s="8" t="s">
        <v>476</v>
      </c>
      <c r="D1652" s="8">
        <v>37828100</v>
      </c>
      <c r="E1652" s="1" t="s">
        <v>2130</v>
      </c>
      <c r="F1652" s="8">
        <v>37890182</v>
      </c>
      <c r="G1652" s="1" t="s">
        <v>3831</v>
      </c>
      <c r="H1652" s="1" t="s">
        <v>291</v>
      </c>
      <c r="I1652" s="1" t="s">
        <v>4763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2">
        <v>0</v>
      </c>
      <c r="T1652" s="12">
        <v>0</v>
      </c>
      <c r="U1652" s="12">
        <v>0</v>
      </c>
      <c r="V1652" s="12">
        <v>0</v>
      </c>
      <c r="W1652" s="12">
        <v>0</v>
      </c>
      <c r="X1652" s="12">
        <v>0</v>
      </c>
      <c r="Y1652" s="19">
        <f t="shared" si="50"/>
        <v>0</v>
      </c>
      <c r="Z1652" s="12">
        <f t="shared" si="51"/>
        <v>0</v>
      </c>
    </row>
    <row r="1653" spans="1:26">
      <c r="A1653" s="7" t="s">
        <v>256</v>
      </c>
      <c r="B1653" s="8" t="s">
        <v>470</v>
      </c>
      <c r="C1653" s="8" t="s">
        <v>476</v>
      </c>
      <c r="D1653" s="8">
        <v>37828100</v>
      </c>
      <c r="E1653" s="1" t="s">
        <v>2130</v>
      </c>
      <c r="F1653" s="8">
        <v>894818</v>
      </c>
      <c r="G1653" s="1" t="s">
        <v>3891</v>
      </c>
      <c r="H1653" s="1" t="s">
        <v>295</v>
      </c>
      <c r="I1653" s="1" t="s">
        <v>4764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  <c r="T1653" s="12">
        <v>0</v>
      </c>
      <c r="U1653" s="12">
        <v>0</v>
      </c>
      <c r="V1653" s="12">
        <v>0</v>
      </c>
      <c r="W1653" s="12">
        <v>0</v>
      </c>
      <c r="X1653" s="12">
        <v>0</v>
      </c>
      <c r="Y1653" s="19">
        <f t="shared" si="50"/>
        <v>0</v>
      </c>
      <c r="Z1653" s="12">
        <f t="shared" si="51"/>
        <v>0</v>
      </c>
    </row>
    <row r="1654" spans="1:26">
      <c r="A1654" s="7" t="s">
        <v>256</v>
      </c>
      <c r="B1654" s="8" t="s">
        <v>470</v>
      </c>
      <c r="C1654" s="8" t="s">
        <v>476</v>
      </c>
      <c r="D1654" s="8">
        <v>37828100</v>
      </c>
      <c r="E1654" s="1" t="s">
        <v>2130</v>
      </c>
      <c r="F1654" s="8">
        <v>160610</v>
      </c>
      <c r="G1654" s="1" t="s">
        <v>3898</v>
      </c>
      <c r="H1654" s="1" t="s">
        <v>301</v>
      </c>
      <c r="I1654" s="1" t="s">
        <v>4765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  <c r="T1654" s="12">
        <v>0</v>
      </c>
      <c r="U1654" s="12">
        <v>0</v>
      </c>
      <c r="V1654" s="12">
        <v>0</v>
      </c>
      <c r="W1654" s="12">
        <v>0</v>
      </c>
      <c r="X1654" s="12">
        <v>0</v>
      </c>
      <c r="Y1654" s="19">
        <f t="shared" si="50"/>
        <v>0</v>
      </c>
      <c r="Z1654" s="12">
        <f t="shared" si="51"/>
        <v>0</v>
      </c>
    </row>
    <row r="1655" spans="1:26">
      <c r="A1655" s="7" t="s">
        <v>256</v>
      </c>
      <c r="B1655" s="8" t="s">
        <v>470</v>
      </c>
      <c r="C1655" s="8" t="s">
        <v>476</v>
      </c>
      <c r="D1655" s="8">
        <v>37828100</v>
      </c>
      <c r="E1655" s="1" t="s">
        <v>2130</v>
      </c>
      <c r="F1655" s="8">
        <v>37956230</v>
      </c>
      <c r="G1655" s="1" t="s">
        <v>3831</v>
      </c>
      <c r="H1655" s="1" t="s">
        <v>301</v>
      </c>
      <c r="I1655" s="1" t="s">
        <v>4766</v>
      </c>
      <c r="J1655" s="12">
        <v>0</v>
      </c>
      <c r="K1655" s="12">
        <v>0</v>
      </c>
      <c r="L1655" s="12">
        <v>0</v>
      </c>
      <c r="M1655" s="12">
        <v>0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2">
        <v>0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9">
        <f t="shared" si="50"/>
        <v>0</v>
      </c>
      <c r="Z1655" s="12">
        <f t="shared" si="51"/>
        <v>0</v>
      </c>
    </row>
    <row r="1656" spans="1:26">
      <c r="A1656" s="7" t="s">
        <v>256</v>
      </c>
      <c r="B1656" s="8" t="s">
        <v>470</v>
      </c>
      <c r="C1656" s="8" t="s">
        <v>476</v>
      </c>
      <c r="D1656" s="8">
        <v>37828100</v>
      </c>
      <c r="E1656" s="1" t="s">
        <v>2130</v>
      </c>
      <c r="F1656" s="8">
        <v>160784</v>
      </c>
      <c r="G1656" s="1" t="s">
        <v>3899</v>
      </c>
      <c r="H1656" s="1" t="s">
        <v>298</v>
      </c>
      <c r="I1656" s="1" t="s">
        <v>4767</v>
      </c>
      <c r="J1656" s="12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4</v>
      </c>
      <c r="S1656" s="12">
        <v>0</v>
      </c>
      <c r="T1656" s="12">
        <v>0</v>
      </c>
      <c r="U1656" s="12">
        <v>0</v>
      </c>
      <c r="V1656" s="12">
        <v>0</v>
      </c>
      <c r="W1656" s="12">
        <v>0</v>
      </c>
      <c r="X1656" s="12">
        <v>0</v>
      </c>
      <c r="Y1656" s="19">
        <f t="shared" si="50"/>
        <v>4</v>
      </c>
      <c r="Z1656" s="12">
        <f t="shared" si="51"/>
        <v>800</v>
      </c>
    </row>
    <row r="1657" spans="1:26">
      <c r="A1657" s="7" t="s">
        <v>256</v>
      </c>
      <c r="B1657" s="8" t="s">
        <v>470</v>
      </c>
      <c r="C1657" s="8" t="s">
        <v>476</v>
      </c>
      <c r="D1657" s="8">
        <v>37828100</v>
      </c>
      <c r="E1657" s="1" t="s">
        <v>2130</v>
      </c>
      <c r="F1657" s="8">
        <v>162108</v>
      </c>
      <c r="G1657" s="1" t="s">
        <v>3812</v>
      </c>
      <c r="H1657" s="1" t="s">
        <v>298</v>
      </c>
      <c r="I1657" s="1" t="s">
        <v>4768</v>
      </c>
      <c r="J1657" s="12">
        <v>0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0</v>
      </c>
      <c r="Q1657" s="12">
        <v>3</v>
      </c>
      <c r="R1657" s="12">
        <v>0</v>
      </c>
      <c r="S1657" s="12">
        <v>0</v>
      </c>
      <c r="T1657" s="12">
        <v>0</v>
      </c>
      <c r="U1657" s="12">
        <v>0</v>
      </c>
      <c r="V1657" s="12">
        <v>0</v>
      </c>
      <c r="W1657" s="12">
        <v>0</v>
      </c>
      <c r="X1657" s="12">
        <v>0</v>
      </c>
      <c r="Y1657" s="19">
        <f t="shared" si="50"/>
        <v>3</v>
      </c>
      <c r="Z1657" s="12">
        <f t="shared" si="51"/>
        <v>600</v>
      </c>
    </row>
    <row r="1658" spans="1:26">
      <c r="A1658" s="7" t="s">
        <v>256</v>
      </c>
      <c r="B1658" s="8" t="s">
        <v>470</v>
      </c>
      <c r="C1658" s="8" t="s">
        <v>476</v>
      </c>
      <c r="D1658" s="8">
        <v>37828100</v>
      </c>
      <c r="E1658" s="1" t="s">
        <v>2130</v>
      </c>
      <c r="F1658" s="8">
        <v>42195438</v>
      </c>
      <c r="G1658" s="1" t="s">
        <v>3815</v>
      </c>
      <c r="H1658" s="1" t="s">
        <v>298</v>
      </c>
      <c r="I1658" s="1" t="s">
        <v>4769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2">
        <v>0</v>
      </c>
      <c r="T1658" s="12">
        <v>0</v>
      </c>
      <c r="U1658" s="12">
        <v>0</v>
      </c>
      <c r="V1658" s="12">
        <v>0</v>
      </c>
      <c r="W1658" s="12">
        <v>0</v>
      </c>
      <c r="X1658" s="12">
        <v>0</v>
      </c>
      <c r="Y1658" s="19">
        <f t="shared" si="50"/>
        <v>0</v>
      </c>
      <c r="Z1658" s="12">
        <f t="shared" si="51"/>
        <v>0</v>
      </c>
    </row>
    <row r="1659" spans="1:26">
      <c r="A1659" s="7" t="s">
        <v>256</v>
      </c>
      <c r="B1659" s="8" t="s">
        <v>470</v>
      </c>
      <c r="C1659" s="8" t="s">
        <v>476</v>
      </c>
      <c r="D1659" s="8">
        <v>37828100</v>
      </c>
      <c r="E1659" s="1" t="s">
        <v>2130</v>
      </c>
      <c r="F1659" s="8">
        <v>42317665</v>
      </c>
      <c r="G1659" s="1" t="s">
        <v>3900</v>
      </c>
      <c r="H1659" s="1" t="s">
        <v>298</v>
      </c>
      <c r="I1659" s="1" t="s">
        <v>4770</v>
      </c>
      <c r="J1659" s="12">
        <v>5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12">
        <v>0</v>
      </c>
      <c r="U1659" s="12">
        <v>0</v>
      </c>
      <c r="V1659" s="12">
        <v>0</v>
      </c>
      <c r="W1659" s="12">
        <v>0</v>
      </c>
      <c r="X1659" s="12">
        <v>0</v>
      </c>
      <c r="Y1659" s="19">
        <f t="shared" si="50"/>
        <v>5</v>
      </c>
      <c r="Z1659" s="12">
        <f t="shared" si="51"/>
        <v>1000</v>
      </c>
    </row>
    <row r="1660" spans="1:26">
      <c r="A1660" s="7" t="s">
        <v>256</v>
      </c>
      <c r="B1660" s="8" t="s">
        <v>470</v>
      </c>
      <c r="C1660" s="8" t="s">
        <v>476</v>
      </c>
      <c r="D1660" s="8">
        <v>37828100</v>
      </c>
      <c r="E1660" s="1" t="s">
        <v>2130</v>
      </c>
      <c r="F1660" s="8">
        <v>161632</v>
      </c>
      <c r="G1660" s="1" t="s">
        <v>3831</v>
      </c>
      <c r="H1660" s="1" t="s">
        <v>4771</v>
      </c>
      <c r="I1660" s="1" t="s">
        <v>4772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9">
        <f t="shared" si="50"/>
        <v>0</v>
      </c>
      <c r="Z1660" s="12">
        <f t="shared" si="51"/>
        <v>0</v>
      </c>
    </row>
    <row r="1661" spans="1:26">
      <c r="A1661" s="7" t="s">
        <v>256</v>
      </c>
      <c r="B1661" s="8" t="s">
        <v>470</v>
      </c>
      <c r="C1661" s="8" t="s">
        <v>476</v>
      </c>
      <c r="D1661" s="8">
        <v>37828100</v>
      </c>
      <c r="E1661" s="1" t="s">
        <v>2130</v>
      </c>
      <c r="F1661" s="8">
        <v>37956248</v>
      </c>
      <c r="G1661" s="1" t="s">
        <v>22</v>
      </c>
      <c r="H1661" s="1" t="s">
        <v>4773</v>
      </c>
      <c r="I1661" s="1" t="s">
        <v>4774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9">
        <f t="shared" si="50"/>
        <v>0</v>
      </c>
      <c r="Z1661" s="12">
        <f t="shared" si="51"/>
        <v>0</v>
      </c>
    </row>
    <row r="1662" spans="1:26">
      <c r="A1662" s="7" t="s">
        <v>256</v>
      </c>
      <c r="B1662" s="8" t="s">
        <v>470</v>
      </c>
      <c r="C1662" s="8" t="s">
        <v>476</v>
      </c>
      <c r="D1662" s="8">
        <v>37828100</v>
      </c>
      <c r="E1662" s="1" t="s">
        <v>2130</v>
      </c>
      <c r="F1662" s="8">
        <v>160709</v>
      </c>
      <c r="G1662" s="1" t="s">
        <v>3901</v>
      </c>
      <c r="H1662" s="1" t="s">
        <v>310</v>
      </c>
      <c r="I1662" s="1" t="s">
        <v>4775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2</v>
      </c>
      <c r="S1662" s="12">
        <v>0</v>
      </c>
      <c r="T1662" s="12">
        <v>0</v>
      </c>
      <c r="U1662" s="12">
        <v>0</v>
      </c>
      <c r="V1662" s="12">
        <v>0</v>
      </c>
      <c r="W1662" s="12">
        <v>0</v>
      </c>
      <c r="X1662" s="12">
        <v>0</v>
      </c>
      <c r="Y1662" s="19">
        <f t="shared" si="50"/>
        <v>2</v>
      </c>
      <c r="Z1662" s="12">
        <f t="shared" si="51"/>
        <v>400</v>
      </c>
    </row>
    <row r="1663" spans="1:26">
      <c r="A1663" s="7" t="s">
        <v>256</v>
      </c>
      <c r="B1663" s="8" t="s">
        <v>470</v>
      </c>
      <c r="C1663" s="8" t="s">
        <v>476</v>
      </c>
      <c r="D1663" s="8">
        <v>37828100</v>
      </c>
      <c r="E1663" s="1" t="s">
        <v>2130</v>
      </c>
      <c r="F1663" s="8">
        <v>37890051</v>
      </c>
      <c r="G1663" s="1" t="s">
        <v>3831</v>
      </c>
      <c r="H1663" s="1" t="s">
        <v>310</v>
      </c>
      <c r="I1663" s="1" t="s">
        <v>4776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2">
        <v>0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9">
        <f t="shared" si="50"/>
        <v>0</v>
      </c>
      <c r="Z1663" s="12">
        <f t="shared" si="51"/>
        <v>0</v>
      </c>
    </row>
    <row r="1664" spans="1:26">
      <c r="A1664" s="7" t="s">
        <v>256</v>
      </c>
      <c r="B1664" s="8" t="s">
        <v>470</v>
      </c>
      <c r="C1664" s="8" t="s">
        <v>476</v>
      </c>
      <c r="D1664" s="8">
        <v>37828100</v>
      </c>
      <c r="E1664" s="1" t="s">
        <v>2130</v>
      </c>
      <c r="F1664" s="8">
        <v>37890191</v>
      </c>
      <c r="G1664" s="1" t="s">
        <v>3831</v>
      </c>
      <c r="H1664" s="1" t="s">
        <v>312</v>
      </c>
      <c r="I1664" s="1" t="s">
        <v>313</v>
      </c>
      <c r="J1664" s="12">
        <v>0</v>
      </c>
      <c r="K1664" s="12">
        <v>0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  <c r="T1664" s="12">
        <v>0</v>
      </c>
      <c r="U1664" s="12">
        <v>0</v>
      </c>
      <c r="V1664" s="12">
        <v>0</v>
      </c>
      <c r="W1664" s="12">
        <v>0</v>
      </c>
      <c r="X1664" s="12">
        <v>0</v>
      </c>
      <c r="Y1664" s="19">
        <f t="shared" si="50"/>
        <v>0</v>
      </c>
      <c r="Z1664" s="12">
        <f t="shared" si="51"/>
        <v>0</v>
      </c>
    </row>
    <row r="1665" spans="1:26">
      <c r="A1665" s="7" t="s">
        <v>256</v>
      </c>
      <c r="B1665" s="8" t="s">
        <v>470</v>
      </c>
      <c r="C1665" s="8" t="s">
        <v>476</v>
      </c>
      <c r="D1665" s="8">
        <v>37828100</v>
      </c>
      <c r="E1665" s="1" t="s">
        <v>2130</v>
      </c>
      <c r="F1665" s="8">
        <v>160865</v>
      </c>
      <c r="G1665" s="1" t="s">
        <v>3834</v>
      </c>
      <c r="H1665" s="1" t="s">
        <v>314</v>
      </c>
      <c r="I1665" s="1" t="s">
        <v>4777</v>
      </c>
      <c r="J1665" s="12">
        <v>0</v>
      </c>
      <c r="K1665" s="12">
        <v>0</v>
      </c>
      <c r="L1665" s="12">
        <v>0</v>
      </c>
      <c r="M1665" s="12">
        <v>0</v>
      </c>
      <c r="N1665" s="12">
        <v>6</v>
      </c>
      <c r="O1665" s="12">
        <v>0</v>
      </c>
      <c r="P1665" s="12">
        <v>0</v>
      </c>
      <c r="Q1665" s="12">
        <v>0</v>
      </c>
      <c r="R1665" s="12">
        <v>0</v>
      </c>
      <c r="S1665" s="12">
        <v>3</v>
      </c>
      <c r="T1665" s="12">
        <v>0</v>
      </c>
      <c r="U1665" s="12">
        <v>0</v>
      </c>
      <c r="V1665" s="12">
        <v>0</v>
      </c>
      <c r="W1665" s="12">
        <v>0</v>
      </c>
      <c r="X1665" s="12">
        <v>0</v>
      </c>
      <c r="Y1665" s="19">
        <f t="shared" si="50"/>
        <v>9</v>
      </c>
      <c r="Z1665" s="12">
        <f t="shared" si="51"/>
        <v>1800</v>
      </c>
    </row>
    <row r="1666" spans="1:26">
      <c r="A1666" s="7" t="s">
        <v>256</v>
      </c>
      <c r="B1666" s="8" t="s">
        <v>470</v>
      </c>
      <c r="C1666" s="8" t="s">
        <v>476</v>
      </c>
      <c r="D1666" s="8">
        <v>37828100</v>
      </c>
      <c r="E1666" s="1" t="s">
        <v>2130</v>
      </c>
      <c r="F1666" s="8">
        <v>37956469</v>
      </c>
      <c r="G1666" s="1" t="s">
        <v>3870</v>
      </c>
      <c r="H1666" s="1" t="s">
        <v>314</v>
      </c>
      <c r="I1666" s="1" t="s">
        <v>4778</v>
      </c>
      <c r="J1666" s="12">
        <v>0</v>
      </c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  <c r="T1666" s="12">
        <v>0</v>
      </c>
      <c r="U1666" s="12">
        <v>0</v>
      </c>
      <c r="V1666" s="12">
        <v>0</v>
      </c>
      <c r="W1666" s="12">
        <v>0</v>
      </c>
      <c r="X1666" s="12">
        <v>0</v>
      </c>
      <c r="Y1666" s="19">
        <f t="shared" si="50"/>
        <v>0</v>
      </c>
      <c r="Z1666" s="12">
        <f t="shared" si="51"/>
        <v>0</v>
      </c>
    </row>
    <row r="1667" spans="1:26">
      <c r="A1667" s="7" t="s">
        <v>256</v>
      </c>
      <c r="B1667" s="8" t="s">
        <v>470</v>
      </c>
      <c r="C1667" s="8" t="s">
        <v>476</v>
      </c>
      <c r="D1667" s="8">
        <v>37828100</v>
      </c>
      <c r="E1667" s="1" t="s">
        <v>2130</v>
      </c>
      <c r="F1667" s="8">
        <v>37890115</v>
      </c>
      <c r="G1667" s="1" t="s">
        <v>3789</v>
      </c>
      <c r="H1667" s="1" t="s">
        <v>314</v>
      </c>
      <c r="I1667" s="1" t="s">
        <v>4779</v>
      </c>
      <c r="J1667" s="12">
        <v>5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12">
        <v>0</v>
      </c>
      <c r="U1667" s="12">
        <v>0</v>
      </c>
      <c r="V1667" s="12">
        <v>0</v>
      </c>
      <c r="W1667" s="12">
        <v>0</v>
      </c>
      <c r="X1667" s="12">
        <v>0</v>
      </c>
      <c r="Y1667" s="19">
        <f t="shared" si="50"/>
        <v>5</v>
      </c>
      <c r="Z1667" s="12">
        <f t="shared" si="51"/>
        <v>1000</v>
      </c>
    </row>
    <row r="1668" spans="1:26">
      <c r="A1668" s="7" t="s">
        <v>256</v>
      </c>
      <c r="B1668" s="8" t="s">
        <v>470</v>
      </c>
      <c r="C1668" s="8" t="s">
        <v>476</v>
      </c>
      <c r="D1668" s="8">
        <v>37828100</v>
      </c>
      <c r="E1668" s="1" t="s">
        <v>2130</v>
      </c>
      <c r="F1668" s="8">
        <v>45015171</v>
      </c>
      <c r="G1668" s="1" t="s">
        <v>3798</v>
      </c>
      <c r="H1668" s="1" t="s">
        <v>314</v>
      </c>
      <c r="I1668" s="1" t="s">
        <v>4780</v>
      </c>
      <c r="J1668" s="12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9">
        <f t="shared" si="50"/>
        <v>0</v>
      </c>
      <c r="Z1668" s="12">
        <f t="shared" si="51"/>
        <v>0</v>
      </c>
    </row>
    <row r="1669" spans="1:26">
      <c r="A1669" s="7" t="s">
        <v>256</v>
      </c>
      <c r="B1669" s="8" t="s">
        <v>470</v>
      </c>
      <c r="C1669" s="8" t="s">
        <v>476</v>
      </c>
      <c r="D1669" s="8">
        <v>37828100</v>
      </c>
      <c r="E1669" s="1" t="s">
        <v>2130</v>
      </c>
      <c r="F1669" s="8">
        <v>215589</v>
      </c>
      <c r="G1669" s="1" t="s">
        <v>3781</v>
      </c>
      <c r="H1669" s="1" t="s">
        <v>314</v>
      </c>
      <c r="I1669" s="1" t="s">
        <v>4781</v>
      </c>
      <c r="J1669" s="12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3</v>
      </c>
      <c r="R1669" s="12">
        <v>0</v>
      </c>
      <c r="S1669" s="12">
        <v>0</v>
      </c>
      <c r="T1669" s="12">
        <v>0</v>
      </c>
      <c r="U1669" s="12">
        <v>0</v>
      </c>
      <c r="V1669" s="12">
        <v>0</v>
      </c>
      <c r="W1669" s="12">
        <v>0</v>
      </c>
      <c r="X1669" s="12">
        <v>0</v>
      </c>
      <c r="Y1669" s="19">
        <f t="shared" si="50"/>
        <v>3</v>
      </c>
      <c r="Z1669" s="12">
        <f t="shared" si="51"/>
        <v>600</v>
      </c>
    </row>
    <row r="1670" spans="1:26">
      <c r="A1670" s="7" t="s">
        <v>256</v>
      </c>
      <c r="B1670" s="8" t="s">
        <v>470</v>
      </c>
      <c r="C1670" s="8" t="s">
        <v>476</v>
      </c>
      <c r="D1670" s="8">
        <v>37828100</v>
      </c>
      <c r="E1670" s="1" t="s">
        <v>2130</v>
      </c>
      <c r="F1670" s="8">
        <v>606995</v>
      </c>
      <c r="G1670" s="1" t="s">
        <v>3783</v>
      </c>
      <c r="H1670" s="1" t="s">
        <v>314</v>
      </c>
      <c r="I1670" s="1" t="s">
        <v>4782</v>
      </c>
      <c r="J1670" s="12">
        <v>5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9">
        <f t="shared" si="50"/>
        <v>5</v>
      </c>
      <c r="Z1670" s="12">
        <f t="shared" si="51"/>
        <v>1000</v>
      </c>
    </row>
    <row r="1671" spans="1:26">
      <c r="A1671" s="7" t="s">
        <v>256</v>
      </c>
      <c r="B1671" s="8" t="s">
        <v>470</v>
      </c>
      <c r="C1671" s="8" t="s">
        <v>476</v>
      </c>
      <c r="D1671" s="8">
        <v>37828100</v>
      </c>
      <c r="E1671" s="1" t="s">
        <v>2130</v>
      </c>
      <c r="F1671" s="8">
        <v>160725</v>
      </c>
      <c r="G1671" s="1" t="s">
        <v>3902</v>
      </c>
      <c r="H1671" s="1" t="s">
        <v>320</v>
      </c>
      <c r="I1671" s="1" t="s">
        <v>4783</v>
      </c>
      <c r="J1671" s="12">
        <v>0</v>
      </c>
      <c r="K1671" s="12">
        <v>0</v>
      </c>
      <c r="L1671" s="12">
        <v>0</v>
      </c>
      <c r="M1671" s="12">
        <v>0</v>
      </c>
      <c r="N1671" s="12">
        <v>0</v>
      </c>
      <c r="O1671" s="12">
        <v>0</v>
      </c>
      <c r="P1671" s="12">
        <v>0</v>
      </c>
      <c r="Q1671" s="12">
        <v>0</v>
      </c>
      <c r="R1671" s="12">
        <v>0</v>
      </c>
      <c r="S1671" s="12">
        <v>0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9">
        <f t="shared" ref="Y1671:Y1734" si="52">SUM(J1671:X1671)</f>
        <v>0</v>
      </c>
      <c r="Z1671" s="12">
        <f t="shared" ref="Z1671:Z1734" si="53">ROUND(Y1671*200,0)</f>
        <v>0</v>
      </c>
    </row>
    <row r="1672" spans="1:26">
      <c r="A1672" s="7" t="s">
        <v>256</v>
      </c>
      <c r="B1672" s="8" t="s">
        <v>470</v>
      </c>
      <c r="C1672" s="8" t="s">
        <v>476</v>
      </c>
      <c r="D1672" s="8">
        <v>37828100</v>
      </c>
      <c r="E1672" s="1" t="s">
        <v>2130</v>
      </c>
      <c r="F1672" s="8">
        <v>37956124</v>
      </c>
      <c r="G1672" s="1" t="s">
        <v>3815</v>
      </c>
      <c r="H1672" s="1" t="s">
        <v>320</v>
      </c>
      <c r="I1672" s="1" t="s">
        <v>4784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  <c r="T1672" s="12">
        <v>0</v>
      </c>
      <c r="U1672" s="12">
        <v>0</v>
      </c>
      <c r="V1672" s="12">
        <v>0</v>
      </c>
      <c r="W1672" s="12">
        <v>0</v>
      </c>
      <c r="X1672" s="12">
        <v>0</v>
      </c>
      <c r="Y1672" s="19">
        <f t="shared" si="52"/>
        <v>0</v>
      </c>
      <c r="Z1672" s="12">
        <f t="shared" si="53"/>
        <v>0</v>
      </c>
    </row>
    <row r="1673" spans="1:26">
      <c r="A1673" s="7" t="s">
        <v>256</v>
      </c>
      <c r="B1673" s="8" t="s">
        <v>470</v>
      </c>
      <c r="C1673" s="8" t="s">
        <v>476</v>
      </c>
      <c r="D1673" s="8">
        <v>37828100</v>
      </c>
      <c r="E1673" s="1" t="s">
        <v>2130</v>
      </c>
      <c r="F1673" s="8">
        <v>891827</v>
      </c>
      <c r="G1673" s="1" t="s">
        <v>3831</v>
      </c>
      <c r="H1673" s="1" t="s">
        <v>319</v>
      </c>
      <c r="I1673" s="1" t="s">
        <v>4785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0</v>
      </c>
      <c r="Q1673" s="12">
        <v>0</v>
      </c>
      <c r="R1673" s="12">
        <v>0</v>
      </c>
      <c r="S1673" s="12">
        <v>0</v>
      </c>
      <c r="T1673" s="12">
        <v>0</v>
      </c>
      <c r="U1673" s="12">
        <v>0</v>
      </c>
      <c r="V1673" s="12">
        <v>0</v>
      </c>
      <c r="W1673" s="12">
        <v>0</v>
      </c>
      <c r="X1673" s="12">
        <v>0</v>
      </c>
      <c r="Y1673" s="19">
        <f t="shared" si="52"/>
        <v>0</v>
      </c>
      <c r="Z1673" s="12">
        <f t="shared" si="53"/>
        <v>0</v>
      </c>
    </row>
    <row r="1674" spans="1:26">
      <c r="A1674" s="7" t="s">
        <v>256</v>
      </c>
      <c r="B1674" s="8" t="s">
        <v>470</v>
      </c>
      <c r="C1674" s="8" t="s">
        <v>476</v>
      </c>
      <c r="D1674" s="8">
        <v>37828100</v>
      </c>
      <c r="E1674" s="1" t="s">
        <v>2130</v>
      </c>
      <c r="F1674" s="8">
        <v>160881</v>
      </c>
      <c r="G1674" s="1" t="s">
        <v>3903</v>
      </c>
      <c r="H1674" s="1" t="s">
        <v>323</v>
      </c>
      <c r="I1674" s="1" t="s">
        <v>4786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0</v>
      </c>
      <c r="Q1674" s="12">
        <v>0</v>
      </c>
      <c r="R1674" s="12">
        <v>0</v>
      </c>
      <c r="S1674" s="12">
        <v>0</v>
      </c>
      <c r="T1674" s="12">
        <v>0</v>
      </c>
      <c r="U1674" s="12">
        <v>0</v>
      </c>
      <c r="V1674" s="12">
        <v>0</v>
      </c>
      <c r="W1674" s="12">
        <v>0</v>
      </c>
      <c r="X1674" s="12">
        <v>0</v>
      </c>
      <c r="Y1674" s="19">
        <f t="shared" si="52"/>
        <v>0</v>
      </c>
      <c r="Z1674" s="12">
        <f t="shared" si="53"/>
        <v>0</v>
      </c>
    </row>
    <row r="1675" spans="1:26">
      <c r="A1675" s="7" t="s">
        <v>256</v>
      </c>
      <c r="B1675" s="8" t="s">
        <v>470</v>
      </c>
      <c r="C1675" s="8" t="s">
        <v>476</v>
      </c>
      <c r="D1675" s="8">
        <v>37828100</v>
      </c>
      <c r="E1675" s="1" t="s">
        <v>2130</v>
      </c>
      <c r="F1675" s="8">
        <v>37890085</v>
      </c>
      <c r="G1675" s="1" t="s">
        <v>3815</v>
      </c>
      <c r="H1675" s="1" t="s">
        <v>323</v>
      </c>
      <c r="I1675" s="1" t="s">
        <v>4787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0</v>
      </c>
      <c r="V1675" s="12">
        <v>0</v>
      </c>
      <c r="W1675" s="12">
        <v>0</v>
      </c>
      <c r="X1675" s="12">
        <v>0</v>
      </c>
      <c r="Y1675" s="19">
        <f t="shared" si="52"/>
        <v>0</v>
      </c>
      <c r="Z1675" s="12">
        <f t="shared" si="53"/>
        <v>0</v>
      </c>
    </row>
    <row r="1676" spans="1:26">
      <c r="A1676" s="7" t="s">
        <v>256</v>
      </c>
      <c r="B1676" s="8" t="s">
        <v>479</v>
      </c>
      <c r="C1676" s="8" t="s">
        <v>1211</v>
      </c>
      <c r="D1676" s="8">
        <v>313262</v>
      </c>
      <c r="E1676" s="1" t="s">
        <v>2864</v>
      </c>
      <c r="F1676" s="8">
        <v>35677813</v>
      </c>
      <c r="G1676" s="1" t="s">
        <v>3937</v>
      </c>
      <c r="H1676" s="1" t="s">
        <v>6485</v>
      </c>
      <c r="I1676" s="1" t="s">
        <v>6486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2</v>
      </c>
      <c r="P1676" s="12">
        <v>0</v>
      </c>
      <c r="Q1676" s="12">
        <v>0</v>
      </c>
      <c r="R1676" s="12">
        <v>0</v>
      </c>
      <c r="S1676" s="12">
        <v>0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9">
        <f t="shared" si="52"/>
        <v>2</v>
      </c>
      <c r="Z1676" s="12">
        <f t="shared" si="53"/>
        <v>400</v>
      </c>
    </row>
    <row r="1677" spans="1:26">
      <c r="A1677" s="7" t="s">
        <v>256</v>
      </c>
      <c r="B1677" s="8" t="s">
        <v>479</v>
      </c>
      <c r="C1677" s="8" t="s">
        <v>1212</v>
      </c>
      <c r="D1677" s="8">
        <v>313271</v>
      </c>
      <c r="E1677" s="1" t="s">
        <v>2865</v>
      </c>
      <c r="F1677" s="8">
        <v>17067391</v>
      </c>
      <c r="G1677" s="1" t="s">
        <v>398</v>
      </c>
      <c r="H1677" s="1" t="s">
        <v>258</v>
      </c>
      <c r="I1677" s="1" t="s">
        <v>6487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2</v>
      </c>
      <c r="P1677" s="12">
        <v>0</v>
      </c>
      <c r="Q1677" s="12">
        <v>0</v>
      </c>
      <c r="R1677" s="12">
        <v>0</v>
      </c>
      <c r="S1677" s="12">
        <v>0</v>
      </c>
      <c r="T1677" s="12">
        <v>0</v>
      </c>
      <c r="U1677" s="12">
        <v>0</v>
      </c>
      <c r="V1677" s="12">
        <v>0</v>
      </c>
      <c r="W1677" s="12">
        <v>0</v>
      </c>
      <c r="X1677" s="12">
        <v>0</v>
      </c>
      <c r="Y1677" s="19">
        <f t="shared" si="52"/>
        <v>2</v>
      </c>
      <c r="Z1677" s="12">
        <f t="shared" si="53"/>
        <v>400</v>
      </c>
    </row>
    <row r="1678" spans="1:26">
      <c r="A1678" s="7" t="s">
        <v>256</v>
      </c>
      <c r="B1678" s="8" t="s">
        <v>479</v>
      </c>
      <c r="C1678" s="8" t="s">
        <v>1212</v>
      </c>
      <c r="D1678" s="8">
        <v>313271</v>
      </c>
      <c r="E1678" s="1" t="s">
        <v>2865</v>
      </c>
      <c r="F1678" s="8">
        <v>35677686</v>
      </c>
      <c r="G1678" s="1" t="s">
        <v>398</v>
      </c>
      <c r="H1678" s="1" t="s">
        <v>258</v>
      </c>
      <c r="I1678" s="1" t="s">
        <v>6488</v>
      </c>
      <c r="J1678" s="12">
        <v>0</v>
      </c>
      <c r="K1678" s="12">
        <v>0</v>
      </c>
      <c r="L1678" s="12">
        <v>0</v>
      </c>
      <c r="M1678" s="12">
        <v>4</v>
      </c>
      <c r="N1678" s="12">
        <v>0</v>
      </c>
      <c r="O1678" s="12">
        <v>0</v>
      </c>
      <c r="P1678" s="12">
        <v>0</v>
      </c>
      <c r="Q1678" s="12">
        <v>0</v>
      </c>
      <c r="R1678" s="12">
        <v>4</v>
      </c>
      <c r="S1678" s="12">
        <v>0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9">
        <f t="shared" si="52"/>
        <v>8</v>
      </c>
      <c r="Z1678" s="12">
        <f t="shared" si="53"/>
        <v>1600</v>
      </c>
    </row>
    <row r="1679" spans="1:26">
      <c r="A1679" s="7" t="s">
        <v>256</v>
      </c>
      <c r="B1679" s="8" t="s">
        <v>479</v>
      </c>
      <c r="C1679" s="8" t="s">
        <v>1212</v>
      </c>
      <c r="D1679" s="8">
        <v>313271</v>
      </c>
      <c r="E1679" s="1" t="s">
        <v>2865</v>
      </c>
      <c r="F1679" s="8">
        <v>35677708</v>
      </c>
      <c r="G1679" s="1" t="s">
        <v>398</v>
      </c>
      <c r="H1679" s="1" t="s">
        <v>258</v>
      </c>
      <c r="I1679" s="1" t="s">
        <v>6489</v>
      </c>
      <c r="J1679" s="12">
        <v>0</v>
      </c>
      <c r="K1679" s="12">
        <v>0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2</v>
      </c>
      <c r="S1679" s="12">
        <v>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9">
        <f t="shared" si="52"/>
        <v>2</v>
      </c>
      <c r="Z1679" s="12">
        <f t="shared" si="53"/>
        <v>400</v>
      </c>
    </row>
    <row r="1680" spans="1:26">
      <c r="A1680" s="7" t="s">
        <v>256</v>
      </c>
      <c r="B1680" s="8" t="s">
        <v>479</v>
      </c>
      <c r="C1680" s="8" t="s">
        <v>1212</v>
      </c>
      <c r="D1680" s="8">
        <v>313271</v>
      </c>
      <c r="E1680" s="1" t="s">
        <v>2865</v>
      </c>
      <c r="F1680" s="8">
        <v>35677732</v>
      </c>
      <c r="G1680" s="1" t="s">
        <v>398</v>
      </c>
      <c r="H1680" s="1" t="s">
        <v>258</v>
      </c>
      <c r="I1680" s="1" t="s">
        <v>6490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9">
        <f t="shared" si="52"/>
        <v>0</v>
      </c>
      <c r="Z1680" s="12">
        <f t="shared" si="53"/>
        <v>0</v>
      </c>
    </row>
    <row r="1681" spans="1:26">
      <c r="A1681" s="7" t="s">
        <v>256</v>
      </c>
      <c r="B1681" s="8" t="s">
        <v>479</v>
      </c>
      <c r="C1681" s="8" t="s">
        <v>1212</v>
      </c>
      <c r="D1681" s="8">
        <v>313271</v>
      </c>
      <c r="E1681" s="1" t="s">
        <v>2865</v>
      </c>
      <c r="F1681" s="8">
        <v>35677767</v>
      </c>
      <c r="G1681" s="1" t="s">
        <v>398</v>
      </c>
      <c r="H1681" s="1" t="s">
        <v>258</v>
      </c>
      <c r="I1681" s="1" t="s">
        <v>6491</v>
      </c>
      <c r="J1681" s="12">
        <v>0</v>
      </c>
      <c r="K1681" s="12">
        <v>0</v>
      </c>
      <c r="L1681" s="12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0</v>
      </c>
      <c r="S1681" s="12">
        <v>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9">
        <f t="shared" si="52"/>
        <v>0</v>
      </c>
      <c r="Z1681" s="12">
        <f t="shared" si="53"/>
        <v>0</v>
      </c>
    </row>
    <row r="1682" spans="1:26">
      <c r="A1682" s="7" t="s">
        <v>256</v>
      </c>
      <c r="B1682" s="8" t="s">
        <v>479</v>
      </c>
      <c r="C1682" s="8" t="s">
        <v>1212</v>
      </c>
      <c r="D1682" s="8">
        <v>313271</v>
      </c>
      <c r="E1682" s="1" t="s">
        <v>2865</v>
      </c>
      <c r="F1682" s="8">
        <v>35677775</v>
      </c>
      <c r="G1682" s="1" t="s">
        <v>398</v>
      </c>
      <c r="H1682" s="1" t="s">
        <v>258</v>
      </c>
      <c r="I1682" s="1" t="s">
        <v>6492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9">
        <f t="shared" si="52"/>
        <v>0</v>
      </c>
      <c r="Z1682" s="12">
        <f t="shared" si="53"/>
        <v>0</v>
      </c>
    </row>
    <row r="1683" spans="1:26">
      <c r="A1683" s="7" t="s">
        <v>256</v>
      </c>
      <c r="B1683" s="8" t="s">
        <v>479</v>
      </c>
      <c r="C1683" s="8" t="s">
        <v>1212</v>
      </c>
      <c r="D1683" s="8">
        <v>313271</v>
      </c>
      <c r="E1683" s="1" t="s">
        <v>2865</v>
      </c>
      <c r="F1683" s="8">
        <v>35677783</v>
      </c>
      <c r="G1683" s="1" t="s">
        <v>398</v>
      </c>
      <c r="H1683" s="1" t="s">
        <v>258</v>
      </c>
      <c r="I1683" s="1" t="s">
        <v>6493</v>
      </c>
      <c r="J1683" s="12">
        <v>0</v>
      </c>
      <c r="K1683" s="12">
        <v>0</v>
      </c>
      <c r="L1683" s="12">
        <v>0</v>
      </c>
      <c r="M1683" s="12">
        <v>0</v>
      </c>
      <c r="N1683" s="12">
        <v>0</v>
      </c>
      <c r="O1683" s="12">
        <v>0</v>
      </c>
      <c r="P1683" s="12">
        <v>0</v>
      </c>
      <c r="Q1683" s="12">
        <v>0</v>
      </c>
      <c r="R1683" s="12">
        <v>0</v>
      </c>
      <c r="S1683" s="12">
        <v>0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9">
        <f t="shared" si="52"/>
        <v>0</v>
      </c>
      <c r="Z1683" s="12">
        <f t="shared" si="53"/>
        <v>0</v>
      </c>
    </row>
    <row r="1684" spans="1:26">
      <c r="A1684" s="7" t="s">
        <v>256</v>
      </c>
      <c r="B1684" s="8" t="s">
        <v>479</v>
      </c>
      <c r="C1684" s="8" t="s">
        <v>1212</v>
      </c>
      <c r="D1684" s="8">
        <v>313271</v>
      </c>
      <c r="E1684" s="1" t="s">
        <v>2865</v>
      </c>
      <c r="F1684" s="8">
        <v>35677741</v>
      </c>
      <c r="G1684" s="1" t="s">
        <v>4098</v>
      </c>
      <c r="H1684" s="1" t="s">
        <v>258</v>
      </c>
      <c r="I1684" s="1" t="s">
        <v>6494</v>
      </c>
      <c r="J1684" s="12">
        <v>0</v>
      </c>
      <c r="K1684" s="12">
        <v>0</v>
      </c>
      <c r="L1684" s="12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9">
        <f t="shared" si="52"/>
        <v>0</v>
      </c>
      <c r="Z1684" s="12">
        <f t="shared" si="53"/>
        <v>0</v>
      </c>
    </row>
    <row r="1685" spans="1:26">
      <c r="A1685" s="7" t="s">
        <v>256</v>
      </c>
      <c r="B1685" s="8" t="s">
        <v>479</v>
      </c>
      <c r="C1685" s="8" t="s">
        <v>1212</v>
      </c>
      <c r="D1685" s="8">
        <v>313271</v>
      </c>
      <c r="E1685" s="1" t="s">
        <v>2865</v>
      </c>
      <c r="F1685" s="8">
        <v>52439666</v>
      </c>
      <c r="G1685" s="1" t="s">
        <v>3937</v>
      </c>
      <c r="H1685" s="1" t="s">
        <v>258</v>
      </c>
      <c r="I1685" s="1" t="s">
        <v>6495</v>
      </c>
      <c r="J1685" s="12">
        <v>0</v>
      </c>
      <c r="K1685" s="12">
        <v>0</v>
      </c>
      <c r="L1685" s="12">
        <v>0</v>
      </c>
      <c r="M1685" s="12">
        <v>0</v>
      </c>
      <c r="N1685" s="12">
        <v>3</v>
      </c>
      <c r="O1685" s="12">
        <v>0</v>
      </c>
      <c r="P1685" s="12">
        <v>0</v>
      </c>
      <c r="Q1685" s="12">
        <v>0</v>
      </c>
      <c r="R1685" s="12">
        <v>0</v>
      </c>
      <c r="S1685" s="12">
        <v>0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9">
        <f t="shared" si="52"/>
        <v>3</v>
      </c>
      <c r="Z1685" s="12">
        <f t="shared" si="53"/>
        <v>600</v>
      </c>
    </row>
    <row r="1686" spans="1:26">
      <c r="A1686" s="7" t="s">
        <v>256</v>
      </c>
      <c r="B1686" s="8" t="s">
        <v>479</v>
      </c>
      <c r="C1686" s="8" t="s">
        <v>1212</v>
      </c>
      <c r="D1686" s="8">
        <v>313271</v>
      </c>
      <c r="E1686" s="1" t="s">
        <v>2865</v>
      </c>
      <c r="F1686" s="8">
        <v>51786249</v>
      </c>
      <c r="G1686" s="1" t="s">
        <v>4099</v>
      </c>
      <c r="H1686" s="1" t="s">
        <v>258</v>
      </c>
      <c r="I1686" s="1" t="s">
        <v>6496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12">
        <v>0</v>
      </c>
      <c r="U1686" s="12">
        <v>0</v>
      </c>
      <c r="V1686" s="12">
        <v>0</v>
      </c>
      <c r="W1686" s="12">
        <v>0</v>
      </c>
      <c r="X1686" s="12">
        <v>0</v>
      </c>
      <c r="Y1686" s="19">
        <f t="shared" si="52"/>
        <v>0</v>
      </c>
      <c r="Z1686" s="12">
        <f t="shared" si="53"/>
        <v>0</v>
      </c>
    </row>
    <row r="1687" spans="1:26">
      <c r="A1687" s="7" t="s">
        <v>256</v>
      </c>
      <c r="B1687" s="8" t="s">
        <v>479</v>
      </c>
      <c r="C1687" s="8" t="s">
        <v>1212</v>
      </c>
      <c r="D1687" s="8">
        <v>313271</v>
      </c>
      <c r="E1687" s="1" t="s">
        <v>2865</v>
      </c>
      <c r="F1687" s="8">
        <v>35677716</v>
      </c>
      <c r="G1687" s="1" t="s">
        <v>4100</v>
      </c>
      <c r="H1687" s="1" t="s">
        <v>258</v>
      </c>
      <c r="I1687" s="1" t="s">
        <v>6497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3</v>
      </c>
      <c r="R1687" s="12">
        <v>0</v>
      </c>
      <c r="S1687" s="12">
        <v>0</v>
      </c>
      <c r="T1687" s="12">
        <v>0</v>
      </c>
      <c r="U1687" s="12">
        <v>0</v>
      </c>
      <c r="V1687" s="12">
        <v>0</v>
      </c>
      <c r="W1687" s="12">
        <v>0</v>
      </c>
      <c r="X1687" s="12">
        <v>0</v>
      </c>
      <c r="Y1687" s="19">
        <f t="shared" si="52"/>
        <v>3</v>
      </c>
      <c r="Z1687" s="12">
        <f t="shared" si="53"/>
        <v>600</v>
      </c>
    </row>
    <row r="1688" spans="1:26">
      <c r="A1688" s="7" t="s">
        <v>256</v>
      </c>
      <c r="B1688" s="8" t="s">
        <v>479</v>
      </c>
      <c r="C1688" s="8" t="s">
        <v>1213</v>
      </c>
      <c r="D1688" s="8">
        <v>313491</v>
      </c>
      <c r="E1688" s="1" t="s">
        <v>2866</v>
      </c>
      <c r="F1688" s="8">
        <v>35677805</v>
      </c>
      <c r="G1688" s="1" t="s">
        <v>3937</v>
      </c>
      <c r="H1688" s="1" t="s">
        <v>6498</v>
      </c>
      <c r="I1688" s="1" t="s">
        <v>6499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12">
        <v>0</v>
      </c>
      <c r="U1688" s="12">
        <v>0</v>
      </c>
      <c r="V1688" s="12">
        <v>0</v>
      </c>
      <c r="W1688" s="12">
        <v>0</v>
      </c>
      <c r="X1688" s="12">
        <v>0</v>
      </c>
      <c r="Y1688" s="19">
        <f t="shared" si="52"/>
        <v>0</v>
      </c>
      <c r="Z1688" s="12">
        <f t="shared" si="53"/>
        <v>0</v>
      </c>
    </row>
    <row r="1689" spans="1:26">
      <c r="A1689" s="7" t="s">
        <v>256</v>
      </c>
      <c r="B1689" s="8" t="s">
        <v>479</v>
      </c>
      <c r="C1689" s="8" t="s">
        <v>1214</v>
      </c>
      <c r="D1689" s="8">
        <v>313416</v>
      </c>
      <c r="E1689" s="1" t="s">
        <v>2867</v>
      </c>
      <c r="F1689" s="8">
        <v>37957872</v>
      </c>
      <c r="G1689" s="1" t="s">
        <v>398</v>
      </c>
      <c r="H1689" s="1" t="s">
        <v>6500</v>
      </c>
      <c r="I1689" s="1" t="s">
        <v>6501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12">
        <v>0</v>
      </c>
      <c r="U1689" s="12">
        <v>0</v>
      </c>
      <c r="V1689" s="12">
        <v>0</v>
      </c>
      <c r="W1689" s="12">
        <v>0</v>
      </c>
      <c r="X1689" s="12">
        <v>0</v>
      </c>
      <c r="Y1689" s="19">
        <f t="shared" si="52"/>
        <v>0</v>
      </c>
      <c r="Z1689" s="12">
        <f t="shared" si="53"/>
        <v>0</v>
      </c>
    </row>
    <row r="1690" spans="1:26">
      <c r="A1690" s="7" t="s">
        <v>256</v>
      </c>
      <c r="B1690" s="8" t="s">
        <v>479</v>
      </c>
      <c r="C1690" s="8" t="s">
        <v>1215</v>
      </c>
      <c r="D1690" s="8">
        <v>313432</v>
      </c>
      <c r="E1690" s="1" t="s">
        <v>2868</v>
      </c>
      <c r="F1690" s="8">
        <v>42191211</v>
      </c>
      <c r="G1690" s="1" t="s">
        <v>3937</v>
      </c>
      <c r="H1690" s="1" t="s">
        <v>6502</v>
      </c>
      <c r="I1690" s="1" t="s">
        <v>6503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0</v>
      </c>
      <c r="S1690" s="12">
        <v>0</v>
      </c>
      <c r="T1690" s="12">
        <v>0</v>
      </c>
      <c r="U1690" s="12">
        <v>0</v>
      </c>
      <c r="V1690" s="12">
        <v>0</v>
      </c>
      <c r="W1690" s="12">
        <v>0</v>
      </c>
      <c r="X1690" s="12">
        <v>0</v>
      </c>
      <c r="Y1690" s="19">
        <f t="shared" si="52"/>
        <v>0</v>
      </c>
      <c r="Z1690" s="12">
        <f t="shared" si="53"/>
        <v>0</v>
      </c>
    </row>
    <row r="1691" spans="1:26">
      <c r="A1691" s="7" t="s">
        <v>256</v>
      </c>
      <c r="B1691" s="8" t="s">
        <v>479</v>
      </c>
      <c r="C1691" s="8" t="s">
        <v>1216</v>
      </c>
      <c r="D1691" s="8">
        <v>313475</v>
      </c>
      <c r="E1691" s="1" t="s">
        <v>2869</v>
      </c>
      <c r="F1691" s="8">
        <v>35677821</v>
      </c>
      <c r="G1691" s="1" t="s">
        <v>4101</v>
      </c>
      <c r="H1691" s="1" t="s">
        <v>6504</v>
      </c>
      <c r="I1691" s="1" t="s">
        <v>6505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0</v>
      </c>
      <c r="S1691" s="12">
        <v>0</v>
      </c>
      <c r="T1691" s="12">
        <v>0</v>
      </c>
      <c r="U1691" s="12">
        <v>0</v>
      </c>
      <c r="V1691" s="12">
        <v>0</v>
      </c>
      <c r="W1691" s="12">
        <v>0</v>
      </c>
      <c r="X1691" s="12">
        <v>0</v>
      </c>
      <c r="Y1691" s="19">
        <f t="shared" si="52"/>
        <v>0</v>
      </c>
      <c r="Z1691" s="12">
        <f t="shared" si="53"/>
        <v>0</v>
      </c>
    </row>
    <row r="1692" spans="1:26">
      <c r="A1692" s="7" t="s">
        <v>256</v>
      </c>
      <c r="B1692" s="8" t="s">
        <v>479</v>
      </c>
      <c r="C1692" s="8" t="s">
        <v>1217</v>
      </c>
      <c r="D1692" s="8">
        <v>313564</v>
      </c>
      <c r="E1692" s="1" t="s">
        <v>2870</v>
      </c>
      <c r="F1692" s="8">
        <v>35677830</v>
      </c>
      <c r="G1692" s="1" t="s">
        <v>4102</v>
      </c>
      <c r="H1692" s="1" t="s">
        <v>6506</v>
      </c>
      <c r="I1692" s="1" t="s">
        <v>6507</v>
      </c>
      <c r="J1692" s="12">
        <v>0</v>
      </c>
      <c r="K1692" s="12">
        <v>0</v>
      </c>
      <c r="L1692" s="12">
        <v>0</v>
      </c>
      <c r="M1692" s="12">
        <v>0</v>
      </c>
      <c r="N1692" s="12">
        <v>0</v>
      </c>
      <c r="O1692" s="12">
        <v>0</v>
      </c>
      <c r="P1692" s="12">
        <v>0</v>
      </c>
      <c r="Q1692" s="12">
        <v>0</v>
      </c>
      <c r="R1692" s="12">
        <v>0</v>
      </c>
      <c r="S1692" s="12">
        <v>0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9">
        <f t="shared" si="52"/>
        <v>0</v>
      </c>
      <c r="Z1692" s="12">
        <f t="shared" si="53"/>
        <v>0</v>
      </c>
    </row>
    <row r="1693" spans="1:26">
      <c r="A1693" s="7" t="s">
        <v>256</v>
      </c>
      <c r="B1693" s="8" t="s">
        <v>479</v>
      </c>
      <c r="C1693" s="8" t="s">
        <v>1218</v>
      </c>
      <c r="D1693" s="8">
        <v>313572</v>
      </c>
      <c r="E1693" s="1" t="s">
        <v>2871</v>
      </c>
      <c r="F1693" s="8">
        <v>710058306</v>
      </c>
      <c r="G1693" s="1" t="s">
        <v>398</v>
      </c>
      <c r="H1693" s="1" t="s">
        <v>6508</v>
      </c>
      <c r="I1693" s="1" t="s">
        <v>6509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12">
        <v>0</v>
      </c>
      <c r="U1693" s="12">
        <v>0</v>
      </c>
      <c r="V1693" s="12">
        <v>0</v>
      </c>
      <c r="W1693" s="12">
        <v>0</v>
      </c>
      <c r="X1693" s="12">
        <v>0</v>
      </c>
      <c r="Y1693" s="19">
        <f t="shared" si="52"/>
        <v>0</v>
      </c>
      <c r="Z1693" s="12">
        <f t="shared" si="53"/>
        <v>0</v>
      </c>
    </row>
    <row r="1694" spans="1:26">
      <c r="A1694" s="7" t="s">
        <v>256</v>
      </c>
      <c r="B1694" s="8" t="s">
        <v>479</v>
      </c>
      <c r="C1694" s="8" t="s">
        <v>1219</v>
      </c>
      <c r="D1694" s="8">
        <v>620891</v>
      </c>
      <c r="E1694" s="1" t="s">
        <v>2872</v>
      </c>
      <c r="F1694" s="8">
        <v>37998196</v>
      </c>
      <c r="G1694" s="1" t="s">
        <v>3937</v>
      </c>
      <c r="H1694" s="1" t="s">
        <v>6510</v>
      </c>
      <c r="I1694" s="1" t="s">
        <v>6511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  <c r="T1694" s="12">
        <v>0</v>
      </c>
      <c r="U1694" s="12">
        <v>0</v>
      </c>
      <c r="V1694" s="12">
        <v>0</v>
      </c>
      <c r="W1694" s="12">
        <v>0</v>
      </c>
      <c r="X1694" s="12">
        <v>0</v>
      </c>
      <c r="Y1694" s="19">
        <f t="shared" si="52"/>
        <v>0</v>
      </c>
      <c r="Z1694" s="12">
        <f t="shared" si="53"/>
        <v>0</v>
      </c>
    </row>
    <row r="1695" spans="1:26">
      <c r="A1695" s="7" t="s">
        <v>256</v>
      </c>
      <c r="B1695" s="8" t="s">
        <v>479</v>
      </c>
      <c r="C1695" s="8" t="s">
        <v>1220</v>
      </c>
      <c r="D1695" s="8">
        <v>313581</v>
      </c>
      <c r="E1695" s="1" t="s">
        <v>2873</v>
      </c>
      <c r="F1695" s="8">
        <v>42192609</v>
      </c>
      <c r="G1695" s="1" t="s">
        <v>3937</v>
      </c>
      <c r="H1695" s="1" t="s">
        <v>6512</v>
      </c>
      <c r="I1695" s="1" t="s">
        <v>6513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0</v>
      </c>
      <c r="S1695" s="12">
        <v>0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9">
        <f t="shared" si="52"/>
        <v>0</v>
      </c>
      <c r="Z1695" s="12">
        <f t="shared" si="53"/>
        <v>0</v>
      </c>
    </row>
    <row r="1696" spans="1:26">
      <c r="A1696" s="7" t="s">
        <v>256</v>
      </c>
      <c r="B1696" s="8" t="s">
        <v>479</v>
      </c>
      <c r="C1696" s="8" t="s">
        <v>1221</v>
      </c>
      <c r="D1696" s="8">
        <v>313670</v>
      </c>
      <c r="E1696" s="1" t="s">
        <v>2874</v>
      </c>
      <c r="F1696" s="8">
        <v>37893009</v>
      </c>
      <c r="G1696" s="1" t="s">
        <v>3937</v>
      </c>
      <c r="H1696" s="1" t="s">
        <v>6514</v>
      </c>
      <c r="I1696" s="1" t="s">
        <v>6515</v>
      </c>
      <c r="J1696" s="12">
        <v>0</v>
      </c>
      <c r="K1696" s="12">
        <v>0</v>
      </c>
      <c r="L1696" s="12">
        <v>0</v>
      </c>
      <c r="M1696" s="12">
        <v>0</v>
      </c>
      <c r="N1696" s="12">
        <v>0</v>
      </c>
      <c r="O1696" s="12">
        <v>0</v>
      </c>
      <c r="P1696" s="12">
        <v>0</v>
      </c>
      <c r="Q1696" s="12">
        <v>0</v>
      </c>
      <c r="R1696" s="12">
        <v>0</v>
      </c>
      <c r="S1696" s="12">
        <v>0</v>
      </c>
      <c r="T1696" s="12">
        <v>0</v>
      </c>
      <c r="U1696" s="12">
        <v>0</v>
      </c>
      <c r="V1696" s="12">
        <v>0</v>
      </c>
      <c r="W1696" s="12">
        <v>0</v>
      </c>
      <c r="X1696" s="12">
        <v>0</v>
      </c>
      <c r="Y1696" s="19">
        <f t="shared" si="52"/>
        <v>0</v>
      </c>
      <c r="Z1696" s="12">
        <f t="shared" si="53"/>
        <v>0</v>
      </c>
    </row>
    <row r="1697" spans="1:26">
      <c r="A1697" s="7" t="s">
        <v>256</v>
      </c>
      <c r="B1697" s="8" t="s">
        <v>479</v>
      </c>
      <c r="C1697" s="8" t="s">
        <v>1222</v>
      </c>
      <c r="D1697" s="8">
        <v>313734</v>
      </c>
      <c r="E1697" s="1" t="s">
        <v>2875</v>
      </c>
      <c r="F1697" s="8">
        <v>35677848</v>
      </c>
      <c r="G1697" s="1" t="s">
        <v>4103</v>
      </c>
      <c r="H1697" s="1" t="s">
        <v>6516</v>
      </c>
      <c r="I1697" s="1" t="s">
        <v>6517</v>
      </c>
      <c r="J1697" s="12">
        <v>0</v>
      </c>
      <c r="K1697" s="12">
        <v>0</v>
      </c>
      <c r="L1697" s="12">
        <v>0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  <c r="T1697" s="12">
        <v>0</v>
      </c>
      <c r="U1697" s="12">
        <v>0</v>
      </c>
      <c r="V1697" s="12">
        <v>0</v>
      </c>
      <c r="W1697" s="12">
        <v>0</v>
      </c>
      <c r="X1697" s="12">
        <v>0</v>
      </c>
      <c r="Y1697" s="19">
        <f t="shared" si="52"/>
        <v>0</v>
      </c>
      <c r="Z1697" s="12">
        <f t="shared" si="53"/>
        <v>0</v>
      </c>
    </row>
    <row r="1698" spans="1:26">
      <c r="A1698" s="7" t="s">
        <v>256</v>
      </c>
      <c r="B1698" s="8" t="s">
        <v>479</v>
      </c>
      <c r="C1698" s="8" t="s">
        <v>1223</v>
      </c>
      <c r="D1698" s="8">
        <v>313769</v>
      </c>
      <c r="E1698" s="1" t="s">
        <v>2876</v>
      </c>
      <c r="F1698" s="8">
        <v>37892509</v>
      </c>
      <c r="G1698" s="1" t="s">
        <v>3937</v>
      </c>
      <c r="H1698" s="1" t="s">
        <v>6518</v>
      </c>
      <c r="I1698" s="1" t="s">
        <v>6519</v>
      </c>
      <c r="J1698" s="12">
        <v>0</v>
      </c>
      <c r="K1698" s="12">
        <v>0</v>
      </c>
      <c r="L1698" s="12">
        <v>0</v>
      </c>
      <c r="M1698" s="12">
        <v>0</v>
      </c>
      <c r="N1698" s="12">
        <v>0</v>
      </c>
      <c r="O1698" s="12">
        <v>0</v>
      </c>
      <c r="P1698" s="12">
        <v>0</v>
      </c>
      <c r="Q1698" s="12">
        <v>0</v>
      </c>
      <c r="R1698" s="12">
        <v>0</v>
      </c>
      <c r="S1698" s="12">
        <v>0</v>
      </c>
      <c r="T1698" s="12">
        <v>0</v>
      </c>
      <c r="U1698" s="12">
        <v>0</v>
      </c>
      <c r="V1698" s="12">
        <v>0</v>
      </c>
      <c r="W1698" s="12">
        <v>0</v>
      </c>
      <c r="X1698" s="12">
        <v>0</v>
      </c>
      <c r="Y1698" s="19">
        <f t="shared" si="52"/>
        <v>0</v>
      </c>
      <c r="Z1698" s="12">
        <f t="shared" si="53"/>
        <v>0</v>
      </c>
    </row>
    <row r="1699" spans="1:26">
      <c r="A1699" s="7" t="s">
        <v>256</v>
      </c>
      <c r="B1699" s="8" t="s">
        <v>479</v>
      </c>
      <c r="C1699" s="8" t="s">
        <v>1224</v>
      </c>
      <c r="D1699" s="8">
        <v>313807</v>
      </c>
      <c r="E1699" s="1" t="s">
        <v>2877</v>
      </c>
      <c r="F1699" s="8">
        <v>17067405</v>
      </c>
      <c r="G1699" s="1" t="s">
        <v>398</v>
      </c>
      <c r="H1699" s="1" t="s">
        <v>6520</v>
      </c>
      <c r="I1699" s="1" t="s">
        <v>4889</v>
      </c>
      <c r="J1699" s="12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9">
        <f t="shared" si="52"/>
        <v>0</v>
      </c>
      <c r="Z1699" s="12">
        <f t="shared" si="53"/>
        <v>0</v>
      </c>
    </row>
    <row r="1700" spans="1:26">
      <c r="A1700" s="7" t="s">
        <v>256</v>
      </c>
      <c r="B1700" s="8" t="s">
        <v>479</v>
      </c>
      <c r="C1700" s="8" t="s">
        <v>1225</v>
      </c>
      <c r="D1700" s="8">
        <v>313823</v>
      </c>
      <c r="E1700" s="1" t="s">
        <v>2878</v>
      </c>
      <c r="F1700" s="8">
        <v>35677856</v>
      </c>
      <c r="G1700" s="1" t="s">
        <v>4104</v>
      </c>
      <c r="H1700" s="1" t="s">
        <v>6521</v>
      </c>
      <c r="I1700" s="1" t="s">
        <v>5503</v>
      </c>
      <c r="J1700" s="12">
        <v>0</v>
      </c>
      <c r="K1700" s="12">
        <v>0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9">
        <f t="shared" si="52"/>
        <v>0</v>
      </c>
      <c r="Z1700" s="12">
        <f t="shared" si="53"/>
        <v>0</v>
      </c>
    </row>
    <row r="1701" spans="1:26">
      <c r="A1701" s="7" t="s">
        <v>256</v>
      </c>
      <c r="B1701" s="8" t="s">
        <v>479</v>
      </c>
      <c r="C1701" s="8" t="s">
        <v>1226</v>
      </c>
      <c r="D1701" s="8">
        <v>313831</v>
      </c>
      <c r="E1701" s="1" t="s">
        <v>2879</v>
      </c>
      <c r="F1701" s="8">
        <v>37889524</v>
      </c>
      <c r="G1701" s="1" t="s">
        <v>398</v>
      </c>
      <c r="H1701" s="1" t="s">
        <v>6522</v>
      </c>
      <c r="I1701" s="1" t="s">
        <v>6523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9">
        <f t="shared" si="52"/>
        <v>0</v>
      </c>
      <c r="Z1701" s="12">
        <f t="shared" si="53"/>
        <v>0</v>
      </c>
    </row>
    <row r="1702" spans="1:26">
      <c r="A1702" s="7" t="s">
        <v>256</v>
      </c>
      <c r="B1702" s="8" t="s">
        <v>479</v>
      </c>
      <c r="C1702" s="8" t="s">
        <v>1227</v>
      </c>
      <c r="D1702" s="8">
        <v>313840</v>
      </c>
      <c r="E1702" s="1" t="s">
        <v>2880</v>
      </c>
      <c r="F1702" s="8">
        <v>45018332</v>
      </c>
      <c r="G1702" s="1" t="s">
        <v>3937</v>
      </c>
      <c r="H1702" s="1" t="s">
        <v>6524</v>
      </c>
      <c r="I1702" s="1" t="s">
        <v>6525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  <c r="T1702" s="12">
        <v>0</v>
      </c>
      <c r="U1702" s="12">
        <v>0</v>
      </c>
      <c r="V1702" s="12">
        <v>0</v>
      </c>
      <c r="W1702" s="12">
        <v>0</v>
      </c>
      <c r="X1702" s="12">
        <v>0</v>
      </c>
      <c r="Y1702" s="19">
        <f t="shared" si="52"/>
        <v>0</v>
      </c>
      <c r="Z1702" s="12">
        <f t="shared" si="53"/>
        <v>0</v>
      </c>
    </row>
    <row r="1703" spans="1:26">
      <c r="A1703" s="7" t="s">
        <v>256</v>
      </c>
      <c r="B1703" s="8" t="s">
        <v>479</v>
      </c>
      <c r="C1703" s="8" t="s">
        <v>1228</v>
      </c>
      <c r="D1703" s="8">
        <v>648469</v>
      </c>
      <c r="E1703" s="1" t="s">
        <v>2881</v>
      </c>
      <c r="F1703" s="8">
        <v>37891839</v>
      </c>
      <c r="G1703" s="1" t="s">
        <v>3937</v>
      </c>
      <c r="H1703" s="1" t="s">
        <v>6526</v>
      </c>
      <c r="I1703" s="1" t="s">
        <v>6527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12">
        <v>0</v>
      </c>
      <c r="P1703" s="12">
        <v>0</v>
      </c>
      <c r="Q1703" s="12">
        <v>0</v>
      </c>
      <c r="R1703" s="12">
        <v>0</v>
      </c>
      <c r="S1703" s="12">
        <v>0</v>
      </c>
      <c r="T1703" s="12">
        <v>0</v>
      </c>
      <c r="U1703" s="12">
        <v>0</v>
      </c>
      <c r="V1703" s="12">
        <v>0</v>
      </c>
      <c r="W1703" s="12">
        <v>0</v>
      </c>
      <c r="X1703" s="12">
        <v>0</v>
      </c>
      <c r="Y1703" s="19">
        <f t="shared" si="52"/>
        <v>0</v>
      </c>
      <c r="Z1703" s="12">
        <f t="shared" si="53"/>
        <v>0</v>
      </c>
    </row>
    <row r="1704" spans="1:26">
      <c r="A1704" s="7" t="s">
        <v>256</v>
      </c>
      <c r="B1704" s="8" t="s">
        <v>479</v>
      </c>
      <c r="C1704" s="8" t="s">
        <v>1229</v>
      </c>
      <c r="D1704" s="8">
        <v>320498</v>
      </c>
      <c r="E1704" s="1" t="s">
        <v>2882</v>
      </c>
      <c r="F1704" s="8">
        <v>37831054</v>
      </c>
      <c r="G1704" s="1" t="s">
        <v>3937</v>
      </c>
      <c r="H1704" s="1" t="s">
        <v>6528</v>
      </c>
      <c r="I1704" s="1" t="s">
        <v>6529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12">
        <v>0</v>
      </c>
      <c r="U1704" s="12">
        <v>0</v>
      </c>
      <c r="V1704" s="12">
        <v>0</v>
      </c>
      <c r="W1704" s="12">
        <v>0</v>
      </c>
      <c r="X1704" s="12">
        <v>0</v>
      </c>
      <c r="Y1704" s="19">
        <f t="shared" si="52"/>
        <v>0</v>
      </c>
      <c r="Z1704" s="12">
        <f t="shared" si="53"/>
        <v>0</v>
      </c>
    </row>
    <row r="1705" spans="1:26">
      <c r="A1705" s="7" t="s">
        <v>256</v>
      </c>
      <c r="B1705" s="8" t="s">
        <v>479</v>
      </c>
      <c r="C1705" s="8" t="s">
        <v>1230</v>
      </c>
      <c r="D1705" s="8">
        <v>320501</v>
      </c>
      <c r="E1705" s="1" t="s">
        <v>2883</v>
      </c>
      <c r="F1705" s="8">
        <v>35991496</v>
      </c>
      <c r="G1705" s="1" t="s">
        <v>4105</v>
      </c>
      <c r="H1705" s="1" t="s">
        <v>266</v>
      </c>
      <c r="I1705" s="1" t="s">
        <v>6530</v>
      </c>
      <c r="J1705" s="12">
        <v>0</v>
      </c>
      <c r="K1705" s="12">
        <v>0</v>
      </c>
      <c r="L1705" s="12">
        <v>0</v>
      </c>
      <c r="M1705" s="12">
        <v>0</v>
      </c>
      <c r="N1705" s="12">
        <v>0</v>
      </c>
      <c r="O1705" s="12">
        <v>0</v>
      </c>
      <c r="P1705" s="12">
        <v>0</v>
      </c>
      <c r="Q1705" s="12">
        <v>0</v>
      </c>
      <c r="R1705" s="12">
        <v>0</v>
      </c>
      <c r="S1705" s="12">
        <v>0</v>
      </c>
      <c r="T1705" s="12">
        <v>0</v>
      </c>
      <c r="U1705" s="12">
        <v>0</v>
      </c>
      <c r="V1705" s="12">
        <v>0</v>
      </c>
      <c r="W1705" s="12">
        <v>0</v>
      </c>
      <c r="X1705" s="12">
        <v>0</v>
      </c>
      <c r="Y1705" s="19">
        <f t="shared" si="52"/>
        <v>0</v>
      </c>
      <c r="Z1705" s="12">
        <f t="shared" si="53"/>
        <v>0</v>
      </c>
    </row>
    <row r="1706" spans="1:26">
      <c r="A1706" s="7" t="s">
        <v>256</v>
      </c>
      <c r="B1706" s="8" t="s">
        <v>479</v>
      </c>
      <c r="C1706" s="8" t="s">
        <v>1230</v>
      </c>
      <c r="D1706" s="8">
        <v>320501</v>
      </c>
      <c r="E1706" s="1" t="s">
        <v>2883</v>
      </c>
      <c r="F1706" s="8">
        <v>35991488</v>
      </c>
      <c r="G1706" s="1" t="s">
        <v>4106</v>
      </c>
      <c r="H1706" s="1" t="s">
        <v>266</v>
      </c>
      <c r="I1706" s="1" t="s">
        <v>6531</v>
      </c>
      <c r="J1706" s="12">
        <v>0</v>
      </c>
      <c r="K1706" s="12">
        <v>0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  <c r="T1706" s="12">
        <v>0</v>
      </c>
      <c r="U1706" s="12">
        <v>0</v>
      </c>
      <c r="V1706" s="12">
        <v>0</v>
      </c>
      <c r="W1706" s="12">
        <v>0</v>
      </c>
      <c r="X1706" s="12">
        <v>0</v>
      </c>
      <c r="Y1706" s="19">
        <f t="shared" si="52"/>
        <v>0</v>
      </c>
      <c r="Z1706" s="12">
        <f t="shared" si="53"/>
        <v>0</v>
      </c>
    </row>
    <row r="1707" spans="1:26">
      <c r="A1707" s="7" t="s">
        <v>256</v>
      </c>
      <c r="B1707" s="8" t="s">
        <v>479</v>
      </c>
      <c r="C1707" s="8" t="s">
        <v>1231</v>
      </c>
      <c r="D1707" s="8">
        <v>320943</v>
      </c>
      <c r="E1707" s="1" t="s">
        <v>2884</v>
      </c>
      <c r="F1707" s="8">
        <v>37831062</v>
      </c>
      <c r="G1707" s="1" t="s">
        <v>3937</v>
      </c>
      <c r="H1707" s="1" t="s">
        <v>6532</v>
      </c>
      <c r="I1707" s="1" t="s">
        <v>6533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12">
        <v>0</v>
      </c>
      <c r="U1707" s="12">
        <v>0</v>
      </c>
      <c r="V1707" s="12">
        <v>0</v>
      </c>
      <c r="W1707" s="12">
        <v>0</v>
      </c>
      <c r="X1707" s="12">
        <v>0</v>
      </c>
      <c r="Y1707" s="19">
        <f t="shared" si="52"/>
        <v>0</v>
      </c>
      <c r="Z1707" s="12">
        <f t="shared" si="53"/>
        <v>0</v>
      </c>
    </row>
    <row r="1708" spans="1:26">
      <c r="A1708" s="7" t="s">
        <v>256</v>
      </c>
      <c r="B1708" s="8" t="s">
        <v>479</v>
      </c>
      <c r="C1708" s="8" t="s">
        <v>1232</v>
      </c>
      <c r="D1708" s="8">
        <v>320471</v>
      </c>
      <c r="E1708" s="1" t="s">
        <v>2885</v>
      </c>
      <c r="F1708" s="8">
        <v>37831071</v>
      </c>
      <c r="G1708" s="1" t="s">
        <v>4107</v>
      </c>
      <c r="H1708" s="1" t="s">
        <v>6534</v>
      </c>
      <c r="I1708" s="1" t="s">
        <v>6535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9">
        <f t="shared" si="52"/>
        <v>0</v>
      </c>
      <c r="Z1708" s="12">
        <f t="shared" si="53"/>
        <v>0</v>
      </c>
    </row>
    <row r="1709" spans="1:26">
      <c r="A1709" s="7" t="s">
        <v>256</v>
      </c>
      <c r="B1709" s="8" t="s">
        <v>479</v>
      </c>
      <c r="C1709" s="8" t="s">
        <v>1233</v>
      </c>
      <c r="D1709" s="8">
        <v>321028</v>
      </c>
      <c r="E1709" s="1" t="s">
        <v>2886</v>
      </c>
      <c r="F1709" s="8">
        <v>37831127</v>
      </c>
      <c r="G1709" s="1" t="s">
        <v>4108</v>
      </c>
      <c r="H1709" s="1" t="s">
        <v>6536</v>
      </c>
      <c r="I1709" s="1" t="s">
        <v>6537</v>
      </c>
      <c r="J1709" s="12">
        <v>0</v>
      </c>
      <c r="K1709" s="12">
        <v>0</v>
      </c>
      <c r="L1709" s="12">
        <v>0</v>
      </c>
      <c r="M1709" s="12">
        <v>0</v>
      </c>
      <c r="N1709" s="12">
        <v>0</v>
      </c>
      <c r="O1709" s="12">
        <v>0</v>
      </c>
      <c r="P1709" s="12">
        <v>0</v>
      </c>
      <c r="Q1709" s="12">
        <v>0</v>
      </c>
      <c r="R1709" s="12">
        <v>0</v>
      </c>
      <c r="S1709" s="12">
        <v>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9">
        <f t="shared" si="52"/>
        <v>0</v>
      </c>
      <c r="Z1709" s="12">
        <f t="shared" si="53"/>
        <v>0</v>
      </c>
    </row>
    <row r="1710" spans="1:26">
      <c r="A1710" s="7" t="s">
        <v>256</v>
      </c>
      <c r="B1710" s="8" t="s">
        <v>479</v>
      </c>
      <c r="C1710" s="8" t="s">
        <v>1234</v>
      </c>
      <c r="D1710" s="8">
        <v>313289</v>
      </c>
      <c r="E1710" s="1" t="s">
        <v>2887</v>
      </c>
      <c r="F1710" s="8">
        <v>37828347</v>
      </c>
      <c r="G1710" s="1" t="s">
        <v>398</v>
      </c>
      <c r="H1710" s="1" t="s">
        <v>6538</v>
      </c>
      <c r="I1710" s="1" t="s">
        <v>6539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12">
        <v>0</v>
      </c>
      <c r="U1710" s="12">
        <v>0</v>
      </c>
      <c r="V1710" s="12">
        <v>0</v>
      </c>
      <c r="W1710" s="12">
        <v>0</v>
      </c>
      <c r="X1710" s="12">
        <v>0</v>
      </c>
      <c r="Y1710" s="19">
        <f t="shared" si="52"/>
        <v>0</v>
      </c>
      <c r="Z1710" s="12">
        <f t="shared" si="53"/>
        <v>0</v>
      </c>
    </row>
    <row r="1711" spans="1:26">
      <c r="A1711" s="7" t="s">
        <v>256</v>
      </c>
      <c r="B1711" s="8" t="s">
        <v>479</v>
      </c>
      <c r="C1711" s="8" t="s">
        <v>1235</v>
      </c>
      <c r="D1711" s="8">
        <v>313319</v>
      </c>
      <c r="E1711" s="1" t="s">
        <v>2888</v>
      </c>
      <c r="F1711" s="8">
        <v>37828452</v>
      </c>
      <c r="G1711" s="1" t="s">
        <v>3937</v>
      </c>
      <c r="H1711" s="1" t="s">
        <v>268</v>
      </c>
      <c r="I1711" s="1" t="s">
        <v>6540</v>
      </c>
      <c r="J1711" s="12">
        <v>0</v>
      </c>
      <c r="K1711" s="12">
        <v>0</v>
      </c>
      <c r="L1711" s="12">
        <v>0</v>
      </c>
      <c r="M1711" s="12">
        <v>0</v>
      </c>
      <c r="N1711" s="12">
        <v>0</v>
      </c>
      <c r="O1711" s="12">
        <v>0</v>
      </c>
      <c r="P1711" s="12">
        <v>0</v>
      </c>
      <c r="Q1711" s="12">
        <v>0</v>
      </c>
      <c r="R1711" s="12">
        <v>0</v>
      </c>
      <c r="S1711" s="12">
        <v>0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9">
        <f t="shared" si="52"/>
        <v>0</v>
      </c>
      <c r="Z1711" s="12">
        <f t="shared" si="53"/>
        <v>0</v>
      </c>
    </row>
    <row r="1712" spans="1:26">
      <c r="A1712" s="7" t="s">
        <v>256</v>
      </c>
      <c r="B1712" s="8" t="s">
        <v>479</v>
      </c>
      <c r="C1712" s="8" t="s">
        <v>1235</v>
      </c>
      <c r="D1712" s="8">
        <v>313319</v>
      </c>
      <c r="E1712" s="1" t="s">
        <v>2888</v>
      </c>
      <c r="F1712" s="8">
        <v>37828533</v>
      </c>
      <c r="G1712" s="1" t="s">
        <v>3937</v>
      </c>
      <c r="H1712" s="1" t="s">
        <v>268</v>
      </c>
      <c r="I1712" s="1" t="s">
        <v>6541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3</v>
      </c>
      <c r="R1712" s="12">
        <v>0</v>
      </c>
      <c r="S1712" s="12">
        <v>0</v>
      </c>
      <c r="T1712" s="12">
        <v>0</v>
      </c>
      <c r="U1712" s="12">
        <v>0</v>
      </c>
      <c r="V1712" s="12">
        <v>0</v>
      </c>
      <c r="W1712" s="12">
        <v>0</v>
      </c>
      <c r="X1712" s="12">
        <v>0</v>
      </c>
      <c r="Y1712" s="19">
        <f t="shared" si="52"/>
        <v>3</v>
      </c>
      <c r="Z1712" s="12">
        <f t="shared" si="53"/>
        <v>600</v>
      </c>
    </row>
    <row r="1713" spans="1:26">
      <c r="A1713" s="7" t="s">
        <v>256</v>
      </c>
      <c r="B1713" s="8" t="s">
        <v>479</v>
      </c>
      <c r="C1713" s="8" t="s">
        <v>1235</v>
      </c>
      <c r="D1713" s="8">
        <v>313319</v>
      </c>
      <c r="E1713" s="1" t="s">
        <v>2888</v>
      </c>
      <c r="F1713" s="8">
        <v>45016089</v>
      </c>
      <c r="G1713" s="1" t="s">
        <v>4109</v>
      </c>
      <c r="H1713" s="1" t="s">
        <v>268</v>
      </c>
      <c r="I1713" s="1" t="s">
        <v>6014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9">
        <f t="shared" si="52"/>
        <v>0</v>
      </c>
      <c r="Z1713" s="12">
        <f t="shared" si="53"/>
        <v>0</v>
      </c>
    </row>
    <row r="1714" spans="1:26">
      <c r="A1714" s="7" t="s">
        <v>256</v>
      </c>
      <c r="B1714" s="8" t="s">
        <v>479</v>
      </c>
      <c r="C1714" s="8" t="s">
        <v>1236</v>
      </c>
      <c r="D1714" s="8">
        <v>313343</v>
      </c>
      <c r="E1714" s="1" t="s">
        <v>2889</v>
      </c>
      <c r="F1714" s="8">
        <v>37828541</v>
      </c>
      <c r="G1714" s="1" t="s">
        <v>398</v>
      </c>
      <c r="H1714" s="1" t="s">
        <v>270</v>
      </c>
      <c r="I1714" s="1" t="s">
        <v>6542</v>
      </c>
      <c r="J1714" s="12">
        <v>0</v>
      </c>
      <c r="K1714" s="12">
        <v>0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0</v>
      </c>
      <c r="Y1714" s="19">
        <f t="shared" si="52"/>
        <v>0</v>
      </c>
      <c r="Z1714" s="12">
        <f t="shared" si="53"/>
        <v>0</v>
      </c>
    </row>
    <row r="1715" spans="1:26">
      <c r="A1715" s="7" t="s">
        <v>256</v>
      </c>
      <c r="B1715" s="8" t="s">
        <v>479</v>
      </c>
      <c r="C1715" s="8" t="s">
        <v>1237</v>
      </c>
      <c r="D1715" s="8">
        <v>313351</v>
      </c>
      <c r="E1715" s="1" t="s">
        <v>2890</v>
      </c>
      <c r="F1715" s="8">
        <v>42001838</v>
      </c>
      <c r="G1715" s="1" t="s">
        <v>3937</v>
      </c>
      <c r="H1715" s="1" t="s">
        <v>6543</v>
      </c>
      <c r="I1715" s="1" t="s">
        <v>6544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  <c r="T1715" s="12">
        <v>0</v>
      </c>
      <c r="U1715" s="12">
        <v>0</v>
      </c>
      <c r="V1715" s="12">
        <v>0</v>
      </c>
      <c r="W1715" s="12">
        <v>0</v>
      </c>
      <c r="X1715" s="12">
        <v>0</v>
      </c>
      <c r="Y1715" s="19">
        <f t="shared" si="52"/>
        <v>0</v>
      </c>
      <c r="Z1715" s="12">
        <f t="shared" si="53"/>
        <v>0</v>
      </c>
    </row>
    <row r="1716" spans="1:26">
      <c r="A1716" s="7" t="s">
        <v>256</v>
      </c>
      <c r="B1716" s="8" t="s">
        <v>479</v>
      </c>
      <c r="C1716" s="8" t="s">
        <v>1238</v>
      </c>
      <c r="D1716" s="8">
        <v>313424</v>
      </c>
      <c r="E1716" s="1" t="s">
        <v>2891</v>
      </c>
      <c r="F1716" s="8">
        <v>37828355</v>
      </c>
      <c r="G1716" s="1" t="s">
        <v>398</v>
      </c>
      <c r="H1716" s="1" t="s">
        <v>6545</v>
      </c>
      <c r="I1716" s="1" t="s">
        <v>6546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0</v>
      </c>
      <c r="S1716" s="12">
        <v>0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9">
        <f t="shared" si="52"/>
        <v>0</v>
      </c>
      <c r="Z1716" s="12">
        <f t="shared" si="53"/>
        <v>0</v>
      </c>
    </row>
    <row r="1717" spans="1:26">
      <c r="A1717" s="7" t="s">
        <v>256</v>
      </c>
      <c r="B1717" s="8" t="s">
        <v>479</v>
      </c>
      <c r="C1717" s="8" t="s">
        <v>1239</v>
      </c>
      <c r="D1717" s="8">
        <v>313441</v>
      </c>
      <c r="E1717" s="1" t="s">
        <v>2892</v>
      </c>
      <c r="F1717" s="8">
        <v>710058268</v>
      </c>
      <c r="G1717" s="1" t="s">
        <v>398</v>
      </c>
      <c r="H1717" s="1" t="s">
        <v>6547</v>
      </c>
      <c r="I1717" s="1" t="s">
        <v>6548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12">
        <v>0</v>
      </c>
      <c r="U1717" s="12">
        <v>0</v>
      </c>
      <c r="V1717" s="12">
        <v>0</v>
      </c>
      <c r="W1717" s="12">
        <v>0</v>
      </c>
      <c r="X1717" s="12">
        <v>0</v>
      </c>
      <c r="Y1717" s="19">
        <f t="shared" si="52"/>
        <v>0</v>
      </c>
      <c r="Z1717" s="12">
        <f t="shared" si="53"/>
        <v>0</v>
      </c>
    </row>
    <row r="1718" spans="1:26">
      <c r="A1718" s="7" t="s">
        <v>256</v>
      </c>
      <c r="B1718" s="8" t="s">
        <v>479</v>
      </c>
      <c r="C1718" s="8" t="s">
        <v>1240</v>
      </c>
      <c r="D1718" s="8">
        <v>313521</v>
      </c>
      <c r="E1718" s="1" t="s">
        <v>2893</v>
      </c>
      <c r="F1718" s="8">
        <v>710058284</v>
      </c>
      <c r="G1718" s="1" t="s">
        <v>398</v>
      </c>
      <c r="H1718" s="1" t="s">
        <v>6549</v>
      </c>
      <c r="I1718" s="1" t="s">
        <v>6550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12">
        <v>0</v>
      </c>
      <c r="U1718" s="12">
        <v>0</v>
      </c>
      <c r="V1718" s="12">
        <v>0</v>
      </c>
      <c r="W1718" s="12">
        <v>0</v>
      </c>
      <c r="X1718" s="12">
        <v>0</v>
      </c>
      <c r="Y1718" s="19">
        <f t="shared" si="52"/>
        <v>0</v>
      </c>
      <c r="Z1718" s="12">
        <f t="shared" si="53"/>
        <v>0</v>
      </c>
    </row>
    <row r="1719" spans="1:26">
      <c r="A1719" s="7" t="s">
        <v>256</v>
      </c>
      <c r="B1719" s="8" t="s">
        <v>479</v>
      </c>
      <c r="C1719" s="8" t="s">
        <v>1241</v>
      </c>
      <c r="D1719" s="8">
        <v>313645</v>
      </c>
      <c r="E1719" s="1" t="s">
        <v>2894</v>
      </c>
      <c r="F1719" s="8">
        <v>37828479</v>
      </c>
      <c r="G1719" s="1" t="s">
        <v>3937</v>
      </c>
      <c r="H1719" s="1" t="s">
        <v>6551</v>
      </c>
      <c r="I1719" s="1" t="s">
        <v>6552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0</v>
      </c>
      <c r="Q1719" s="12">
        <v>0</v>
      </c>
      <c r="R1719" s="12">
        <v>0</v>
      </c>
      <c r="S1719" s="12">
        <v>0</v>
      </c>
      <c r="T1719" s="12">
        <v>0</v>
      </c>
      <c r="U1719" s="12">
        <v>0</v>
      </c>
      <c r="V1719" s="12">
        <v>0</v>
      </c>
      <c r="W1719" s="12">
        <v>0</v>
      </c>
      <c r="X1719" s="12">
        <v>0</v>
      </c>
      <c r="Y1719" s="19">
        <f t="shared" si="52"/>
        <v>0</v>
      </c>
      <c r="Z1719" s="12">
        <f t="shared" si="53"/>
        <v>0</v>
      </c>
    </row>
    <row r="1720" spans="1:26">
      <c r="A1720" s="7" t="s">
        <v>256</v>
      </c>
      <c r="B1720" s="8" t="s">
        <v>479</v>
      </c>
      <c r="C1720" s="8" t="s">
        <v>1242</v>
      </c>
      <c r="D1720" s="8">
        <v>313688</v>
      </c>
      <c r="E1720" s="1" t="s">
        <v>2895</v>
      </c>
      <c r="F1720" s="8">
        <v>37828410</v>
      </c>
      <c r="G1720" s="1" t="s">
        <v>4110</v>
      </c>
      <c r="H1720" s="1" t="s">
        <v>6553</v>
      </c>
      <c r="I1720" s="1" t="s">
        <v>6554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  <c r="T1720" s="12">
        <v>0</v>
      </c>
      <c r="U1720" s="12">
        <v>0</v>
      </c>
      <c r="V1720" s="12">
        <v>0</v>
      </c>
      <c r="W1720" s="12">
        <v>0</v>
      </c>
      <c r="X1720" s="12">
        <v>0</v>
      </c>
      <c r="Y1720" s="19">
        <f t="shared" si="52"/>
        <v>0</v>
      </c>
      <c r="Z1720" s="12">
        <f t="shared" si="53"/>
        <v>0</v>
      </c>
    </row>
    <row r="1721" spans="1:26">
      <c r="A1721" s="7" t="s">
        <v>256</v>
      </c>
      <c r="B1721" s="8" t="s">
        <v>479</v>
      </c>
      <c r="C1721" s="8" t="s">
        <v>1243</v>
      </c>
      <c r="D1721" s="8">
        <v>313696</v>
      </c>
      <c r="E1721" s="1" t="s">
        <v>2896</v>
      </c>
      <c r="F1721" s="8">
        <v>37828363</v>
      </c>
      <c r="G1721" s="1" t="s">
        <v>3937</v>
      </c>
      <c r="H1721" s="1" t="s">
        <v>6555</v>
      </c>
      <c r="I1721" s="1" t="s">
        <v>6556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9">
        <f t="shared" si="52"/>
        <v>0</v>
      </c>
      <c r="Z1721" s="12">
        <f t="shared" si="53"/>
        <v>0</v>
      </c>
    </row>
    <row r="1722" spans="1:26">
      <c r="A1722" s="7" t="s">
        <v>256</v>
      </c>
      <c r="B1722" s="8" t="s">
        <v>479</v>
      </c>
      <c r="C1722" s="8" t="s">
        <v>1244</v>
      </c>
      <c r="D1722" s="8">
        <v>313700</v>
      </c>
      <c r="E1722" s="1" t="s">
        <v>2897</v>
      </c>
      <c r="F1722" s="8">
        <v>37828428</v>
      </c>
      <c r="G1722" s="1" t="s">
        <v>22</v>
      </c>
      <c r="H1722" s="1" t="s">
        <v>6557</v>
      </c>
      <c r="I1722" s="1" t="s">
        <v>6558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12">
        <v>0</v>
      </c>
      <c r="U1722" s="12">
        <v>0</v>
      </c>
      <c r="V1722" s="12">
        <v>0</v>
      </c>
      <c r="W1722" s="12">
        <v>0</v>
      </c>
      <c r="X1722" s="12">
        <v>0</v>
      </c>
      <c r="Y1722" s="19">
        <f t="shared" si="52"/>
        <v>0</v>
      </c>
      <c r="Z1722" s="12">
        <f t="shared" si="53"/>
        <v>0</v>
      </c>
    </row>
    <row r="1723" spans="1:26">
      <c r="A1723" s="7" t="s">
        <v>256</v>
      </c>
      <c r="B1723" s="8" t="s">
        <v>479</v>
      </c>
      <c r="C1723" s="8" t="s">
        <v>1245</v>
      </c>
      <c r="D1723" s="8">
        <v>313726</v>
      </c>
      <c r="E1723" s="1" t="s">
        <v>2898</v>
      </c>
      <c r="F1723" s="8">
        <v>37828495</v>
      </c>
      <c r="G1723" s="1" t="s">
        <v>398</v>
      </c>
      <c r="H1723" s="1" t="s">
        <v>272</v>
      </c>
      <c r="I1723" s="1" t="s">
        <v>6559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  <c r="V1723" s="12">
        <v>0</v>
      </c>
      <c r="W1723" s="12">
        <v>0</v>
      </c>
      <c r="X1723" s="12">
        <v>0</v>
      </c>
      <c r="Y1723" s="19">
        <f t="shared" si="52"/>
        <v>0</v>
      </c>
      <c r="Z1723" s="12">
        <f t="shared" si="53"/>
        <v>0</v>
      </c>
    </row>
    <row r="1724" spans="1:26">
      <c r="A1724" s="7" t="s">
        <v>256</v>
      </c>
      <c r="B1724" s="8" t="s">
        <v>479</v>
      </c>
      <c r="C1724" s="8" t="s">
        <v>1246</v>
      </c>
      <c r="D1724" s="8">
        <v>313751</v>
      </c>
      <c r="E1724" s="1" t="s">
        <v>2899</v>
      </c>
      <c r="F1724" s="8">
        <v>37828461</v>
      </c>
      <c r="G1724" s="1" t="s">
        <v>3937</v>
      </c>
      <c r="H1724" s="1" t="s">
        <v>6560</v>
      </c>
      <c r="I1724" s="1" t="s">
        <v>6561</v>
      </c>
      <c r="J1724" s="12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9">
        <f t="shared" si="52"/>
        <v>0</v>
      </c>
      <c r="Z1724" s="12">
        <f t="shared" si="53"/>
        <v>0</v>
      </c>
    </row>
    <row r="1725" spans="1:26">
      <c r="A1725" s="7" t="s">
        <v>256</v>
      </c>
      <c r="B1725" s="8" t="s">
        <v>479</v>
      </c>
      <c r="C1725" s="8" t="s">
        <v>1247</v>
      </c>
      <c r="D1725" s="8">
        <v>313866</v>
      </c>
      <c r="E1725" s="1" t="s">
        <v>2900</v>
      </c>
      <c r="F1725" s="8">
        <v>37828371</v>
      </c>
      <c r="G1725" s="1" t="s">
        <v>398</v>
      </c>
      <c r="H1725" s="1" t="s">
        <v>6562</v>
      </c>
      <c r="I1725" s="1" t="s">
        <v>6563</v>
      </c>
      <c r="J1725" s="12">
        <v>0</v>
      </c>
      <c r="K1725" s="12">
        <v>0</v>
      </c>
      <c r="L1725" s="12">
        <v>0</v>
      </c>
      <c r="M1725" s="12">
        <v>0</v>
      </c>
      <c r="N1725" s="12">
        <v>0</v>
      </c>
      <c r="O1725" s="12">
        <v>0</v>
      </c>
      <c r="P1725" s="12">
        <v>0</v>
      </c>
      <c r="Q1725" s="12">
        <v>0</v>
      </c>
      <c r="R1725" s="12">
        <v>0</v>
      </c>
      <c r="S1725" s="12">
        <v>0</v>
      </c>
      <c r="T1725" s="12">
        <v>0</v>
      </c>
      <c r="U1725" s="12">
        <v>0</v>
      </c>
      <c r="V1725" s="12">
        <v>0</v>
      </c>
      <c r="W1725" s="12">
        <v>0</v>
      </c>
      <c r="X1725" s="12">
        <v>0</v>
      </c>
      <c r="Y1725" s="19">
        <f t="shared" si="52"/>
        <v>0</v>
      </c>
      <c r="Z1725" s="12">
        <f t="shared" si="53"/>
        <v>0</v>
      </c>
    </row>
    <row r="1726" spans="1:26">
      <c r="A1726" s="7" t="s">
        <v>256</v>
      </c>
      <c r="B1726" s="8" t="s">
        <v>479</v>
      </c>
      <c r="C1726" s="8" t="s">
        <v>1248</v>
      </c>
      <c r="D1726" s="8">
        <v>313874</v>
      </c>
      <c r="E1726" s="1" t="s">
        <v>2901</v>
      </c>
      <c r="F1726" s="8">
        <v>37828380</v>
      </c>
      <c r="G1726" s="1" t="s">
        <v>398</v>
      </c>
      <c r="H1726" s="1" t="s">
        <v>6564</v>
      </c>
      <c r="I1726" s="1" t="s">
        <v>6565</v>
      </c>
      <c r="J1726" s="12">
        <v>0</v>
      </c>
      <c r="K1726" s="12">
        <v>0</v>
      </c>
      <c r="L1726" s="12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0</v>
      </c>
      <c r="S1726" s="12">
        <v>0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9">
        <f t="shared" si="52"/>
        <v>0</v>
      </c>
      <c r="Z1726" s="12">
        <f t="shared" si="53"/>
        <v>0</v>
      </c>
    </row>
    <row r="1727" spans="1:26">
      <c r="A1727" s="7" t="s">
        <v>256</v>
      </c>
      <c r="B1727" s="8" t="s">
        <v>479</v>
      </c>
      <c r="C1727" s="8" t="s">
        <v>1249</v>
      </c>
      <c r="D1727" s="8">
        <v>313904</v>
      </c>
      <c r="E1727" s="1" t="s">
        <v>2902</v>
      </c>
      <c r="F1727" s="8">
        <v>37828401</v>
      </c>
      <c r="G1727" s="1" t="s">
        <v>4111</v>
      </c>
      <c r="H1727" s="1" t="s">
        <v>274</v>
      </c>
      <c r="I1727" s="1" t="s">
        <v>6566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  <c r="T1727" s="12">
        <v>0</v>
      </c>
      <c r="U1727" s="12">
        <v>0</v>
      </c>
      <c r="V1727" s="12">
        <v>0</v>
      </c>
      <c r="W1727" s="12">
        <v>0</v>
      </c>
      <c r="X1727" s="12">
        <v>0</v>
      </c>
      <c r="Y1727" s="19">
        <f t="shared" si="52"/>
        <v>0</v>
      </c>
      <c r="Z1727" s="12">
        <f t="shared" si="53"/>
        <v>0</v>
      </c>
    </row>
    <row r="1728" spans="1:26">
      <c r="A1728" s="7" t="s">
        <v>256</v>
      </c>
      <c r="B1728" s="8" t="s">
        <v>479</v>
      </c>
      <c r="C1728" s="8" t="s">
        <v>1250</v>
      </c>
      <c r="D1728" s="8">
        <v>313947</v>
      </c>
      <c r="E1728" s="1" t="s">
        <v>2903</v>
      </c>
      <c r="F1728" s="8">
        <v>37828487</v>
      </c>
      <c r="G1728" s="1" t="s">
        <v>3937</v>
      </c>
      <c r="H1728" s="1" t="s">
        <v>6567</v>
      </c>
      <c r="I1728" s="1" t="s">
        <v>6568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9">
        <f t="shared" si="52"/>
        <v>0</v>
      </c>
      <c r="Z1728" s="12">
        <f t="shared" si="53"/>
        <v>0</v>
      </c>
    </row>
    <row r="1729" spans="1:26">
      <c r="A1729" s="7" t="s">
        <v>256</v>
      </c>
      <c r="B1729" s="8" t="s">
        <v>479</v>
      </c>
      <c r="C1729" s="8" t="s">
        <v>1251</v>
      </c>
      <c r="D1729" s="8">
        <v>319805</v>
      </c>
      <c r="E1729" s="1" t="s">
        <v>2904</v>
      </c>
      <c r="F1729" s="8">
        <v>35997621</v>
      </c>
      <c r="G1729" s="1" t="s">
        <v>398</v>
      </c>
      <c r="H1729" s="1" t="s">
        <v>278</v>
      </c>
      <c r="I1729" s="1" t="s">
        <v>6569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9">
        <f t="shared" si="52"/>
        <v>0</v>
      </c>
      <c r="Z1729" s="12">
        <f t="shared" si="53"/>
        <v>0</v>
      </c>
    </row>
    <row r="1730" spans="1:26">
      <c r="A1730" s="7" t="s">
        <v>256</v>
      </c>
      <c r="B1730" s="8" t="s">
        <v>479</v>
      </c>
      <c r="C1730" s="8" t="s">
        <v>1251</v>
      </c>
      <c r="D1730" s="8">
        <v>319805</v>
      </c>
      <c r="E1730" s="1" t="s">
        <v>2904</v>
      </c>
      <c r="F1730" s="8">
        <v>37831259</v>
      </c>
      <c r="G1730" s="1" t="s">
        <v>398</v>
      </c>
      <c r="H1730" s="1" t="s">
        <v>278</v>
      </c>
      <c r="I1730" s="1" t="s">
        <v>6570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0</v>
      </c>
      <c r="Y1730" s="19">
        <f t="shared" si="52"/>
        <v>0</v>
      </c>
      <c r="Z1730" s="12">
        <f t="shared" si="53"/>
        <v>0</v>
      </c>
    </row>
    <row r="1731" spans="1:26">
      <c r="A1731" s="7" t="s">
        <v>256</v>
      </c>
      <c r="B1731" s="8" t="s">
        <v>479</v>
      </c>
      <c r="C1731" s="8" t="s">
        <v>1251</v>
      </c>
      <c r="D1731" s="8">
        <v>319805</v>
      </c>
      <c r="E1731" s="1" t="s">
        <v>2904</v>
      </c>
      <c r="F1731" s="8">
        <v>37831275</v>
      </c>
      <c r="G1731" s="1" t="s">
        <v>4112</v>
      </c>
      <c r="H1731" s="1" t="s">
        <v>278</v>
      </c>
      <c r="I1731" s="1" t="s">
        <v>6571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  <c r="V1731" s="12">
        <v>0</v>
      </c>
      <c r="W1731" s="12">
        <v>0</v>
      </c>
      <c r="X1731" s="12">
        <v>0</v>
      </c>
      <c r="Y1731" s="19">
        <f t="shared" si="52"/>
        <v>0</v>
      </c>
      <c r="Z1731" s="12">
        <f t="shared" si="53"/>
        <v>0</v>
      </c>
    </row>
    <row r="1732" spans="1:26">
      <c r="A1732" s="7" t="s">
        <v>256</v>
      </c>
      <c r="B1732" s="8" t="s">
        <v>479</v>
      </c>
      <c r="C1732" s="8" t="s">
        <v>1251</v>
      </c>
      <c r="D1732" s="8">
        <v>319805</v>
      </c>
      <c r="E1732" s="1" t="s">
        <v>2904</v>
      </c>
      <c r="F1732" s="8">
        <v>42302498</v>
      </c>
      <c r="G1732" s="1" t="s">
        <v>4113</v>
      </c>
      <c r="H1732" s="1" t="s">
        <v>278</v>
      </c>
      <c r="I1732" s="1" t="s">
        <v>6572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12">
        <v>0</v>
      </c>
      <c r="U1732" s="12">
        <v>0</v>
      </c>
      <c r="V1732" s="12">
        <v>0</v>
      </c>
      <c r="W1732" s="12">
        <v>0</v>
      </c>
      <c r="X1732" s="12">
        <v>0</v>
      </c>
      <c r="Y1732" s="19">
        <f t="shared" si="52"/>
        <v>0</v>
      </c>
      <c r="Z1732" s="12">
        <f t="shared" si="53"/>
        <v>0</v>
      </c>
    </row>
    <row r="1733" spans="1:26">
      <c r="A1733" s="7" t="s">
        <v>256</v>
      </c>
      <c r="B1733" s="8" t="s">
        <v>479</v>
      </c>
      <c r="C1733" s="8" t="s">
        <v>1252</v>
      </c>
      <c r="D1733" s="8">
        <v>319813</v>
      </c>
      <c r="E1733" s="1" t="s">
        <v>2905</v>
      </c>
      <c r="F1733" s="8">
        <v>37831356</v>
      </c>
      <c r="G1733" s="1" t="s">
        <v>4114</v>
      </c>
      <c r="H1733" s="1" t="s">
        <v>6573</v>
      </c>
      <c r="I1733" s="1" t="s">
        <v>6574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0</v>
      </c>
      <c r="Q1733" s="12">
        <v>0</v>
      </c>
      <c r="R1733" s="12">
        <v>0</v>
      </c>
      <c r="S1733" s="12">
        <v>0</v>
      </c>
      <c r="T1733" s="12">
        <v>0</v>
      </c>
      <c r="U1733" s="12">
        <v>0</v>
      </c>
      <c r="V1733" s="12">
        <v>0</v>
      </c>
      <c r="W1733" s="12">
        <v>0</v>
      </c>
      <c r="X1733" s="12">
        <v>0</v>
      </c>
      <c r="Y1733" s="19">
        <f t="shared" si="52"/>
        <v>0</v>
      </c>
      <c r="Z1733" s="12">
        <f t="shared" si="53"/>
        <v>0</v>
      </c>
    </row>
    <row r="1734" spans="1:26">
      <c r="A1734" s="7" t="s">
        <v>256</v>
      </c>
      <c r="B1734" s="8" t="s">
        <v>479</v>
      </c>
      <c r="C1734" s="8" t="s">
        <v>1253</v>
      </c>
      <c r="D1734" s="8">
        <v>319961</v>
      </c>
      <c r="E1734" s="1" t="s">
        <v>2906</v>
      </c>
      <c r="F1734" s="8">
        <v>37831283</v>
      </c>
      <c r="G1734" s="1" t="s">
        <v>3937</v>
      </c>
      <c r="H1734" s="1" t="s">
        <v>6575</v>
      </c>
      <c r="I1734" s="1" t="s">
        <v>6576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12">
        <v>0</v>
      </c>
      <c r="U1734" s="12">
        <v>0</v>
      </c>
      <c r="V1734" s="12">
        <v>0</v>
      </c>
      <c r="W1734" s="12">
        <v>0</v>
      </c>
      <c r="X1734" s="12">
        <v>0</v>
      </c>
      <c r="Y1734" s="19">
        <f t="shared" si="52"/>
        <v>0</v>
      </c>
      <c r="Z1734" s="12">
        <f t="shared" si="53"/>
        <v>0</v>
      </c>
    </row>
    <row r="1735" spans="1:26">
      <c r="A1735" s="7" t="s">
        <v>256</v>
      </c>
      <c r="B1735" s="8" t="s">
        <v>479</v>
      </c>
      <c r="C1735" s="8" t="s">
        <v>1253</v>
      </c>
      <c r="D1735" s="8">
        <v>319961</v>
      </c>
      <c r="E1735" s="1" t="s">
        <v>2906</v>
      </c>
      <c r="F1735" s="8">
        <v>37831291</v>
      </c>
      <c r="G1735" s="1" t="s">
        <v>3937</v>
      </c>
      <c r="H1735" s="1" t="s">
        <v>6575</v>
      </c>
      <c r="I1735" s="1" t="s">
        <v>6577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9">
        <f t="shared" ref="Y1735:Y1798" si="54">SUM(J1735:X1735)</f>
        <v>0</v>
      </c>
      <c r="Z1735" s="12">
        <f t="shared" ref="Z1735:Z1798" si="55">ROUND(Y1735*200,0)</f>
        <v>0</v>
      </c>
    </row>
    <row r="1736" spans="1:26">
      <c r="A1736" s="7" t="s">
        <v>256</v>
      </c>
      <c r="B1736" s="8" t="s">
        <v>479</v>
      </c>
      <c r="C1736" s="8" t="s">
        <v>1254</v>
      </c>
      <c r="D1736" s="8">
        <v>320048</v>
      </c>
      <c r="E1736" s="1" t="s">
        <v>2907</v>
      </c>
      <c r="F1736" s="8">
        <v>37831305</v>
      </c>
      <c r="G1736" s="1" t="s">
        <v>398</v>
      </c>
      <c r="H1736" s="1" t="s">
        <v>6578</v>
      </c>
      <c r="I1736" s="1" t="s">
        <v>6579</v>
      </c>
      <c r="J1736" s="12">
        <v>0</v>
      </c>
      <c r="K1736" s="12">
        <v>0</v>
      </c>
      <c r="L1736" s="12">
        <v>0</v>
      </c>
      <c r="M1736" s="12">
        <v>0</v>
      </c>
      <c r="N1736" s="12">
        <v>0</v>
      </c>
      <c r="O1736" s="12">
        <v>0</v>
      </c>
      <c r="P1736" s="12">
        <v>0</v>
      </c>
      <c r="Q1736" s="12">
        <v>0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0</v>
      </c>
      <c r="X1736" s="12">
        <v>0</v>
      </c>
      <c r="Y1736" s="19">
        <f t="shared" si="54"/>
        <v>0</v>
      </c>
      <c r="Z1736" s="12">
        <f t="shared" si="55"/>
        <v>0</v>
      </c>
    </row>
    <row r="1737" spans="1:26">
      <c r="A1737" s="7" t="s">
        <v>256</v>
      </c>
      <c r="B1737" s="8" t="s">
        <v>479</v>
      </c>
      <c r="C1737" s="8" t="s">
        <v>1255</v>
      </c>
      <c r="D1737" s="8">
        <v>316148</v>
      </c>
      <c r="E1737" s="1" t="s">
        <v>2908</v>
      </c>
      <c r="F1737" s="8">
        <v>710058900</v>
      </c>
      <c r="G1737" s="1" t="s">
        <v>398</v>
      </c>
      <c r="H1737" s="1" t="s">
        <v>6580</v>
      </c>
      <c r="I1737" s="1" t="s">
        <v>6581</v>
      </c>
      <c r="J1737" s="12">
        <v>0</v>
      </c>
      <c r="K1737" s="12">
        <v>0</v>
      </c>
      <c r="L1737" s="12">
        <v>0</v>
      </c>
      <c r="M1737" s="12">
        <v>0</v>
      </c>
      <c r="N1737" s="12">
        <v>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  <c r="T1737" s="12">
        <v>0</v>
      </c>
      <c r="U1737" s="12">
        <v>0</v>
      </c>
      <c r="V1737" s="12">
        <v>0</v>
      </c>
      <c r="W1737" s="12">
        <v>0</v>
      </c>
      <c r="X1737" s="12">
        <v>0</v>
      </c>
      <c r="Y1737" s="19">
        <f t="shared" si="54"/>
        <v>0</v>
      </c>
      <c r="Z1737" s="12">
        <f t="shared" si="55"/>
        <v>0</v>
      </c>
    </row>
    <row r="1738" spans="1:26">
      <c r="A1738" s="7" t="s">
        <v>256</v>
      </c>
      <c r="B1738" s="8" t="s">
        <v>479</v>
      </c>
      <c r="C1738" s="8" t="s">
        <v>1256</v>
      </c>
      <c r="D1738" s="8">
        <v>320269</v>
      </c>
      <c r="E1738" s="1" t="s">
        <v>2909</v>
      </c>
      <c r="F1738" s="8">
        <v>37831313</v>
      </c>
      <c r="G1738" s="1" t="s">
        <v>398</v>
      </c>
      <c r="H1738" s="1" t="s">
        <v>6582</v>
      </c>
      <c r="I1738" s="1" t="s">
        <v>6583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0</v>
      </c>
      <c r="R1738" s="12">
        <v>0</v>
      </c>
      <c r="S1738" s="12">
        <v>0</v>
      </c>
      <c r="T1738" s="12">
        <v>0</v>
      </c>
      <c r="U1738" s="12">
        <v>0</v>
      </c>
      <c r="V1738" s="12">
        <v>0</v>
      </c>
      <c r="W1738" s="12">
        <v>0</v>
      </c>
      <c r="X1738" s="12">
        <v>0</v>
      </c>
      <c r="Y1738" s="19">
        <f t="shared" si="54"/>
        <v>0</v>
      </c>
      <c r="Z1738" s="12">
        <f t="shared" si="55"/>
        <v>0</v>
      </c>
    </row>
    <row r="1739" spans="1:26">
      <c r="A1739" s="7" t="s">
        <v>256</v>
      </c>
      <c r="B1739" s="8" t="s">
        <v>479</v>
      </c>
      <c r="C1739" s="8" t="s">
        <v>1257</v>
      </c>
      <c r="D1739" s="8">
        <v>320382</v>
      </c>
      <c r="E1739" s="1" t="s">
        <v>2910</v>
      </c>
      <c r="F1739" s="8">
        <v>37831321</v>
      </c>
      <c r="G1739" s="1" t="s">
        <v>4115</v>
      </c>
      <c r="H1739" s="1" t="s">
        <v>6584</v>
      </c>
      <c r="I1739" s="1" t="s">
        <v>6585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0</v>
      </c>
      <c r="S1739" s="12">
        <v>0</v>
      </c>
      <c r="T1739" s="12">
        <v>0</v>
      </c>
      <c r="U1739" s="12">
        <v>0</v>
      </c>
      <c r="V1739" s="12">
        <v>0</v>
      </c>
      <c r="W1739" s="12">
        <v>0</v>
      </c>
      <c r="X1739" s="12">
        <v>0</v>
      </c>
      <c r="Y1739" s="19">
        <f t="shared" si="54"/>
        <v>0</v>
      </c>
      <c r="Z1739" s="12">
        <f t="shared" si="55"/>
        <v>0</v>
      </c>
    </row>
    <row r="1740" spans="1:26">
      <c r="A1740" s="7" t="s">
        <v>256</v>
      </c>
      <c r="B1740" s="8" t="s">
        <v>479</v>
      </c>
      <c r="C1740" s="8" t="s">
        <v>1258</v>
      </c>
      <c r="D1740" s="8">
        <v>319767</v>
      </c>
      <c r="E1740" s="1" t="s">
        <v>2911</v>
      </c>
      <c r="F1740" s="8">
        <v>37833715</v>
      </c>
      <c r="G1740" s="1" t="s">
        <v>3937</v>
      </c>
      <c r="H1740" s="1" t="s">
        <v>6586</v>
      </c>
      <c r="I1740" s="1" t="s">
        <v>6587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2">
        <v>0</v>
      </c>
      <c r="V1740" s="12">
        <v>0</v>
      </c>
      <c r="W1740" s="12">
        <v>0</v>
      </c>
      <c r="X1740" s="12">
        <v>0</v>
      </c>
      <c r="Y1740" s="19">
        <f t="shared" si="54"/>
        <v>0</v>
      </c>
      <c r="Z1740" s="12">
        <f t="shared" si="55"/>
        <v>0</v>
      </c>
    </row>
    <row r="1741" spans="1:26">
      <c r="A1741" s="7" t="s">
        <v>256</v>
      </c>
      <c r="B1741" s="8" t="s">
        <v>479</v>
      </c>
      <c r="C1741" s="8" t="s">
        <v>1259</v>
      </c>
      <c r="D1741" s="8">
        <v>319775</v>
      </c>
      <c r="E1741" s="1" t="s">
        <v>2912</v>
      </c>
      <c r="F1741" s="8">
        <v>37888722</v>
      </c>
      <c r="G1741" s="1" t="s">
        <v>3937</v>
      </c>
      <c r="H1741" s="1" t="s">
        <v>6588</v>
      </c>
      <c r="I1741" s="1" t="s">
        <v>6589</v>
      </c>
      <c r="J1741" s="12">
        <v>0</v>
      </c>
      <c r="K1741" s="12">
        <v>0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0</v>
      </c>
      <c r="S1741" s="12">
        <v>0</v>
      </c>
      <c r="T1741" s="12">
        <v>0</v>
      </c>
      <c r="U1741" s="12">
        <v>0</v>
      </c>
      <c r="V1741" s="12">
        <v>0</v>
      </c>
      <c r="W1741" s="12">
        <v>0</v>
      </c>
      <c r="X1741" s="12">
        <v>0</v>
      </c>
      <c r="Y1741" s="19">
        <f t="shared" si="54"/>
        <v>0</v>
      </c>
      <c r="Z1741" s="12">
        <f t="shared" si="55"/>
        <v>0</v>
      </c>
    </row>
    <row r="1742" spans="1:26">
      <c r="A1742" s="7" t="s">
        <v>256</v>
      </c>
      <c r="B1742" s="8" t="s">
        <v>479</v>
      </c>
      <c r="C1742" s="8" t="s">
        <v>1260</v>
      </c>
      <c r="D1742" s="8">
        <v>648451</v>
      </c>
      <c r="E1742" s="1" t="s">
        <v>2913</v>
      </c>
      <c r="F1742" s="8">
        <v>710060157</v>
      </c>
      <c r="G1742" s="1" t="s">
        <v>398</v>
      </c>
      <c r="H1742" s="1" t="s">
        <v>6590</v>
      </c>
      <c r="I1742" s="1" t="s">
        <v>6591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0</v>
      </c>
      <c r="Q1742" s="12">
        <v>0</v>
      </c>
      <c r="R1742" s="12">
        <v>0</v>
      </c>
      <c r="S1742" s="12">
        <v>0</v>
      </c>
      <c r="T1742" s="12">
        <v>0</v>
      </c>
      <c r="U1742" s="12">
        <v>0</v>
      </c>
      <c r="V1742" s="12">
        <v>0</v>
      </c>
      <c r="W1742" s="12">
        <v>0</v>
      </c>
      <c r="X1742" s="12">
        <v>0</v>
      </c>
      <c r="Y1742" s="19">
        <f t="shared" si="54"/>
        <v>0</v>
      </c>
      <c r="Z1742" s="12">
        <f t="shared" si="55"/>
        <v>0</v>
      </c>
    </row>
    <row r="1743" spans="1:26">
      <c r="A1743" s="7" t="s">
        <v>256</v>
      </c>
      <c r="B1743" s="8" t="s">
        <v>479</v>
      </c>
      <c r="C1743" s="8" t="s">
        <v>1261</v>
      </c>
      <c r="D1743" s="8">
        <v>319902</v>
      </c>
      <c r="E1743" s="1" t="s">
        <v>2914</v>
      </c>
      <c r="F1743" s="8">
        <v>42002028</v>
      </c>
      <c r="G1743" s="1" t="s">
        <v>22</v>
      </c>
      <c r="H1743" s="1" t="s">
        <v>6592</v>
      </c>
      <c r="I1743" s="1" t="s">
        <v>6593</v>
      </c>
      <c r="J1743" s="12">
        <v>0</v>
      </c>
      <c r="K1743" s="12">
        <v>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2</v>
      </c>
      <c r="S1743" s="12">
        <v>3</v>
      </c>
      <c r="T1743" s="12">
        <v>0</v>
      </c>
      <c r="U1743" s="12">
        <v>0</v>
      </c>
      <c r="V1743" s="12">
        <v>0</v>
      </c>
      <c r="W1743" s="12">
        <v>0</v>
      </c>
      <c r="X1743" s="12">
        <v>0</v>
      </c>
      <c r="Y1743" s="19">
        <f t="shared" si="54"/>
        <v>5</v>
      </c>
      <c r="Z1743" s="12">
        <f t="shared" si="55"/>
        <v>1000</v>
      </c>
    </row>
    <row r="1744" spans="1:26">
      <c r="A1744" s="7" t="s">
        <v>256</v>
      </c>
      <c r="B1744" s="8" t="s">
        <v>479</v>
      </c>
      <c r="C1744" s="8" t="s">
        <v>1262</v>
      </c>
      <c r="D1744" s="8">
        <v>319911</v>
      </c>
      <c r="E1744" s="1" t="s">
        <v>2915</v>
      </c>
      <c r="F1744" s="8">
        <v>37888757</v>
      </c>
      <c r="G1744" s="1" t="s">
        <v>3937</v>
      </c>
      <c r="H1744" s="1" t="s">
        <v>6594</v>
      </c>
      <c r="I1744" s="1" t="s">
        <v>6595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0</v>
      </c>
      <c r="S1744" s="12">
        <v>0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9">
        <f t="shared" si="54"/>
        <v>0</v>
      </c>
      <c r="Z1744" s="12">
        <f t="shared" si="55"/>
        <v>0</v>
      </c>
    </row>
    <row r="1745" spans="1:26">
      <c r="A1745" s="7" t="s">
        <v>256</v>
      </c>
      <c r="B1745" s="8" t="s">
        <v>479</v>
      </c>
      <c r="C1745" s="8" t="s">
        <v>1263</v>
      </c>
      <c r="D1745" s="8">
        <v>319929</v>
      </c>
      <c r="E1745" s="1" t="s">
        <v>2916</v>
      </c>
      <c r="F1745" s="8">
        <v>37833707</v>
      </c>
      <c r="G1745" s="1" t="s">
        <v>3937</v>
      </c>
      <c r="H1745" s="1" t="s">
        <v>6596</v>
      </c>
      <c r="I1745" s="1" t="s">
        <v>6597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0</v>
      </c>
      <c r="Q1745" s="12">
        <v>0</v>
      </c>
      <c r="R1745" s="12">
        <v>0</v>
      </c>
      <c r="S1745" s="12">
        <v>0</v>
      </c>
      <c r="T1745" s="12">
        <v>0</v>
      </c>
      <c r="U1745" s="12">
        <v>0</v>
      </c>
      <c r="V1745" s="12">
        <v>0</v>
      </c>
      <c r="W1745" s="12">
        <v>0</v>
      </c>
      <c r="X1745" s="12">
        <v>0</v>
      </c>
      <c r="Y1745" s="19">
        <f t="shared" si="54"/>
        <v>0</v>
      </c>
      <c r="Z1745" s="12">
        <f t="shared" si="55"/>
        <v>0</v>
      </c>
    </row>
    <row r="1746" spans="1:26">
      <c r="A1746" s="7" t="s">
        <v>256</v>
      </c>
      <c r="B1746" s="8" t="s">
        <v>479</v>
      </c>
      <c r="C1746" s="8" t="s">
        <v>1264</v>
      </c>
      <c r="D1746" s="8">
        <v>319937</v>
      </c>
      <c r="E1746" s="1" t="s">
        <v>2917</v>
      </c>
      <c r="F1746" s="8">
        <v>42195861</v>
      </c>
      <c r="G1746" s="1" t="s">
        <v>3937</v>
      </c>
      <c r="H1746" s="1" t="s">
        <v>6598</v>
      </c>
      <c r="I1746" s="1" t="s">
        <v>6599</v>
      </c>
      <c r="J1746" s="12">
        <v>0</v>
      </c>
      <c r="K1746" s="12">
        <v>0</v>
      </c>
      <c r="L1746" s="12">
        <v>0</v>
      </c>
      <c r="M1746" s="12">
        <v>0</v>
      </c>
      <c r="N1746" s="12">
        <v>0</v>
      </c>
      <c r="O1746" s="12">
        <v>0</v>
      </c>
      <c r="P1746" s="12">
        <v>0</v>
      </c>
      <c r="Q1746" s="12">
        <v>0</v>
      </c>
      <c r="R1746" s="12">
        <v>0</v>
      </c>
      <c r="S1746" s="12">
        <v>0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9">
        <f t="shared" si="54"/>
        <v>0</v>
      </c>
      <c r="Z1746" s="12">
        <f t="shared" si="55"/>
        <v>0</v>
      </c>
    </row>
    <row r="1747" spans="1:26">
      <c r="A1747" s="7" t="s">
        <v>256</v>
      </c>
      <c r="B1747" s="8" t="s">
        <v>479</v>
      </c>
      <c r="C1747" s="8" t="s">
        <v>1265</v>
      </c>
      <c r="D1747" s="8">
        <v>320056</v>
      </c>
      <c r="E1747" s="1" t="s">
        <v>2918</v>
      </c>
      <c r="F1747" s="8">
        <v>37830813</v>
      </c>
      <c r="G1747" s="1" t="s">
        <v>4116</v>
      </c>
      <c r="H1747" s="1" t="s">
        <v>281</v>
      </c>
      <c r="I1747" s="1" t="s">
        <v>6600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4</v>
      </c>
      <c r="Q1747" s="12">
        <v>0</v>
      </c>
      <c r="R1747" s="12">
        <v>0</v>
      </c>
      <c r="S1747" s="12">
        <v>0</v>
      </c>
      <c r="T1747" s="12">
        <v>0</v>
      </c>
      <c r="U1747" s="12">
        <v>0</v>
      </c>
      <c r="V1747" s="12">
        <v>0</v>
      </c>
      <c r="W1747" s="12">
        <v>0</v>
      </c>
      <c r="X1747" s="12">
        <v>0</v>
      </c>
      <c r="Y1747" s="19">
        <f t="shared" si="54"/>
        <v>4</v>
      </c>
      <c r="Z1747" s="12">
        <f t="shared" si="55"/>
        <v>800</v>
      </c>
    </row>
    <row r="1748" spans="1:26">
      <c r="A1748" s="7" t="s">
        <v>256</v>
      </c>
      <c r="B1748" s="8" t="s">
        <v>479</v>
      </c>
      <c r="C1748" s="8" t="s">
        <v>1265</v>
      </c>
      <c r="D1748" s="8">
        <v>320056</v>
      </c>
      <c r="E1748" s="1" t="s">
        <v>2918</v>
      </c>
      <c r="F1748" s="8">
        <v>37833758</v>
      </c>
      <c r="G1748" s="1" t="s">
        <v>4068</v>
      </c>
      <c r="H1748" s="1" t="s">
        <v>281</v>
      </c>
      <c r="I1748" s="1" t="s">
        <v>431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9">
        <f t="shared" si="54"/>
        <v>0</v>
      </c>
      <c r="Z1748" s="12">
        <f t="shared" si="55"/>
        <v>0</v>
      </c>
    </row>
    <row r="1749" spans="1:26">
      <c r="A1749" s="7" t="s">
        <v>256</v>
      </c>
      <c r="B1749" s="8" t="s">
        <v>479</v>
      </c>
      <c r="C1749" s="8" t="s">
        <v>1266</v>
      </c>
      <c r="D1749" s="8">
        <v>320102</v>
      </c>
      <c r="E1749" s="1" t="s">
        <v>2919</v>
      </c>
      <c r="F1749" s="8">
        <v>710060190</v>
      </c>
      <c r="G1749" s="1" t="s">
        <v>398</v>
      </c>
      <c r="H1749" s="1" t="s">
        <v>6601</v>
      </c>
      <c r="I1749" s="1" t="s">
        <v>6602</v>
      </c>
      <c r="J1749" s="12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0</v>
      </c>
      <c r="P1749" s="12">
        <v>0</v>
      </c>
      <c r="Q1749" s="12">
        <v>0</v>
      </c>
      <c r="R1749" s="12">
        <v>0</v>
      </c>
      <c r="S1749" s="12">
        <v>0</v>
      </c>
      <c r="T1749" s="12">
        <v>0</v>
      </c>
      <c r="U1749" s="12">
        <v>0</v>
      </c>
      <c r="V1749" s="12">
        <v>0</v>
      </c>
      <c r="W1749" s="12">
        <v>0</v>
      </c>
      <c r="X1749" s="12">
        <v>0</v>
      </c>
      <c r="Y1749" s="19">
        <f t="shared" si="54"/>
        <v>0</v>
      </c>
      <c r="Z1749" s="12">
        <f t="shared" si="55"/>
        <v>0</v>
      </c>
    </row>
    <row r="1750" spans="1:26">
      <c r="A1750" s="7" t="s">
        <v>256</v>
      </c>
      <c r="B1750" s="8" t="s">
        <v>479</v>
      </c>
      <c r="C1750" s="8" t="s">
        <v>1267</v>
      </c>
      <c r="D1750" s="8">
        <v>320226</v>
      </c>
      <c r="E1750" s="1" t="s">
        <v>2920</v>
      </c>
      <c r="F1750" s="8">
        <v>37888536</v>
      </c>
      <c r="G1750" s="1" t="s">
        <v>4117</v>
      </c>
      <c r="H1750" s="1" t="s">
        <v>6603</v>
      </c>
      <c r="I1750" s="1" t="s">
        <v>6604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2</v>
      </c>
      <c r="S1750" s="12">
        <v>0</v>
      </c>
      <c r="T1750" s="12">
        <v>0</v>
      </c>
      <c r="U1750" s="12">
        <v>0</v>
      </c>
      <c r="V1750" s="12">
        <v>0</v>
      </c>
      <c r="W1750" s="12">
        <v>0</v>
      </c>
      <c r="X1750" s="12">
        <v>0</v>
      </c>
      <c r="Y1750" s="19">
        <f t="shared" si="54"/>
        <v>2</v>
      </c>
      <c r="Z1750" s="12">
        <f t="shared" si="55"/>
        <v>400</v>
      </c>
    </row>
    <row r="1751" spans="1:26">
      <c r="A1751" s="7" t="s">
        <v>256</v>
      </c>
      <c r="B1751" s="8" t="s">
        <v>479</v>
      </c>
      <c r="C1751" s="8" t="s">
        <v>1268</v>
      </c>
      <c r="D1751" s="8">
        <v>320234</v>
      </c>
      <c r="E1751" s="1" t="s">
        <v>2921</v>
      </c>
      <c r="F1751" s="8">
        <v>37833898</v>
      </c>
      <c r="G1751" s="1" t="s">
        <v>3937</v>
      </c>
      <c r="H1751" s="1" t="s">
        <v>6605</v>
      </c>
      <c r="I1751" s="1" t="s">
        <v>6606</v>
      </c>
      <c r="J1751" s="12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9">
        <f t="shared" si="54"/>
        <v>0</v>
      </c>
      <c r="Z1751" s="12">
        <f t="shared" si="55"/>
        <v>0</v>
      </c>
    </row>
    <row r="1752" spans="1:26">
      <c r="A1752" s="7" t="s">
        <v>256</v>
      </c>
      <c r="B1752" s="8" t="s">
        <v>479</v>
      </c>
      <c r="C1752" s="8" t="s">
        <v>1269</v>
      </c>
      <c r="D1752" s="8">
        <v>315958</v>
      </c>
      <c r="E1752" s="1" t="s">
        <v>2922</v>
      </c>
      <c r="F1752" s="8">
        <v>37891723</v>
      </c>
      <c r="G1752" s="1" t="s">
        <v>4118</v>
      </c>
      <c r="H1752" s="1" t="s">
        <v>6607</v>
      </c>
      <c r="I1752" s="1" t="s">
        <v>6608</v>
      </c>
      <c r="J1752" s="12">
        <v>0</v>
      </c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9">
        <f t="shared" si="54"/>
        <v>0</v>
      </c>
      <c r="Z1752" s="12">
        <f t="shared" si="55"/>
        <v>0</v>
      </c>
    </row>
    <row r="1753" spans="1:26">
      <c r="A1753" s="7" t="s">
        <v>256</v>
      </c>
      <c r="B1753" s="8" t="s">
        <v>479</v>
      </c>
      <c r="C1753" s="8" t="s">
        <v>1270</v>
      </c>
      <c r="D1753" s="8">
        <v>647985</v>
      </c>
      <c r="E1753" s="1" t="s">
        <v>2923</v>
      </c>
      <c r="F1753" s="8">
        <v>710058861</v>
      </c>
      <c r="G1753" s="1" t="s">
        <v>3956</v>
      </c>
      <c r="H1753" s="1" t="s">
        <v>6609</v>
      </c>
      <c r="I1753" s="1" t="s">
        <v>6610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9">
        <f t="shared" si="54"/>
        <v>0</v>
      </c>
      <c r="Z1753" s="12">
        <f t="shared" si="55"/>
        <v>0</v>
      </c>
    </row>
    <row r="1754" spans="1:26">
      <c r="A1754" s="7" t="s">
        <v>256</v>
      </c>
      <c r="B1754" s="8" t="s">
        <v>479</v>
      </c>
      <c r="C1754" s="8" t="s">
        <v>1271</v>
      </c>
      <c r="D1754" s="8">
        <v>30233143</v>
      </c>
      <c r="E1754" s="1" t="s">
        <v>2924</v>
      </c>
      <c r="F1754" s="8">
        <v>710130353</v>
      </c>
      <c r="G1754" s="1" t="s">
        <v>3956</v>
      </c>
      <c r="H1754" s="1" t="s">
        <v>6611</v>
      </c>
      <c r="I1754" s="1" t="s">
        <v>6612</v>
      </c>
      <c r="J1754" s="12">
        <v>0</v>
      </c>
      <c r="K1754" s="12">
        <v>0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  <c r="T1754" s="12">
        <v>0</v>
      </c>
      <c r="U1754" s="12">
        <v>0</v>
      </c>
      <c r="V1754" s="12">
        <v>0</v>
      </c>
      <c r="W1754" s="12">
        <v>0</v>
      </c>
      <c r="X1754" s="12">
        <v>0</v>
      </c>
      <c r="Y1754" s="19">
        <f t="shared" si="54"/>
        <v>0</v>
      </c>
      <c r="Z1754" s="12">
        <f t="shared" si="55"/>
        <v>0</v>
      </c>
    </row>
    <row r="1755" spans="1:26">
      <c r="A1755" s="7" t="s">
        <v>256</v>
      </c>
      <c r="B1755" s="8" t="s">
        <v>479</v>
      </c>
      <c r="C1755" s="8" t="s">
        <v>1272</v>
      </c>
      <c r="D1755" s="8">
        <v>315982</v>
      </c>
      <c r="E1755" s="1" t="s">
        <v>2925</v>
      </c>
      <c r="F1755" s="8">
        <v>710058802</v>
      </c>
      <c r="G1755" s="1" t="s">
        <v>398</v>
      </c>
      <c r="H1755" s="1" t="s">
        <v>6613</v>
      </c>
      <c r="I1755" s="1" t="s">
        <v>6614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9">
        <f t="shared" si="54"/>
        <v>0</v>
      </c>
      <c r="Z1755" s="12">
        <f t="shared" si="55"/>
        <v>0</v>
      </c>
    </row>
    <row r="1756" spans="1:26">
      <c r="A1756" s="7" t="s">
        <v>256</v>
      </c>
      <c r="B1756" s="8" t="s">
        <v>479</v>
      </c>
      <c r="C1756" s="8" t="s">
        <v>1273</v>
      </c>
      <c r="D1756" s="8">
        <v>316016</v>
      </c>
      <c r="E1756" s="1" t="s">
        <v>2926</v>
      </c>
      <c r="F1756" s="8">
        <v>710058810</v>
      </c>
      <c r="G1756" s="1" t="s">
        <v>4119</v>
      </c>
      <c r="H1756" s="1" t="s">
        <v>6615</v>
      </c>
      <c r="I1756" s="1" t="s">
        <v>6616</v>
      </c>
      <c r="J1756" s="12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  <c r="T1756" s="12">
        <v>0</v>
      </c>
      <c r="U1756" s="12">
        <v>0</v>
      </c>
      <c r="V1756" s="12">
        <v>0</v>
      </c>
      <c r="W1756" s="12">
        <v>0</v>
      </c>
      <c r="X1756" s="12">
        <v>0</v>
      </c>
      <c r="Y1756" s="19">
        <f t="shared" si="54"/>
        <v>0</v>
      </c>
      <c r="Z1756" s="12">
        <f t="shared" si="55"/>
        <v>0</v>
      </c>
    </row>
    <row r="1757" spans="1:26">
      <c r="A1757" s="7" t="s">
        <v>256</v>
      </c>
      <c r="B1757" s="8" t="s">
        <v>479</v>
      </c>
      <c r="C1757" s="8" t="s">
        <v>1274</v>
      </c>
      <c r="D1757" s="8">
        <v>316024</v>
      </c>
      <c r="E1757" s="1" t="s">
        <v>2927</v>
      </c>
      <c r="F1757" s="8">
        <v>710102686</v>
      </c>
      <c r="G1757" s="1" t="s">
        <v>3972</v>
      </c>
      <c r="H1757" s="1" t="s">
        <v>6617</v>
      </c>
      <c r="I1757" s="1" t="s">
        <v>6618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  <c r="T1757" s="12">
        <v>0</v>
      </c>
      <c r="U1757" s="12">
        <v>0</v>
      </c>
      <c r="V1757" s="12">
        <v>0</v>
      </c>
      <c r="W1757" s="12">
        <v>0</v>
      </c>
      <c r="X1757" s="12">
        <v>0</v>
      </c>
      <c r="Y1757" s="19">
        <f t="shared" si="54"/>
        <v>0</v>
      </c>
      <c r="Z1757" s="12">
        <f t="shared" si="55"/>
        <v>0</v>
      </c>
    </row>
    <row r="1758" spans="1:26">
      <c r="A1758" s="7" t="s">
        <v>256</v>
      </c>
      <c r="B1758" s="8" t="s">
        <v>479</v>
      </c>
      <c r="C1758" s="8" t="s">
        <v>1275</v>
      </c>
      <c r="D1758" s="8">
        <v>316041</v>
      </c>
      <c r="E1758" s="1" t="s">
        <v>2928</v>
      </c>
      <c r="F1758" s="8">
        <v>37888480</v>
      </c>
      <c r="G1758" s="1" t="s">
        <v>398</v>
      </c>
      <c r="H1758" s="1" t="s">
        <v>6619</v>
      </c>
      <c r="I1758" s="1" t="s">
        <v>6620</v>
      </c>
      <c r="J1758" s="12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12">
        <v>0</v>
      </c>
      <c r="U1758" s="12">
        <v>0</v>
      </c>
      <c r="V1758" s="12">
        <v>0</v>
      </c>
      <c r="W1758" s="12">
        <v>0</v>
      </c>
      <c r="X1758" s="12">
        <v>0</v>
      </c>
      <c r="Y1758" s="19">
        <f t="shared" si="54"/>
        <v>0</v>
      </c>
      <c r="Z1758" s="12">
        <f t="shared" si="55"/>
        <v>0</v>
      </c>
    </row>
    <row r="1759" spans="1:26">
      <c r="A1759" s="7" t="s">
        <v>256</v>
      </c>
      <c r="B1759" s="8" t="s">
        <v>479</v>
      </c>
      <c r="C1759" s="8" t="s">
        <v>1276</v>
      </c>
      <c r="D1759" s="8">
        <v>316059</v>
      </c>
      <c r="E1759" s="1" t="s">
        <v>2929</v>
      </c>
      <c r="F1759" s="8">
        <v>710058845</v>
      </c>
      <c r="G1759" s="1" t="s">
        <v>398</v>
      </c>
      <c r="H1759" s="1" t="s">
        <v>6621</v>
      </c>
      <c r="I1759" s="1" t="s">
        <v>6622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0</v>
      </c>
      <c r="S1759" s="12">
        <v>0</v>
      </c>
      <c r="T1759" s="12">
        <v>0</v>
      </c>
      <c r="U1759" s="12">
        <v>0</v>
      </c>
      <c r="V1759" s="12">
        <v>0</v>
      </c>
      <c r="W1759" s="12">
        <v>0</v>
      </c>
      <c r="X1759" s="12">
        <v>0</v>
      </c>
      <c r="Y1759" s="19">
        <f t="shared" si="54"/>
        <v>0</v>
      </c>
      <c r="Z1759" s="12">
        <f t="shared" si="55"/>
        <v>0</v>
      </c>
    </row>
    <row r="1760" spans="1:26">
      <c r="A1760" s="7" t="s">
        <v>256</v>
      </c>
      <c r="B1760" s="8" t="s">
        <v>479</v>
      </c>
      <c r="C1760" s="8" t="s">
        <v>1277</v>
      </c>
      <c r="D1760" s="8">
        <v>316075</v>
      </c>
      <c r="E1760" s="1" t="s">
        <v>2930</v>
      </c>
      <c r="F1760" s="8">
        <v>37828843</v>
      </c>
      <c r="G1760" s="1" t="s">
        <v>398</v>
      </c>
      <c r="H1760" s="1" t="s">
        <v>286</v>
      </c>
      <c r="I1760" s="1" t="s">
        <v>6623</v>
      </c>
      <c r="J1760" s="12">
        <v>0</v>
      </c>
      <c r="K1760" s="12">
        <v>0</v>
      </c>
      <c r="L1760" s="12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9">
        <f t="shared" si="54"/>
        <v>0</v>
      </c>
      <c r="Z1760" s="12">
        <f t="shared" si="55"/>
        <v>0</v>
      </c>
    </row>
    <row r="1761" spans="1:26">
      <c r="A1761" s="7" t="s">
        <v>256</v>
      </c>
      <c r="B1761" s="8" t="s">
        <v>479</v>
      </c>
      <c r="C1761" s="8" t="s">
        <v>1277</v>
      </c>
      <c r="D1761" s="8">
        <v>316075</v>
      </c>
      <c r="E1761" s="1" t="s">
        <v>2930</v>
      </c>
      <c r="F1761" s="8">
        <v>37828860</v>
      </c>
      <c r="G1761" s="1" t="s">
        <v>398</v>
      </c>
      <c r="H1761" s="1" t="s">
        <v>286</v>
      </c>
      <c r="I1761" s="1" t="s">
        <v>5295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9">
        <f t="shared" si="54"/>
        <v>0</v>
      </c>
      <c r="Z1761" s="12">
        <f t="shared" si="55"/>
        <v>0</v>
      </c>
    </row>
    <row r="1762" spans="1:26">
      <c r="A1762" s="7" t="s">
        <v>256</v>
      </c>
      <c r="B1762" s="8" t="s">
        <v>479</v>
      </c>
      <c r="C1762" s="8" t="s">
        <v>1277</v>
      </c>
      <c r="D1762" s="8">
        <v>316075</v>
      </c>
      <c r="E1762" s="1" t="s">
        <v>2930</v>
      </c>
      <c r="F1762" s="8">
        <v>37828851</v>
      </c>
      <c r="G1762" s="1" t="s">
        <v>4120</v>
      </c>
      <c r="H1762" s="1" t="s">
        <v>286</v>
      </c>
      <c r="I1762" s="1" t="s">
        <v>6624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9">
        <f t="shared" si="54"/>
        <v>0</v>
      </c>
      <c r="Z1762" s="12">
        <f t="shared" si="55"/>
        <v>0</v>
      </c>
    </row>
    <row r="1763" spans="1:26">
      <c r="A1763" s="7" t="s">
        <v>256</v>
      </c>
      <c r="B1763" s="8" t="s">
        <v>479</v>
      </c>
      <c r="C1763" s="8" t="s">
        <v>1277</v>
      </c>
      <c r="D1763" s="8">
        <v>316075</v>
      </c>
      <c r="E1763" s="1" t="s">
        <v>2930</v>
      </c>
      <c r="F1763" s="8">
        <v>37828878</v>
      </c>
      <c r="G1763" s="1" t="s">
        <v>4121</v>
      </c>
      <c r="H1763" s="1" t="s">
        <v>286</v>
      </c>
      <c r="I1763" s="1" t="s">
        <v>6625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  <c r="T1763" s="12">
        <v>0</v>
      </c>
      <c r="U1763" s="12">
        <v>0</v>
      </c>
      <c r="V1763" s="12">
        <v>0</v>
      </c>
      <c r="W1763" s="12">
        <v>0</v>
      </c>
      <c r="X1763" s="12">
        <v>0</v>
      </c>
      <c r="Y1763" s="19">
        <f t="shared" si="54"/>
        <v>0</v>
      </c>
      <c r="Z1763" s="12">
        <f t="shared" si="55"/>
        <v>0</v>
      </c>
    </row>
    <row r="1764" spans="1:26">
      <c r="A1764" s="7" t="s">
        <v>256</v>
      </c>
      <c r="B1764" s="8" t="s">
        <v>479</v>
      </c>
      <c r="C1764" s="8" t="s">
        <v>1278</v>
      </c>
      <c r="D1764" s="8">
        <v>316083</v>
      </c>
      <c r="E1764" s="1" t="s">
        <v>2931</v>
      </c>
      <c r="F1764" s="8">
        <v>710058870</v>
      </c>
      <c r="G1764" s="1" t="s">
        <v>3972</v>
      </c>
      <c r="H1764" s="1" t="s">
        <v>6626</v>
      </c>
      <c r="I1764" s="1" t="s">
        <v>6627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9">
        <f t="shared" si="54"/>
        <v>0</v>
      </c>
      <c r="Z1764" s="12">
        <f t="shared" si="55"/>
        <v>0</v>
      </c>
    </row>
    <row r="1765" spans="1:26">
      <c r="A1765" s="7" t="s">
        <v>256</v>
      </c>
      <c r="B1765" s="8" t="s">
        <v>479</v>
      </c>
      <c r="C1765" s="8" t="s">
        <v>1279</v>
      </c>
      <c r="D1765" s="8">
        <v>316091</v>
      </c>
      <c r="E1765" s="1" t="s">
        <v>2932</v>
      </c>
      <c r="F1765" s="8">
        <v>37828886</v>
      </c>
      <c r="G1765" s="1" t="s">
        <v>4122</v>
      </c>
      <c r="H1765" s="1" t="s">
        <v>6628</v>
      </c>
      <c r="I1765" s="1" t="s">
        <v>6266</v>
      </c>
      <c r="J1765" s="12">
        <v>0</v>
      </c>
      <c r="K1765" s="12">
        <v>0</v>
      </c>
      <c r="L1765" s="12">
        <v>0</v>
      </c>
      <c r="M1765" s="12">
        <v>0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9">
        <f t="shared" si="54"/>
        <v>0</v>
      </c>
      <c r="Z1765" s="12">
        <f t="shared" si="55"/>
        <v>0</v>
      </c>
    </row>
    <row r="1766" spans="1:26">
      <c r="A1766" s="7" t="s">
        <v>256</v>
      </c>
      <c r="B1766" s="8" t="s">
        <v>479</v>
      </c>
      <c r="C1766" s="8" t="s">
        <v>1280</v>
      </c>
      <c r="D1766" s="8">
        <v>316105</v>
      </c>
      <c r="E1766" s="1" t="s">
        <v>2933</v>
      </c>
      <c r="F1766" s="8">
        <v>710058896</v>
      </c>
      <c r="G1766" s="1" t="s">
        <v>3972</v>
      </c>
      <c r="H1766" s="1" t="s">
        <v>6629</v>
      </c>
      <c r="I1766" s="1" t="s">
        <v>6630</v>
      </c>
      <c r="J1766" s="12">
        <v>0</v>
      </c>
      <c r="K1766" s="12">
        <v>0</v>
      </c>
      <c r="L1766" s="12">
        <v>0</v>
      </c>
      <c r="M1766" s="12">
        <v>0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9">
        <f t="shared" si="54"/>
        <v>0</v>
      </c>
      <c r="Z1766" s="12">
        <f t="shared" si="55"/>
        <v>0</v>
      </c>
    </row>
    <row r="1767" spans="1:26">
      <c r="A1767" s="7" t="s">
        <v>256</v>
      </c>
      <c r="B1767" s="8" t="s">
        <v>479</v>
      </c>
      <c r="C1767" s="8" t="s">
        <v>1281</v>
      </c>
      <c r="D1767" s="8">
        <v>316172</v>
      </c>
      <c r="E1767" s="1" t="s">
        <v>2934</v>
      </c>
      <c r="F1767" s="8">
        <v>37832867</v>
      </c>
      <c r="G1767" s="1" t="s">
        <v>398</v>
      </c>
      <c r="H1767" s="1" t="s">
        <v>6631</v>
      </c>
      <c r="I1767" s="1" t="s">
        <v>5822</v>
      </c>
      <c r="J1767" s="12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2">
        <v>0</v>
      </c>
      <c r="T1767" s="12">
        <v>0</v>
      </c>
      <c r="U1767" s="12">
        <v>0</v>
      </c>
      <c r="V1767" s="12">
        <v>0</v>
      </c>
      <c r="W1767" s="12">
        <v>0</v>
      </c>
      <c r="X1767" s="12">
        <v>0</v>
      </c>
      <c r="Y1767" s="19">
        <f t="shared" si="54"/>
        <v>0</v>
      </c>
      <c r="Z1767" s="12">
        <f t="shared" si="55"/>
        <v>0</v>
      </c>
    </row>
    <row r="1768" spans="1:26">
      <c r="A1768" s="7" t="s">
        <v>256</v>
      </c>
      <c r="B1768" s="8" t="s">
        <v>479</v>
      </c>
      <c r="C1768" s="8" t="s">
        <v>1282</v>
      </c>
      <c r="D1768" s="8">
        <v>316181</v>
      </c>
      <c r="E1768" s="1" t="s">
        <v>2935</v>
      </c>
      <c r="F1768" s="8">
        <v>37833961</v>
      </c>
      <c r="G1768" s="1" t="s">
        <v>398</v>
      </c>
      <c r="H1768" s="1" t="s">
        <v>285</v>
      </c>
      <c r="I1768" s="1" t="s">
        <v>6632</v>
      </c>
      <c r="J1768" s="12">
        <v>0</v>
      </c>
      <c r="K1768" s="12">
        <v>0</v>
      </c>
      <c r="L1768" s="12">
        <v>0</v>
      </c>
      <c r="M1768" s="12">
        <v>0</v>
      </c>
      <c r="N1768" s="12">
        <v>0</v>
      </c>
      <c r="O1768" s="12">
        <v>0</v>
      </c>
      <c r="P1768" s="12">
        <v>4</v>
      </c>
      <c r="Q1768" s="12">
        <v>0</v>
      </c>
      <c r="R1768" s="12">
        <v>2</v>
      </c>
      <c r="S1768" s="12">
        <v>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9">
        <f t="shared" si="54"/>
        <v>6</v>
      </c>
      <c r="Z1768" s="12">
        <f t="shared" si="55"/>
        <v>1200</v>
      </c>
    </row>
    <row r="1769" spans="1:26">
      <c r="A1769" s="7" t="s">
        <v>256</v>
      </c>
      <c r="B1769" s="8" t="s">
        <v>479</v>
      </c>
      <c r="C1769" s="8" t="s">
        <v>1282</v>
      </c>
      <c r="D1769" s="8">
        <v>316181</v>
      </c>
      <c r="E1769" s="1" t="s">
        <v>2935</v>
      </c>
      <c r="F1769" s="8">
        <v>37833995</v>
      </c>
      <c r="G1769" s="1" t="s">
        <v>398</v>
      </c>
      <c r="H1769" s="1" t="s">
        <v>285</v>
      </c>
      <c r="I1769" s="1" t="s">
        <v>6633</v>
      </c>
      <c r="J1769" s="12">
        <v>5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0</v>
      </c>
      <c r="U1769" s="12">
        <v>0</v>
      </c>
      <c r="V1769" s="12">
        <v>0</v>
      </c>
      <c r="W1769" s="12">
        <v>0</v>
      </c>
      <c r="X1769" s="12">
        <v>0</v>
      </c>
      <c r="Y1769" s="19">
        <f t="shared" si="54"/>
        <v>5</v>
      </c>
      <c r="Z1769" s="12">
        <f t="shared" si="55"/>
        <v>1000</v>
      </c>
    </row>
    <row r="1770" spans="1:26">
      <c r="A1770" s="7" t="s">
        <v>256</v>
      </c>
      <c r="B1770" s="8" t="s">
        <v>479</v>
      </c>
      <c r="C1770" s="8" t="s">
        <v>1282</v>
      </c>
      <c r="D1770" s="8">
        <v>316181</v>
      </c>
      <c r="E1770" s="1" t="s">
        <v>2935</v>
      </c>
      <c r="F1770" s="8">
        <v>37833987</v>
      </c>
      <c r="G1770" s="1" t="s">
        <v>4123</v>
      </c>
      <c r="H1770" s="1" t="s">
        <v>285</v>
      </c>
      <c r="I1770" s="1" t="s">
        <v>6634</v>
      </c>
      <c r="J1770" s="12">
        <v>0</v>
      </c>
      <c r="K1770" s="12">
        <v>0</v>
      </c>
      <c r="L1770" s="12">
        <v>5</v>
      </c>
      <c r="M1770" s="12">
        <v>0</v>
      </c>
      <c r="N1770" s="12">
        <v>0</v>
      </c>
      <c r="O1770" s="12">
        <v>0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2">
        <v>1</v>
      </c>
      <c r="V1770" s="12">
        <v>0</v>
      </c>
      <c r="W1770" s="12">
        <v>0</v>
      </c>
      <c r="X1770" s="12">
        <v>0</v>
      </c>
      <c r="Y1770" s="19">
        <f t="shared" si="54"/>
        <v>6</v>
      </c>
      <c r="Z1770" s="12">
        <f t="shared" si="55"/>
        <v>1200</v>
      </c>
    </row>
    <row r="1771" spans="1:26">
      <c r="A1771" s="7" t="s">
        <v>256</v>
      </c>
      <c r="B1771" s="8" t="s">
        <v>479</v>
      </c>
      <c r="C1771" s="8" t="s">
        <v>1282</v>
      </c>
      <c r="D1771" s="8">
        <v>316181</v>
      </c>
      <c r="E1771" s="1" t="s">
        <v>2935</v>
      </c>
      <c r="F1771" s="8">
        <v>35991593</v>
      </c>
      <c r="G1771" s="1" t="s">
        <v>4000</v>
      </c>
      <c r="H1771" s="1" t="s">
        <v>285</v>
      </c>
      <c r="I1771" s="1" t="s">
        <v>6635</v>
      </c>
      <c r="J1771" s="12">
        <v>0</v>
      </c>
      <c r="K1771" s="12">
        <v>0</v>
      </c>
      <c r="L1771" s="12">
        <v>0</v>
      </c>
      <c r="M1771" s="12">
        <v>0</v>
      </c>
      <c r="N1771" s="12">
        <v>0</v>
      </c>
      <c r="O1771" s="12">
        <v>0</v>
      </c>
      <c r="P1771" s="12">
        <v>0</v>
      </c>
      <c r="Q1771" s="12">
        <v>0</v>
      </c>
      <c r="R1771" s="12">
        <v>0</v>
      </c>
      <c r="S1771" s="12">
        <v>0</v>
      </c>
      <c r="T1771" s="12">
        <v>0</v>
      </c>
      <c r="U1771" s="12">
        <v>0</v>
      </c>
      <c r="V1771" s="12">
        <v>0</v>
      </c>
      <c r="W1771" s="12">
        <v>0</v>
      </c>
      <c r="X1771" s="12">
        <v>0</v>
      </c>
      <c r="Y1771" s="19">
        <f t="shared" si="54"/>
        <v>0</v>
      </c>
      <c r="Z1771" s="12">
        <f t="shared" si="55"/>
        <v>0</v>
      </c>
    </row>
    <row r="1772" spans="1:26">
      <c r="A1772" s="7" t="s">
        <v>256</v>
      </c>
      <c r="B1772" s="8" t="s">
        <v>479</v>
      </c>
      <c r="C1772" s="8" t="s">
        <v>1282</v>
      </c>
      <c r="D1772" s="8">
        <v>316181</v>
      </c>
      <c r="E1772" s="1" t="s">
        <v>2935</v>
      </c>
      <c r="F1772" s="8">
        <v>37898086</v>
      </c>
      <c r="G1772" s="1" t="s">
        <v>3937</v>
      </c>
      <c r="H1772" s="1" t="s">
        <v>285</v>
      </c>
      <c r="I1772" s="1" t="s">
        <v>6636</v>
      </c>
      <c r="J1772" s="12">
        <v>0</v>
      </c>
      <c r="K1772" s="12">
        <v>0</v>
      </c>
      <c r="L1772" s="12">
        <v>0</v>
      </c>
      <c r="M1772" s="12">
        <v>0</v>
      </c>
      <c r="N1772" s="12">
        <v>0</v>
      </c>
      <c r="O1772" s="12">
        <v>0</v>
      </c>
      <c r="P1772" s="12">
        <v>0</v>
      </c>
      <c r="Q1772" s="12">
        <v>0</v>
      </c>
      <c r="R1772" s="12">
        <v>0</v>
      </c>
      <c r="S1772" s="12">
        <v>0</v>
      </c>
      <c r="T1772" s="12">
        <v>0</v>
      </c>
      <c r="U1772" s="12">
        <v>0</v>
      </c>
      <c r="V1772" s="12">
        <v>0</v>
      </c>
      <c r="W1772" s="12">
        <v>0</v>
      </c>
      <c r="X1772" s="12">
        <v>0</v>
      </c>
      <c r="Y1772" s="19">
        <f t="shared" si="54"/>
        <v>0</v>
      </c>
      <c r="Z1772" s="12">
        <f t="shared" si="55"/>
        <v>0</v>
      </c>
    </row>
    <row r="1773" spans="1:26">
      <c r="A1773" s="7" t="s">
        <v>256</v>
      </c>
      <c r="B1773" s="8" t="s">
        <v>479</v>
      </c>
      <c r="C1773" s="8" t="s">
        <v>1282</v>
      </c>
      <c r="D1773" s="8">
        <v>316181</v>
      </c>
      <c r="E1773" s="1" t="s">
        <v>2935</v>
      </c>
      <c r="F1773" s="8">
        <v>37888404</v>
      </c>
      <c r="G1773" s="1" t="s">
        <v>4124</v>
      </c>
      <c r="H1773" s="1" t="s">
        <v>285</v>
      </c>
      <c r="I1773" s="1" t="s">
        <v>6637</v>
      </c>
      <c r="J1773" s="12">
        <v>0</v>
      </c>
      <c r="K1773" s="12">
        <v>0</v>
      </c>
      <c r="L1773" s="12">
        <v>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  <c r="T1773" s="12">
        <v>0</v>
      </c>
      <c r="U1773" s="12">
        <v>0</v>
      </c>
      <c r="V1773" s="12">
        <v>0</v>
      </c>
      <c r="W1773" s="12">
        <v>0</v>
      </c>
      <c r="X1773" s="12">
        <v>0</v>
      </c>
      <c r="Y1773" s="19">
        <f t="shared" si="54"/>
        <v>0</v>
      </c>
      <c r="Z1773" s="12">
        <f t="shared" si="55"/>
        <v>0</v>
      </c>
    </row>
    <row r="1774" spans="1:26">
      <c r="A1774" s="7" t="s">
        <v>256</v>
      </c>
      <c r="B1774" s="8" t="s">
        <v>479</v>
      </c>
      <c r="C1774" s="8" t="s">
        <v>1283</v>
      </c>
      <c r="D1774" s="8">
        <v>316245</v>
      </c>
      <c r="E1774" s="1" t="s">
        <v>2936</v>
      </c>
      <c r="F1774" s="8">
        <v>710058934</v>
      </c>
      <c r="G1774" s="1" t="s">
        <v>398</v>
      </c>
      <c r="H1774" s="1" t="s">
        <v>6638</v>
      </c>
      <c r="I1774" s="1" t="s">
        <v>6639</v>
      </c>
      <c r="J1774" s="12">
        <v>0</v>
      </c>
      <c r="K1774" s="12">
        <v>0</v>
      </c>
      <c r="L1774" s="12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  <c r="T1774" s="12">
        <v>0</v>
      </c>
      <c r="U1774" s="12">
        <v>0</v>
      </c>
      <c r="V1774" s="12">
        <v>0</v>
      </c>
      <c r="W1774" s="12">
        <v>0</v>
      </c>
      <c r="X1774" s="12">
        <v>0</v>
      </c>
      <c r="Y1774" s="19">
        <f t="shared" si="54"/>
        <v>0</v>
      </c>
      <c r="Z1774" s="12">
        <f t="shared" si="55"/>
        <v>0</v>
      </c>
    </row>
    <row r="1775" spans="1:26">
      <c r="A1775" s="7" t="s">
        <v>256</v>
      </c>
      <c r="B1775" s="8" t="s">
        <v>479</v>
      </c>
      <c r="C1775" s="8" t="s">
        <v>1284</v>
      </c>
      <c r="D1775" s="8">
        <v>316253</v>
      </c>
      <c r="E1775" s="1" t="s">
        <v>2937</v>
      </c>
      <c r="F1775" s="8">
        <v>710058942</v>
      </c>
      <c r="G1775" s="1" t="s">
        <v>398</v>
      </c>
      <c r="H1775" s="1" t="s">
        <v>6640</v>
      </c>
      <c r="I1775" s="1" t="s">
        <v>6641</v>
      </c>
      <c r="J1775" s="12">
        <v>0</v>
      </c>
      <c r="K1775" s="12">
        <v>0</v>
      </c>
      <c r="L1775" s="12">
        <v>0</v>
      </c>
      <c r="M1775" s="12">
        <v>0</v>
      </c>
      <c r="N1775" s="12">
        <v>0</v>
      </c>
      <c r="O1775" s="12">
        <v>0</v>
      </c>
      <c r="P1775" s="12">
        <v>0</v>
      </c>
      <c r="Q1775" s="12">
        <v>0</v>
      </c>
      <c r="R1775" s="12">
        <v>0</v>
      </c>
      <c r="S1775" s="12">
        <v>0</v>
      </c>
      <c r="T1775" s="12">
        <v>0</v>
      </c>
      <c r="U1775" s="12">
        <v>0</v>
      </c>
      <c r="V1775" s="12">
        <v>0</v>
      </c>
      <c r="W1775" s="12">
        <v>0</v>
      </c>
      <c r="X1775" s="12">
        <v>0</v>
      </c>
      <c r="Y1775" s="19">
        <f t="shared" si="54"/>
        <v>0</v>
      </c>
      <c r="Z1775" s="12">
        <f t="shared" si="55"/>
        <v>0</v>
      </c>
    </row>
    <row r="1776" spans="1:26">
      <c r="A1776" s="7" t="s">
        <v>256</v>
      </c>
      <c r="B1776" s="8" t="s">
        <v>479</v>
      </c>
      <c r="C1776" s="8" t="s">
        <v>1285</v>
      </c>
      <c r="D1776" s="8">
        <v>648388</v>
      </c>
      <c r="E1776" s="1" t="s">
        <v>2938</v>
      </c>
      <c r="F1776" s="8">
        <v>710058950</v>
      </c>
      <c r="G1776" s="1" t="s">
        <v>398</v>
      </c>
      <c r="H1776" s="1" t="s">
        <v>6642</v>
      </c>
      <c r="I1776" s="1" t="s">
        <v>6643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0</v>
      </c>
      <c r="X1776" s="12">
        <v>0</v>
      </c>
      <c r="Y1776" s="19">
        <f t="shared" si="54"/>
        <v>0</v>
      </c>
      <c r="Z1776" s="12">
        <f t="shared" si="55"/>
        <v>0</v>
      </c>
    </row>
    <row r="1777" spans="1:26">
      <c r="A1777" s="7" t="s">
        <v>256</v>
      </c>
      <c r="B1777" s="8" t="s">
        <v>479</v>
      </c>
      <c r="C1777" s="8" t="s">
        <v>1286</v>
      </c>
      <c r="D1777" s="8">
        <v>316369</v>
      </c>
      <c r="E1777" s="1" t="s">
        <v>2939</v>
      </c>
      <c r="F1777" s="8">
        <v>37833251</v>
      </c>
      <c r="G1777" s="1" t="s">
        <v>4034</v>
      </c>
      <c r="H1777" s="1" t="s">
        <v>6644</v>
      </c>
      <c r="I1777" s="1" t="s">
        <v>6645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0</v>
      </c>
      <c r="Y1777" s="19">
        <f t="shared" si="54"/>
        <v>0</v>
      </c>
      <c r="Z1777" s="12">
        <f t="shared" si="55"/>
        <v>0</v>
      </c>
    </row>
    <row r="1778" spans="1:26">
      <c r="A1778" s="7" t="s">
        <v>256</v>
      </c>
      <c r="B1778" s="8" t="s">
        <v>479</v>
      </c>
      <c r="C1778" s="8" t="s">
        <v>1287</v>
      </c>
      <c r="D1778" s="8">
        <v>316377</v>
      </c>
      <c r="E1778" s="1" t="s">
        <v>2940</v>
      </c>
      <c r="F1778" s="8">
        <v>710058993</v>
      </c>
      <c r="G1778" s="1" t="s">
        <v>3972</v>
      </c>
      <c r="H1778" s="1" t="s">
        <v>6646</v>
      </c>
      <c r="I1778" s="1" t="s">
        <v>6647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</v>
      </c>
      <c r="U1778" s="12">
        <v>0</v>
      </c>
      <c r="V1778" s="12">
        <v>0</v>
      </c>
      <c r="W1778" s="12">
        <v>0</v>
      </c>
      <c r="X1778" s="12">
        <v>0</v>
      </c>
      <c r="Y1778" s="19">
        <f t="shared" si="54"/>
        <v>0</v>
      </c>
      <c r="Z1778" s="12">
        <f t="shared" si="55"/>
        <v>0</v>
      </c>
    </row>
    <row r="1779" spans="1:26">
      <c r="A1779" s="7" t="s">
        <v>256</v>
      </c>
      <c r="B1779" s="8" t="s">
        <v>479</v>
      </c>
      <c r="C1779" s="8" t="s">
        <v>1288</v>
      </c>
      <c r="D1779" s="8">
        <v>316393</v>
      </c>
      <c r="E1779" s="1" t="s">
        <v>2941</v>
      </c>
      <c r="F1779" s="8">
        <v>710059000</v>
      </c>
      <c r="G1779" s="1" t="s">
        <v>398</v>
      </c>
      <c r="H1779" s="1" t="s">
        <v>6648</v>
      </c>
      <c r="I1779" s="1" t="s">
        <v>5121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9">
        <f t="shared" si="54"/>
        <v>0</v>
      </c>
      <c r="Z1779" s="12">
        <f t="shared" si="55"/>
        <v>0</v>
      </c>
    </row>
    <row r="1780" spans="1:26">
      <c r="A1780" s="7" t="s">
        <v>256</v>
      </c>
      <c r="B1780" s="8" t="s">
        <v>479</v>
      </c>
      <c r="C1780" s="8" t="s">
        <v>1289</v>
      </c>
      <c r="D1780" s="8">
        <v>316415</v>
      </c>
      <c r="E1780" s="1" t="s">
        <v>2942</v>
      </c>
      <c r="F1780" s="8">
        <v>710059019</v>
      </c>
      <c r="G1780" s="1" t="s">
        <v>3956</v>
      </c>
      <c r="H1780" s="1" t="s">
        <v>6649</v>
      </c>
      <c r="I1780" s="1" t="s">
        <v>6650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9">
        <f t="shared" si="54"/>
        <v>0</v>
      </c>
      <c r="Z1780" s="12">
        <f t="shared" si="55"/>
        <v>0</v>
      </c>
    </row>
    <row r="1781" spans="1:26">
      <c r="A1781" s="7" t="s">
        <v>256</v>
      </c>
      <c r="B1781" s="8" t="s">
        <v>479</v>
      </c>
      <c r="C1781" s="8" t="s">
        <v>1290</v>
      </c>
      <c r="D1781" s="8">
        <v>316423</v>
      </c>
      <c r="E1781" s="1" t="s">
        <v>2943</v>
      </c>
      <c r="F1781" s="8">
        <v>710059027</v>
      </c>
      <c r="G1781" s="1" t="s">
        <v>4125</v>
      </c>
      <c r="H1781" s="1" t="s">
        <v>6651</v>
      </c>
      <c r="I1781" s="1" t="s">
        <v>6652</v>
      </c>
      <c r="J1781" s="12">
        <v>0</v>
      </c>
      <c r="K1781" s="12">
        <v>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0</v>
      </c>
      <c r="T1781" s="12">
        <v>0</v>
      </c>
      <c r="U1781" s="12">
        <v>0</v>
      </c>
      <c r="V1781" s="12">
        <v>0</v>
      </c>
      <c r="W1781" s="12">
        <v>0</v>
      </c>
      <c r="X1781" s="12">
        <v>0</v>
      </c>
      <c r="Y1781" s="19">
        <f t="shared" si="54"/>
        <v>0</v>
      </c>
      <c r="Z1781" s="12">
        <f t="shared" si="55"/>
        <v>0</v>
      </c>
    </row>
    <row r="1782" spans="1:26">
      <c r="A1782" s="7" t="s">
        <v>256</v>
      </c>
      <c r="B1782" s="8" t="s">
        <v>479</v>
      </c>
      <c r="C1782" s="8" t="s">
        <v>1291</v>
      </c>
      <c r="D1782" s="8">
        <v>316474</v>
      </c>
      <c r="E1782" s="1" t="s">
        <v>2944</v>
      </c>
      <c r="F1782" s="8">
        <v>710059043</v>
      </c>
      <c r="G1782" s="1" t="s">
        <v>398</v>
      </c>
      <c r="H1782" s="1" t="s">
        <v>6653</v>
      </c>
      <c r="I1782" s="1" t="s">
        <v>6654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0</v>
      </c>
      <c r="X1782" s="12">
        <v>0</v>
      </c>
      <c r="Y1782" s="19">
        <f t="shared" si="54"/>
        <v>0</v>
      </c>
      <c r="Z1782" s="12">
        <f t="shared" si="55"/>
        <v>0</v>
      </c>
    </row>
    <row r="1783" spans="1:26">
      <c r="A1783" s="7" t="s">
        <v>256</v>
      </c>
      <c r="B1783" s="8" t="s">
        <v>479</v>
      </c>
      <c r="C1783" s="8" t="s">
        <v>1292</v>
      </c>
      <c r="D1783" s="8">
        <v>316491</v>
      </c>
      <c r="E1783" s="1" t="s">
        <v>2945</v>
      </c>
      <c r="F1783" s="8">
        <v>710059051</v>
      </c>
      <c r="G1783" s="1" t="s">
        <v>398</v>
      </c>
      <c r="H1783" s="1" t="s">
        <v>6655</v>
      </c>
      <c r="I1783" s="1" t="s">
        <v>6656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12">
        <v>0</v>
      </c>
      <c r="U1783" s="12">
        <v>0</v>
      </c>
      <c r="V1783" s="12">
        <v>0</v>
      </c>
      <c r="W1783" s="12">
        <v>0</v>
      </c>
      <c r="X1783" s="12">
        <v>0</v>
      </c>
      <c r="Y1783" s="19">
        <f t="shared" si="54"/>
        <v>0</v>
      </c>
      <c r="Z1783" s="12">
        <f t="shared" si="55"/>
        <v>0</v>
      </c>
    </row>
    <row r="1784" spans="1:26">
      <c r="A1784" s="7" t="s">
        <v>256</v>
      </c>
      <c r="B1784" s="8" t="s">
        <v>479</v>
      </c>
      <c r="C1784" s="8" t="s">
        <v>1293</v>
      </c>
      <c r="D1784" s="8">
        <v>647349</v>
      </c>
      <c r="E1784" s="1" t="s">
        <v>2946</v>
      </c>
      <c r="F1784" s="8">
        <v>710156545</v>
      </c>
      <c r="G1784" s="1" t="s">
        <v>398</v>
      </c>
      <c r="H1784" s="1" t="s">
        <v>6657</v>
      </c>
      <c r="I1784" s="1" t="s">
        <v>6658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0</v>
      </c>
      <c r="U1784" s="12">
        <v>0</v>
      </c>
      <c r="V1784" s="12">
        <v>0</v>
      </c>
      <c r="W1784" s="12">
        <v>0</v>
      </c>
      <c r="X1784" s="12">
        <v>0</v>
      </c>
      <c r="Y1784" s="19">
        <f t="shared" si="54"/>
        <v>0</v>
      </c>
      <c r="Z1784" s="12">
        <f t="shared" si="55"/>
        <v>0</v>
      </c>
    </row>
    <row r="1785" spans="1:26">
      <c r="A1785" s="7" t="s">
        <v>256</v>
      </c>
      <c r="B1785" s="8" t="s">
        <v>479</v>
      </c>
      <c r="C1785" s="8" t="s">
        <v>1294</v>
      </c>
      <c r="D1785" s="8">
        <v>316539</v>
      </c>
      <c r="E1785" s="1" t="s">
        <v>2947</v>
      </c>
      <c r="F1785" s="8">
        <v>710059086</v>
      </c>
      <c r="G1785" s="1" t="s">
        <v>3972</v>
      </c>
      <c r="H1785" s="1" t="s">
        <v>6659</v>
      </c>
      <c r="I1785" s="1" t="s">
        <v>6660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0</v>
      </c>
      <c r="X1785" s="12">
        <v>0</v>
      </c>
      <c r="Y1785" s="19">
        <f t="shared" si="54"/>
        <v>0</v>
      </c>
      <c r="Z1785" s="12">
        <f t="shared" si="55"/>
        <v>0</v>
      </c>
    </row>
    <row r="1786" spans="1:26">
      <c r="A1786" s="7" t="s">
        <v>256</v>
      </c>
      <c r="B1786" s="8" t="s">
        <v>479</v>
      </c>
      <c r="C1786" s="8" t="s">
        <v>1295</v>
      </c>
      <c r="D1786" s="8">
        <v>316512</v>
      </c>
      <c r="E1786" s="1" t="s">
        <v>2948</v>
      </c>
      <c r="F1786" s="8">
        <v>710048629</v>
      </c>
      <c r="G1786" s="1" t="s">
        <v>4125</v>
      </c>
      <c r="H1786" s="1" t="s">
        <v>6661</v>
      </c>
      <c r="I1786" s="1" t="s">
        <v>6662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0</v>
      </c>
      <c r="R1786" s="12">
        <v>0</v>
      </c>
      <c r="S1786" s="12">
        <v>0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9">
        <f t="shared" si="54"/>
        <v>0</v>
      </c>
      <c r="Z1786" s="12">
        <f t="shared" si="55"/>
        <v>0</v>
      </c>
    </row>
    <row r="1787" spans="1:26">
      <c r="A1787" s="7" t="s">
        <v>256</v>
      </c>
      <c r="B1787" s="8" t="s">
        <v>479</v>
      </c>
      <c r="C1787" s="8" t="s">
        <v>1296</v>
      </c>
      <c r="D1787" s="8">
        <v>315991</v>
      </c>
      <c r="E1787" s="1" t="s">
        <v>2949</v>
      </c>
      <c r="F1787" s="8">
        <v>710058780</v>
      </c>
      <c r="G1787" s="1" t="s">
        <v>398</v>
      </c>
      <c r="H1787" s="1" t="s">
        <v>6663</v>
      </c>
      <c r="I1787" s="1" t="s">
        <v>6664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9">
        <f t="shared" si="54"/>
        <v>0</v>
      </c>
      <c r="Z1787" s="12">
        <f t="shared" si="55"/>
        <v>0</v>
      </c>
    </row>
    <row r="1788" spans="1:26">
      <c r="A1788" s="7" t="s">
        <v>256</v>
      </c>
      <c r="B1788" s="8" t="s">
        <v>479</v>
      </c>
      <c r="C1788" s="8" t="s">
        <v>1297</v>
      </c>
      <c r="D1788" s="8">
        <v>316008</v>
      </c>
      <c r="E1788" s="1" t="s">
        <v>2950</v>
      </c>
      <c r="F1788" s="8">
        <v>37831577</v>
      </c>
      <c r="G1788" s="1" t="s">
        <v>3937</v>
      </c>
      <c r="H1788" s="1" t="s">
        <v>6665</v>
      </c>
      <c r="I1788" s="1" t="s">
        <v>6666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9">
        <f t="shared" si="54"/>
        <v>0</v>
      </c>
      <c r="Z1788" s="12">
        <f t="shared" si="55"/>
        <v>0</v>
      </c>
    </row>
    <row r="1789" spans="1:26">
      <c r="A1789" s="7" t="s">
        <v>256</v>
      </c>
      <c r="B1789" s="8" t="s">
        <v>479</v>
      </c>
      <c r="C1789" s="8" t="s">
        <v>1298</v>
      </c>
      <c r="D1789" s="8">
        <v>318787</v>
      </c>
      <c r="E1789" s="1" t="s">
        <v>2951</v>
      </c>
      <c r="F1789" s="8">
        <v>37831585</v>
      </c>
      <c r="G1789" s="1" t="s">
        <v>3937</v>
      </c>
      <c r="H1789" s="1" t="s">
        <v>6667</v>
      </c>
      <c r="I1789" s="1" t="s">
        <v>6668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9">
        <f t="shared" si="54"/>
        <v>0</v>
      </c>
      <c r="Z1789" s="12">
        <f t="shared" si="55"/>
        <v>0</v>
      </c>
    </row>
    <row r="1790" spans="1:26">
      <c r="A1790" s="7" t="s">
        <v>256</v>
      </c>
      <c r="B1790" s="8" t="s">
        <v>479</v>
      </c>
      <c r="C1790" s="8" t="s">
        <v>1299</v>
      </c>
      <c r="D1790" s="8">
        <v>318795</v>
      </c>
      <c r="E1790" s="1" t="s">
        <v>2952</v>
      </c>
      <c r="F1790" s="8">
        <v>710059736</v>
      </c>
      <c r="G1790" s="1" t="s">
        <v>398</v>
      </c>
      <c r="H1790" s="1" t="s">
        <v>6669</v>
      </c>
      <c r="I1790" s="1" t="s">
        <v>6670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9">
        <f t="shared" si="54"/>
        <v>0</v>
      </c>
      <c r="Z1790" s="12">
        <f t="shared" si="55"/>
        <v>0</v>
      </c>
    </row>
    <row r="1791" spans="1:26">
      <c r="A1791" s="7" t="s">
        <v>256</v>
      </c>
      <c r="B1791" s="8" t="s">
        <v>479</v>
      </c>
      <c r="C1791" s="8" t="s">
        <v>1300</v>
      </c>
      <c r="D1791" s="8">
        <v>316121</v>
      </c>
      <c r="E1791" s="1" t="s">
        <v>2953</v>
      </c>
      <c r="F1791" s="8">
        <v>35991372</v>
      </c>
      <c r="G1791" s="1" t="s">
        <v>3937</v>
      </c>
      <c r="H1791" s="1" t="s">
        <v>6671</v>
      </c>
      <c r="I1791" s="1" t="s">
        <v>6672</v>
      </c>
      <c r="J1791" s="12">
        <v>0</v>
      </c>
      <c r="K1791" s="12">
        <v>0</v>
      </c>
      <c r="L1791" s="12">
        <v>0</v>
      </c>
      <c r="M1791" s="12">
        <v>0</v>
      </c>
      <c r="N1791" s="12">
        <v>0</v>
      </c>
      <c r="O1791" s="12">
        <v>2</v>
      </c>
      <c r="P1791" s="12">
        <v>0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9">
        <f t="shared" si="54"/>
        <v>2</v>
      </c>
      <c r="Z1791" s="12">
        <f t="shared" si="55"/>
        <v>400</v>
      </c>
    </row>
    <row r="1792" spans="1:26">
      <c r="A1792" s="7" t="s">
        <v>256</v>
      </c>
      <c r="B1792" s="8" t="s">
        <v>479</v>
      </c>
      <c r="C1792" s="8" t="s">
        <v>1301</v>
      </c>
      <c r="D1792" s="8">
        <v>316130</v>
      </c>
      <c r="E1792" s="1" t="s">
        <v>2954</v>
      </c>
      <c r="F1792" s="8">
        <v>37831542</v>
      </c>
      <c r="G1792" s="1" t="s">
        <v>3937</v>
      </c>
      <c r="H1792" s="1" t="s">
        <v>6673</v>
      </c>
      <c r="I1792" s="1" t="s">
        <v>6674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9">
        <f t="shared" si="54"/>
        <v>0</v>
      </c>
      <c r="Z1792" s="12">
        <f t="shared" si="55"/>
        <v>0</v>
      </c>
    </row>
    <row r="1793" spans="1:26">
      <c r="A1793" s="7" t="s">
        <v>256</v>
      </c>
      <c r="B1793" s="8" t="s">
        <v>479</v>
      </c>
      <c r="C1793" s="8" t="s">
        <v>1302</v>
      </c>
      <c r="D1793" s="8">
        <v>316211</v>
      </c>
      <c r="E1793" s="1" t="s">
        <v>2955</v>
      </c>
      <c r="F1793" s="8">
        <v>35991364</v>
      </c>
      <c r="G1793" s="1" t="s">
        <v>398</v>
      </c>
      <c r="H1793" s="1" t="s">
        <v>6675</v>
      </c>
      <c r="I1793" s="1" t="s">
        <v>6676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9">
        <f t="shared" si="54"/>
        <v>0</v>
      </c>
      <c r="Z1793" s="12">
        <f t="shared" si="55"/>
        <v>0</v>
      </c>
    </row>
    <row r="1794" spans="1:26">
      <c r="A1794" s="7" t="s">
        <v>256</v>
      </c>
      <c r="B1794" s="8" t="s">
        <v>479</v>
      </c>
      <c r="C1794" s="8" t="s">
        <v>1303</v>
      </c>
      <c r="D1794" s="8">
        <v>316342</v>
      </c>
      <c r="E1794" s="1" t="s">
        <v>2956</v>
      </c>
      <c r="F1794" s="8">
        <v>37831534</v>
      </c>
      <c r="G1794" s="1" t="s">
        <v>398</v>
      </c>
      <c r="H1794" s="1" t="s">
        <v>3896</v>
      </c>
      <c r="I1794" s="1" t="s">
        <v>6677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9">
        <f t="shared" si="54"/>
        <v>0</v>
      </c>
      <c r="Z1794" s="12">
        <f t="shared" si="55"/>
        <v>0</v>
      </c>
    </row>
    <row r="1795" spans="1:26">
      <c r="A1795" s="7" t="s">
        <v>256</v>
      </c>
      <c r="B1795" s="8" t="s">
        <v>479</v>
      </c>
      <c r="C1795" s="8" t="s">
        <v>1303</v>
      </c>
      <c r="D1795" s="8">
        <v>316342</v>
      </c>
      <c r="E1795" s="1" t="s">
        <v>2956</v>
      </c>
      <c r="F1795" s="8">
        <v>37831593</v>
      </c>
      <c r="G1795" s="1" t="s">
        <v>398</v>
      </c>
      <c r="H1795" s="1" t="s">
        <v>3896</v>
      </c>
      <c r="I1795" s="1" t="s">
        <v>4657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9">
        <f t="shared" si="54"/>
        <v>0</v>
      </c>
      <c r="Z1795" s="12">
        <f t="shared" si="55"/>
        <v>0</v>
      </c>
    </row>
    <row r="1796" spans="1:26">
      <c r="A1796" s="7" t="s">
        <v>256</v>
      </c>
      <c r="B1796" s="8" t="s">
        <v>479</v>
      </c>
      <c r="C1796" s="8" t="s">
        <v>1304</v>
      </c>
      <c r="D1796" s="8">
        <v>17067430</v>
      </c>
      <c r="E1796" s="1" t="s">
        <v>2957</v>
      </c>
      <c r="F1796" s="8">
        <v>37831607</v>
      </c>
      <c r="G1796" s="1" t="s">
        <v>3937</v>
      </c>
      <c r="H1796" s="1" t="s">
        <v>6678</v>
      </c>
      <c r="I1796" s="1" t="s">
        <v>6679</v>
      </c>
      <c r="J1796" s="12">
        <v>0</v>
      </c>
      <c r="K1796" s="12">
        <v>0</v>
      </c>
      <c r="L1796" s="12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2">
        <v>0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9">
        <f t="shared" si="54"/>
        <v>0</v>
      </c>
      <c r="Z1796" s="12">
        <f t="shared" si="55"/>
        <v>0</v>
      </c>
    </row>
    <row r="1797" spans="1:26">
      <c r="A1797" s="7" t="s">
        <v>256</v>
      </c>
      <c r="B1797" s="8" t="s">
        <v>479</v>
      </c>
      <c r="C1797" s="8" t="s">
        <v>1305</v>
      </c>
      <c r="D1797" s="8">
        <v>590533</v>
      </c>
      <c r="E1797" s="1" t="s">
        <v>2958</v>
      </c>
      <c r="F1797" s="8">
        <v>710059647</v>
      </c>
      <c r="G1797" s="1" t="s">
        <v>4125</v>
      </c>
      <c r="H1797" s="1" t="s">
        <v>6680</v>
      </c>
      <c r="I1797" s="1" t="s">
        <v>6681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9">
        <f t="shared" si="54"/>
        <v>0</v>
      </c>
      <c r="Z1797" s="12">
        <f t="shared" si="55"/>
        <v>0</v>
      </c>
    </row>
    <row r="1798" spans="1:26">
      <c r="A1798" s="7" t="s">
        <v>256</v>
      </c>
      <c r="B1798" s="8" t="s">
        <v>479</v>
      </c>
      <c r="C1798" s="8" t="s">
        <v>1306</v>
      </c>
      <c r="D1798" s="8">
        <v>318680</v>
      </c>
      <c r="E1798" s="1" t="s">
        <v>2959</v>
      </c>
      <c r="F1798" s="8">
        <v>37888994</v>
      </c>
      <c r="G1798" s="1" t="s">
        <v>4125</v>
      </c>
      <c r="H1798" s="1" t="s">
        <v>6682</v>
      </c>
      <c r="I1798" s="1" t="s">
        <v>6683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9">
        <f t="shared" si="54"/>
        <v>0</v>
      </c>
      <c r="Z1798" s="12">
        <f t="shared" si="55"/>
        <v>0</v>
      </c>
    </row>
    <row r="1799" spans="1:26">
      <c r="A1799" s="7" t="s">
        <v>256</v>
      </c>
      <c r="B1799" s="8" t="s">
        <v>479</v>
      </c>
      <c r="C1799" s="8" t="s">
        <v>1307</v>
      </c>
      <c r="D1799" s="8">
        <v>318701</v>
      </c>
      <c r="E1799" s="1" t="s">
        <v>2960</v>
      </c>
      <c r="F1799" s="8">
        <v>37833944</v>
      </c>
      <c r="G1799" s="1" t="s">
        <v>3972</v>
      </c>
      <c r="H1799" s="1" t="s">
        <v>6684</v>
      </c>
      <c r="I1799" s="1" t="s">
        <v>6685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0</v>
      </c>
      <c r="Y1799" s="19">
        <f t="shared" ref="Y1799:Y1862" si="56">SUM(J1799:X1799)</f>
        <v>0</v>
      </c>
      <c r="Z1799" s="12">
        <f t="shared" ref="Z1799:Z1862" si="57">ROUND(Y1799*200,0)</f>
        <v>0</v>
      </c>
    </row>
    <row r="1800" spans="1:26">
      <c r="A1800" s="7" t="s">
        <v>256</v>
      </c>
      <c r="B1800" s="8" t="s">
        <v>479</v>
      </c>
      <c r="C1800" s="8" t="s">
        <v>1308</v>
      </c>
      <c r="D1800" s="8">
        <v>328316</v>
      </c>
      <c r="E1800" s="1" t="s">
        <v>2961</v>
      </c>
      <c r="F1800" s="8">
        <v>710063024</v>
      </c>
      <c r="G1800" s="1" t="s">
        <v>3972</v>
      </c>
      <c r="H1800" s="1" t="s">
        <v>6686</v>
      </c>
      <c r="I1800" s="1" t="s">
        <v>6687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12">
        <v>0</v>
      </c>
      <c r="U1800" s="12">
        <v>0</v>
      </c>
      <c r="V1800" s="12">
        <v>0</v>
      </c>
      <c r="W1800" s="12">
        <v>0</v>
      </c>
      <c r="X1800" s="12">
        <v>0</v>
      </c>
      <c r="Y1800" s="19">
        <f t="shared" si="56"/>
        <v>0</v>
      </c>
      <c r="Z1800" s="12">
        <f t="shared" si="57"/>
        <v>0</v>
      </c>
    </row>
    <row r="1801" spans="1:26">
      <c r="A1801" s="7" t="s">
        <v>256</v>
      </c>
      <c r="B1801" s="8" t="s">
        <v>479</v>
      </c>
      <c r="C1801" s="8" t="s">
        <v>1309</v>
      </c>
      <c r="D1801" s="8">
        <v>328341</v>
      </c>
      <c r="E1801" s="1" t="s">
        <v>2962</v>
      </c>
      <c r="F1801" s="8">
        <v>37888714</v>
      </c>
      <c r="G1801" s="1" t="s">
        <v>3937</v>
      </c>
      <c r="H1801" s="1" t="s">
        <v>292</v>
      </c>
      <c r="I1801" s="1" t="s">
        <v>6688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9">
        <f t="shared" si="56"/>
        <v>0</v>
      </c>
      <c r="Z1801" s="12">
        <f t="shared" si="57"/>
        <v>0</v>
      </c>
    </row>
    <row r="1802" spans="1:26">
      <c r="A1802" s="7" t="s">
        <v>256</v>
      </c>
      <c r="B1802" s="8" t="s">
        <v>479</v>
      </c>
      <c r="C1802" s="8" t="s">
        <v>1310</v>
      </c>
      <c r="D1802" s="8">
        <v>328367</v>
      </c>
      <c r="E1802" s="1" t="s">
        <v>2963</v>
      </c>
      <c r="F1802" s="8">
        <v>710063032</v>
      </c>
      <c r="G1802" s="1" t="s">
        <v>398</v>
      </c>
      <c r="H1802" s="1" t="s">
        <v>6689</v>
      </c>
      <c r="I1802" s="1" t="s">
        <v>6690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2">
        <v>0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9">
        <f t="shared" si="56"/>
        <v>0</v>
      </c>
      <c r="Z1802" s="12">
        <f t="shared" si="57"/>
        <v>0</v>
      </c>
    </row>
    <row r="1803" spans="1:26">
      <c r="A1803" s="7" t="s">
        <v>256</v>
      </c>
      <c r="B1803" s="8" t="s">
        <v>479</v>
      </c>
      <c r="C1803" s="8" t="s">
        <v>1311</v>
      </c>
      <c r="D1803" s="8">
        <v>328472</v>
      </c>
      <c r="E1803" s="1" t="s">
        <v>2964</v>
      </c>
      <c r="F1803" s="8">
        <v>37833863</v>
      </c>
      <c r="G1803" s="1" t="s">
        <v>4126</v>
      </c>
      <c r="H1803" s="1" t="s">
        <v>6691</v>
      </c>
      <c r="I1803" s="1" t="s">
        <v>6692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9">
        <f t="shared" si="56"/>
        <v>0</v>
      </c>
      <c r="Z1803" s="12">
        <f t="shared" si="57"/>
        <v>0</v>
      </c>
    </row>
    <row r="1804" spans="1:26">
      <c r="A1804" s="7" t="s">
        <v>256</v>
      </c>
      <c r="B1804" s="8" t="s">
        <v>479</v>
      </c>
      <c r="C1804" s="8" t="s">
        <v>1312</v>
      </c>
      <c r="D1804" s="8">
        <v>328537</v>
      </c>
      <c r="E1804" s="1" t="s">
        <v>2965</v>
      </c>
      <c r="F1804" s="8">
        <v>37888871</v>
      </c>
      <c r="G1804" s="1" t="s">
        <v>3937</v>
      </c>
      <c r="H1804" s="1" t="s">
        <v>6693</v>
      </c>
      <c r="I1804" s="1" t="s">
        <v>6694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0</v>
      </c>
      <c r="Y1804" s="19">
        <f t="shared" si="56"/>
        <v>0</v>
      </c>
      <c r="Z1804" s="12">
        <f t="shared" si="57"/>
        <v>0</v>
      </c>
    </row>
    <row r="1805" spans="1:26">
      <c r="A1805" s="7" t="s">
        <v>256</v>
      </c>
      <c r="B1805" s="8" t="s">
        <v>479</v>
      </c>
      <c r="C1805" s="8" t="s">
        <v>1313</v>
      </c>
      <c r="D1805" s="8">
        <v>328545</v>
      </c>
      <c r="E1805" s="1" t="s">
        <v>2966</v>
      </c>
      <c r="F1805" s="8">
        <v>710063083</v>
      </c>
      <c r="G1805" s="1" t="s">
        <v>398</v>
      </c>
      <c r="H1805" s="1" t="s">
        <v>6695</v>
      </c>
      <c r="I1805" s="1" t="s">
        <v>6696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9">
        <f t="shared" si="56"/>
        <v>0</v>
      </c>
      <c r="Z1805" s="12">
        <f t="shared" si="57"/>
        <v>0</v>
      </c>
    </row>
    <row r="1806" spans="1:26">
      <c r="A1806" s="7" t="s">
        <v>256</v>
      </c>
      <c r="B1806" s="8" t="s">
        <v>479</v>
      </c>
      <c r="C1806" s="8" t="s">
        <v>1314</v>
      </c>
      <c r="D1806" s="8">
        <v>318990</v>
      </c>
      <c r="E1806" s="1" t="s">
        <v>2967</v>
      </c>
      <c r="F1806" s="8">
        <v>37888510</v>
      </c>
      <c r="G1806" s="1" t="s">
        <v>398</v>
      </c>
      <c r="H1806" s="1" t="s">
        <v>6697</v>
      </c>
      <c r="I1806" s="1" t="s">
        <v>6698</v>
      </c>
      <c r="J1806" s="12">
        <v>0</v>
      </c>
      <c r="K1806" s="12">
        <v>0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  <c r="V1806" s="12">
        <v>0</v>
      </c>
      <c r="W1806" s="12">
        <v>0</v>
      </c>
      <c r="X1806" s="12">
        <v>0</v>
      </c>
      <c r="Y1806" s="19">
        <f t="shared" si="56"/>
        <v>0</v>
      </c>
      <c r="Z1806" s="12">
        <f t="shared" si="57"/>
        <v>0</v>
      </c>
    </row>
    <row r="1807" spans="1:26">
      <c r="A1807" s="7" t="s">
        <v>256</v>
      </c>
      <c r="B1807" s="8" t="s">
        <v>479</v>
      </c>
      <c r="C1807" s="8" t="s">
        <v>1315</v>
      </c>
      <c r="D1807" s="8">
        <v>328693</v>
      </c>
      <c r="E1807" s="1" t="s">
        <v>2968</v>
      </c>
      <c r="F1807" s="8">
        <v>37833871</v>
      </c>
      <c r="G1807" s="1" t="s">
        <v>398</v>
      </c>
      <c r="H1807" s="1" t="s">
        <v>291</v>
      </c>
      <c r="I1807" s="1" t="s">
        <v>6699</v>
      </c>
      <c r="J1807" s="12">
        <v>0</v>
      </c>
      <c r="K1807" s="12">
        <v>0</v>
      </c>
      <c r="L1807" s="12">
        <v>0</v>
      </c>
      <c r="M1807" s="12">
        <v>4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2">
        <v>0</v>
      </c>
      <c r="Y1807" s="19">
        <f t="shared" si="56"/>
        <v>4</v>
      </c>
      <c r="Z1807" s="12">
        <f t="shared" si="57"/>
        <v>800</v>
      </c>
    </row>
    <row r="1808" spans="1:26">
      <c r="A1808" s="7" t="s">
        <v>256</v>
      </c>
      <c r="B1808" s="8" t="s">
        <v>479</v>
      </c>
      <c r="C1808" s="8" t="s">
        <v>1315</v>
      </c>
      <c r="D1808" s="8">
        <v>328693</v>
      </c>
      <c r="E1808" s="1" t="s">
        <v>2968</v>
      </c>
      <c r="F1808" s="8">
        <v>37833847</v>
      </c>
      <c r="G1808" s="1" t="s">
        <v>4127</v>
      </c>
      <c r="H1808" s="1" t="s">
        <v>291</v>
      </c>
      <c r="I1808" s="1" t="s">
        <v>6700</v>
      </c>
      <c r="J1808" s="12">
        <v>0</v>
      </c>
      <c r="K1808" s="12">
        <v>0</v>
      </c>
      <c r="L1808" s="12">
        <v>0</v>
      </c>
      <c r="M1808" s="12">
        <v>0</v>
      </c>
      <c r="N1808" s="12">
        <v>0</v>
      </c>
      <c r="O1808" s="12">
        <v>0</v>
      </c>
      <c r="P1808" s="12">
        <v>4</v>
      </c>
      <c r="Q1808" s="12">
        <v>0</v>
      </c>
      <c r="R1808" s="12">
        <v>0</v>
      </c>
      <c r="S1808" s="12">
        <v>0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9">
        <f t="shared" si="56"/>
        <v>4</v>
      </c>
      <c r="Z1808" s="12">
        <f t="shared" si="57"/>
        <v>800</v>
      </c>
    </row>
    <row r="1809" spans="1:26">
      <c r="A1809" s="7" t="s">
        <v>256</v>
      </c>
      <c r="B1809" s="8" t="s">
        <v>479</v>
      </c>
      <c r="C1809" s="8" t="s">
        <v>1315</v>
      </c>
      <c r="D1809" s="8">
        <v>328693</v>
      </c>
      <c r="E1809" s="1" t="s">
        <v>2968</v>
      </c>
      <c r="F1809" s="8">
        <v>37833855</v>
      </c>
      <c r="G1809" s="1" t="s">
        <v>4128</v>
      </c>
      <c r="H1809" s="1" t="s">
        <v>291</v>
      </c>
      <c r="I1809" s="1" t="s">
        <v>6701</v>
      </c>
      <c r="J1809" s="12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9">
        <f t="shared" si="56"/>
        <v>0</v>
      </c>
      <c r="Z1809" s="12">
        <f t="shared" si="57"/>
        <v>0</v>
      </c>
    </row>
    <row r="1810" spans="1:26">
      <c r="A1810" s="7" t="s">
        <v>256</v>
      </c>
      <c r="B1810" s="8" t="s">
        <v>479</v>
      </c>
      <c r="C1810" s="8" t="s">
        <v>1316</v>
      </c>
      <c r="D1810" s="8">
        <v>328812</v>
      </c>
      <c r="E1810" s="1" t="s">
        <v>2969</v>
      </c>
      <c r="F1810" s="8">
        <v>37888439</v>
      </c>
      <c r="G1810" s="1" t="s">
        <v>398</v>
      </c>
      <c r="H1810" s="1" t="s">
        <v>6702</v>
      </c>
      <c r="I1810" s="1" t="s">
        <v>6703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2">
        <v>0</v>
      </c>
      <c r="S1810" s="12">
        <v>0</v>
      </c>
      <c r="T1810" s="12">
        <v>0</v>
      </c>
      <c r="U1810" s="12">
        <v>0</v>
      </c>
      <c r="V1810" s="12">
        <v>0</v>
      </c>
      <c r="W1810" s="12">
        <v>0</v>
      </c>
      <c r="X1810" s="12">
        <v>0</v>
      </c>
      <c r="Y1810" s="19">
        <f t="shared" si="56"/>
        <v>0</v>
      </c>
      <c r="Z1810" s="12">
        <f t="shared" si="57"/>
        <v>0</v>
      </c>
    </row>
    <row r="1811" spans="1:26">
      <c r="A1811" s="7" t="s">
        <v>256</v>
      </c>
      <c r="B1811" s="8" t="s">
        <v>479</v>
      </c>
      <c r="C1811" s="8" t="s">
        <v>1317</v>
      </c>
      <c r="D1811" s="8">
        <v>319091</v>
      </c>
      <c r="E1811" s="1" t="s">
        <v>2970</v>
      </c>
      <c r="F1811" s="8">
        <v>37833693</v>
      </c>
      <c r="G1811" s="1" t="s">
        <v>4129</v>
      </c>
      <c r="H1811" s="1" t="s">
        <v>295</v>
      </c>
      <c r="I1811" s="1" t="s">
        <v>6704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9">
        <f t="shared" si="56"/>
        <v>0</v>
      </c>
      <c r="Z1811" s="12">
        <f t="shared" si="57"/>
        <v>0</v>
      </c>
    </row>
    <row r="1812" spans="1:26">
      <c r="A1812" s="7" t="s">
        <v>256</v>
      </c>
      <c r="B1812" s="8" t="s">
        <v>479</v>
      </c>
      <c r="C1812" s="8" t="s">
        <v>1317</v>
      </c>
      <c r="D1812" s="8">
        <v>319091</v>
      </c>
      <c r="E1812" s="1" t="s">
        <v>2970</v>
      </c>
      <c r="F1812" s="8">
        <v>37833685</v>
      </c>
      <c r="G1812" s="1" t="s">
        <v>4130</v>
      </c>
      <c r="H1812" s="1" t="s">
        <v>295</v>
      </c>
      <c r="I1812" s="1" t="s">
        <v>6705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  <c r="T1812" s="12">
        <v>0</v>
      </c>
      <c r="U1812" s="12">
        <v>0</v>
      </c>
      <c r="V1812" s="12">
        <v>0</v>
      </c>
      <c r="W1812" s="12">
        <v>0</v>
      </c>
      <c r="X1812" s="12">
        <v>0</v>
      </c>
      <c r="Y1812" s="19">
        <f t="shared" si="56"/>
        <v>0</v>
      </c>
      <c r="Z1812" s="12">
        <f t="shared" si="57"/>
        <v>0</v>
      </c>
    </row>
    <row r="1813" spans="1:26">
      <c r="A1813" s="7" t="s">
        <v>256</v>
      </c>
      <c r="B1813" s="8" t="s">
        <v>479</v>
      </c>
      <c r="C1813" s="8" t="s">
        <v>1318</v>
      </c>
      <c r="D1813" s="8">
        <v>592099</v>
      </c>
      <c r="E1813" s="1" t="s">
        <v>2971</v>
      </c>
      <c r="F1813" s="8">
        <v>710170114</v>
      </c>
      <c r="G1813" s="1" t="s">
        <v>4131</v>
      </c>
      <c r="H1813" s="1" t="s">
        <v>6706</v>
      </c>
      <c r="I1813" s="1" t="s">
        <v>6707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9">
        <f t="shared" si="56"/>
        <v>0</v>
      </c>
      <c r="Z1813" s="12">
        <f t="shared" si="57"/>
        <v>0</v>
      </c>
    </row>
    <row r="1814" spans="1:26">
      <c r="A1814" s="7" t="s">
        <v>256</v>
      </c>
      <c r="B1814" s="8" t="s">
        <v>479</v>
      </c>
      <c r="C1814" s="8" t="s">
        <v>1319</v>
      </c>
      <c r="D1814" s="8">
        <v>649520</v>
      </c>
      <c r="E1814" s="1" t="s">
        <v>2972</v>
      </c>
      <c r="F1814" s="8">
        <v>710059574</v>
      </c>
      <c r="G1814" s="1" t="s">
        <v>4125</v>
      </c>
      <c r="H1814" s="1" t="s">
        <v>6708</v>
      </c>
      <c r="I1814" s="1" t="s">
        <v>6709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9">
        <f t="shared" si="56"/>
        <v>0</v>
      </c>
      <c r="Z1814" s="12">
        <f t="shared" si="57"/>
        <v>0</v>
      </c>
    </row>
    <row r="1815" spans="1:26">
      <c r="A1815" s="7" t="s">
        <v>256</v>
      </c>
      <c r="B1815" s="8" t="s">
        <v>479</v>
      </c>
      <c r="C1815" s="8" t="s">
        <v>1320</v>
      </c>
      <c r="D1815" s="8">
        <v>318604</v>
      </c>
      <c r="E1815" s="1" t="s">
        <v>2973</v>
      </c>
      <c r="F1815" s="8">
        <v>53793277</v>
      </c>
      <c r="G1815" s="1" t="s">
        <v>4034</v>
      </c>
      <c r="H1815" s="1" t="s">
        <v>6710</v>
      </c>
      <c r="I1815" s="1" t="s">
        <v>6711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9">
        <f t="shared" si="56"/>
        <v>0</v>
      </c>
      <c r="Z1815" s="12">
        <f t="shared" si="57"/>
        <v>0</v>
      </c>
    </row>
    <row r="1816" spans="1:26">
      <c r="A1816" s="7" t="s">
        <v>256</v>
      </c>
      <c r="B1816" s="8" t="s">
        <v>479</v>
      </c>
      <c r="C1816" s="8" t="s">
        <v>1321</v>
      </c>
      <c r="D1816" s="8">
        <v>318621</v>
      </c>
      <c r="E1816" s="1" t="s">
        <v>2974</v>
      </c>
      <c r="F1816" s="8">
        <v>710059582</v>
      </c>
      <c r="G1816" s="1" t="s">
        <v>4132</v>
      </c>
      <c r="H1816" s="1" t="s">
        <v>6712</v>
      </c>
      <c r="I1816" s="1" t="s">
        <v>6713</v>
      </c>
      <c r="J1816" s="12">
        <v>0</v>
      </c>
      <c r="K1816" s="12">
        <v>0</v>
      </c>
      <c r="L1816" s="12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0</v>
      </c>
      <c r="S1816" s="12">
        <v>0</v>
      </c>
      <c r="T1816" s="12">
        <v>0</v>
      </c>
      <c r="U1816" s="12">
        <v>0</v>
      </c>
      <c r="V1816" s="12">
        <v>0</v>
      </c>
      <c r="W1816" s="12">
        <v>0</v>
      </c>
      <c r="X1816" s="12">
        <v>0</v>
      </c>
      <c r="Y1816" s="19">
        <f t="shared" si="56"/>
        <v>0</v>
      </c>
      <c r="Z1816" s="12">
        <f t="shared" si="57"/>
        <v>0</v>
      </c>
    </row>
    <row r="1817" spans="1:26">
      <c r="A1817" s="7" t="s">
        <v>256</v>
      </c>
      <c r="B1817" s="8" t="s">
        <v>479</v>
      </c>
      <c r="C1817" s="8" t="s">
        <v>1322</v>
      </c>
      <c r="D1817" s="8">
        <v>318647</v>
      </c>
      <c r="E1817" s="1" t="s">
        <v>2975</v>
      </c>
      <c r="F1817" s="8">
        <v>710059590</v>
      </c>
      <c r="G1817" s="1" t="s">
        <v>4125</v>
      </c>
      <c r="H1817" s="1" t="s">
        <v>6714</v>
      </c>
      <c r="I1817" s="1" t="s">
        <v>6715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9">
        <f t="shared" si="56"/>
        <v>0</v>
      </c>
      <c r="Z1817" s="12">
        <f t="shared" si="57"/>
        <v>0</v>
      </c>
    </row>
    <row r="1818" spans="1:26">
      <c r="A1818" s="7" t="s">
        <v>256</v>
      </c>
      <c r="B1818" s="8" t="s">
        <v>479</v>
      </c>
      <c r="C1818" s="8" t="s">
        <v>1323</v>
      </c>
      <c r="D1818" s="8">
        <v>318655</v>
      </c>
      <c r="E1818" s="1" t="s">
        <v>2976</v>
      </c>
      <c r="F1818" s="8">
        <v>710059639</v>
      </c>
      <c r="G1818" s="1" t="s">
        <v>3956</v>
      </c>
      <c r="H1818" s="1" t="s">
        <v>6716</v>
      </c>
      <c r="I1818" s="1" t="s">
        <v>6717</v>
      </c>
      <c r="J1818" s="12">
        <v>0</v>
      </c>
      <c r="K1818" s="12">
        <v>0</v>
      </c>
      <c r="L1818" s="12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2">
        <v>0</v>
      </c>
      <c r="T1818" s="12">
        <v>0</v>
      </c>
      <c r="U1818" s="12">
        <v>0</v>
      </c>
      <c r="V1818" s="12">
        <v>0</v>
      </c>
      <c r="W1818" s="12">
        <v>0</v>
      </c>
      <c r="X1818" s="12">
        <v>0</v>
      </c>
      <c r="Y1818" s="19">
        <f t="shared" si="56"/>
        <v>0</v>
      </c>
      <c r="Z1818" s="12">
        <f t="shared" si="57"/>
        <v>0</v>
      </c>
    </row>
    <row r="1819" spans="1:26">
      <c r="A1819" s="7" t="s">
        <v>256</v>
      </c>
      <c r="B1819" s="8" t="s">
        <v>479</v>
      </c>
      <c r="C1819" s="8" t="s">
        <v>1324</v>
      </c>
      <c r="D1819" s="8">
        <v>318663</v>
      </c>
      <c r="E1819" s="1" t="s">
        <v>2977</v>
      </c>
      <c r="F1819" s="8">
        <v>710059655</v>
      </c>
      <c r="G1819" s="1" t="s">
        <v>3972</v>
      </c>
      <c r="H1819" s="1" t="s">
        <v>6718</v>
      </c>
      <c r="I1819" s="1" t="s">
        <v>6719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9">
        <f t="shared" si="56"/>
        <v>0</v>
      </c>
      <c r="Z1819" s="12">
        <f t="shared" si="57"/>
        <v>0</v>
      </c>
    </row>
    <row r="1820" spans="1:26">
      <c r="A1820" s="7" t="s">
        <v>256</v>
      </c>
      <c r="B1820" s="8" t="s">
        <v>479</v>
      </c>
      <c r="C1820" s="8" t="s">
        <v>1325</v>
      </c>
      <c r="D1820" s="8">
        <v>318671</v>
      </c>
      <c r="E1820" s="1" t="s">
        <v>2978</v>
      </c>
      <c r="F1820" s="8">
        <v>710059671</v>
      </c>
      <c r="G1820" s="1" t="s">
        <v>3972</v>
      </c>
      <c r="H1820" s="1" t="s">
        <v>6720</v>
      </c>
      <c r="I1820" s="1" t="s">
        <v>6721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9">
        <f t="shared" si="56"/>
        <v>0</v>
      </c>
      <c r="Z1820" s="12">
        <f t="shared" si="57"/>
        <v>0</v>
      </c>
    </row>
    <row r="1821" spans="1:26">
      <c r="A1821" s="7" t="s">
        <v>256</v>
      </c>
      <c r="B1821" s="8" t="s">
        <v>479</v>
      </c>
      <c r="C1821" s="8" t="s">
        <v>1326</v>
      </c>
      <c r="D1821" s="8">
        <v>650021</v>
      </c>
      <c r="E1821" s="1" t="s">
        <v>2979</v>
      </c>
      <c r="F1821" s="8">
        <v>710059973</v>
      </c>
      <c r="G1821" s="1" t="s">
        <v>4133</v>
      </c>
      <c r="H1821" s="1" t="s">
        <v>6722</v>
      </c>
      <c r="I1821" s="1" t="s">
        <v>6723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0</v>
      </c>
      <c r="W1821" s="12">
        <v>0</v>
      </c>
      <c r="X1821" s="12">
        <v>0</v>
      </c>
      <c r="Y1821" s="19">
        <f t="shared" si="56"/>
        <v>0</v>
      </c>
      <c r="Z1821" s="12">
        <f t="shared" si="57"/>
        <v>0</v>
      </c>
    </row>
    <row r="1822" spans="1:26">
      <c r="A1822" s="7" t="s">
        <v>256</v>
      </c>
      <c r="B1822" s="8" t="s">
        <v>479</v>
      </c>
      <c r="C1822" s="8" t="s">
        <v>1327</v>
      </c>
      <c r="D1822" s="8">
        <v>318710</v>
      </c>
      <c r="E1822" s="1" t="s">
        <v>2980</v>
      </c>
      <c r="F1822" s="8">
        <v>37831771</v>
      </c>
      <c r="G1822" s="1" t="s">
        <v>3937</v>
      </c>
      <c r="H1822" s="1" t="s">
        <v>6724</v>
      </c>
      <c r="I1822" s="1" t="s">
        <v>6725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2">
        <v>0</v>
      </c>
      <c r="V1822" s="12">
        <v>0</v>
      </c>
      <c r="W1822" s="12">
        <v>0</v>
      </c>
      <c r="X1822" s="12">
        <v>0</v>
      </c>
      <c r="Y1822" s="19">
        <f t="shared" si="56"/>
        <v>0</v>
      </c>
      <c r="Z1822" s="12">
        <f t="shared" si="57"/>
        <v>0</v>
      </c>
    </row>
    <row r="1823" spans="1:26">
      <c r="A1823" s="7" t="s">
        <v>256</v>
      </c>
      <c r="B1823" s="8" t="s">
        <v>479</v>
      </c>
      <c r="C1823" s="8" t="s">
        <v>1328</v>
      </c>
      <c r="D1823" s="8">
        <v>318728</v>
      </c>
      <c r="E1823" s="1" t="s">
        <v>2981</v>
      </c>
      <c r="F1823" s="8">
        <v>710059701</v>
      </c>
      <c r="G1823" s="1" t="s">
        <v>4125</v>
      </c>
      <c r="H1823" s="1" t="s">
        <v>6726</v>
      </c>
      <c r="I1823" s="1" t="s">
        <v>6727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9">
        <f t="shared" si="56"/>
        <v>0</v>
      </c>
      <c r="Z1823" s="12">
        <f t="shared" si="57"/>
        <v>0</v>
      </c>
    </row>
    <row r="1824" spans="1:26">
      <c r="A1824" s="7" t="s">
        <v>256</v>
      </c>
      <c r="B1824" s="8" t="s">
        <v>479</v>
      </c>
      <c r="C1824" s="8" t="s">
        <v>1329</v>
      </c>
      <c r="D1824" s="8">
        <v>318736</v>
      </c>
      <c r="E1824" s="1" t="s">
        <v>2982</v>
      </c>
      <c r="F1824" s="8">
        <v>51491346</v>
      </c>
      <c r="G1824" s="1" t="s">
        <v>4134</v>
      </c>
      <c r="H1824" s="1" t="s">
        <v>6728</v>
      </c>
      <c r="I1824" s="1" t="s">
        <v>6729</v>
      </c>
      <c r="J1824" s="12">
        <v>0</v>
      </c>
      <c r="K1824" s="12">
        <v>0</v>
      </c>
      <c r="L1824" s="12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0</v>
      </c>
      <c r="S1824" s="12">
        <v>0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9">
        <f t="shared" si="56"/>
        <v>0</v>
      </c>
      <c r="Z1824" s="12">
        <f t="shared" si="57"/>
        <v>0</v>
      </c>
    </row>
    <row r="1825" spans="1:26">
      <c r="A1825" s="7" t="s">
        <v>256</v>
      </c>
      <c r="B1825" s="8" t="s">
        <v>479</v>
      </c>
      <c r="C1825" s="8" t="s">
        <v>1330</v>
      </c>
      <c r="D1825" s="8">
        <v>318744</v>
      </c>
      <c r="E1825" s="1" t="s">
        <v>2983</v>
      </c>
      <c r="F1825" s="8">
        <v>37888650</v>
      </c>
      <c r="G1825" s="1" t="s">
        <v>398</v>
      </c>
      <c r="H1825" s="1" t="s">
        <v>301</v>
      </c>
      <c r="I1825" s="1" t="s">
        <v>6730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2">
        <v>0</v>
      </c>
      <c r="T1825" s="12">
        <v>0</v>
      </c>
      <c r="U1825" s="12">
        <v>0</v>
      </c>
      <c r="V1825" s="12">
        <v>0</v>
      </c>
      <c r="W1825" s="12">
        <v>0</v>
      </c>
      <c r="X1825" s="12">
        <v>0</v>
      </c>
      <c r="Y1825" s="19">
        <f t="shared" si="56"/>
        <v>0</v>
      </c>
      <c r="Z1825" s="12">
        <f t="shared" si="57"/>
        <v>0</v>
      </c>
    </row>
    <row r="1826" spans="1:26">
      <c r="A1826" s="7" t="s">
        <v>256</v>
      </c>
      <c r="B1826" s="8" t="s">
        <v>479</v>
      </c>
      <c r="C1826" s="8" t="s">
        <v>1330</v>
      </c>
      <c r="D1826" s="8">
        <v>318744</v>
      </c>
      <c r="E1826" s="1" t="s">
        <v>2983</v>
      </c>
      <c r="F1826" s="8">
        <v>35991755</v>
      </c>
      <c r="G1826" s="1" t="s">
        <v>4135</v>
      </c>
      <c r="H1826" s="1" t="s">
        <v>301</v>
      </c>
      <c r="I1826" s="1" t="s">
        <v>6731</v>
      </c>
      <c r="J1826" s="12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2">
        <v>0</v>
      </c>
      <c r="S1826" s="12">
        <v>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9">
        <f t="shared" si="56"/>
        <v>0</v>
      </c>
      <c r="Z1826" s="12">
        <f t="shared" si="57"/>
        <v>0</v>
      </c>
    </row>
    <row r="1827" spans="1:26">
      <c r="A1827" s="7" t="s">
        <v>256</v>
      </c>
      <c r="B1827" s="8" t="s">
        <v>479</v>
      </c>
      <c r="C1827" s="8" t="s">
        <v>1331</v>
      </c>
      <c r="D1827" s="8">
        <v>318752</v>
      </c>
      <c r="E1827" s="1" t="s">
        <v>2984</v>
      </c>
      <c r="F1827" s="8">
        <v>37888587</v>
      </c>
      <c r="G1827" s="1" t="s">
        <v>3972</v>
      </c>
      <c r="H1827" s="1" t="s">
        <v>6732</v>
      </c>
      <c r="I1827" s="1" t="s">
        <v>6733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12">
        <v>0</v>
      </c>
      <c r="U1827" s="12">
        <v>0</v>
      </c>
      <c r="V1827" s="12">
        <v>0</v>
      </c>
      <c r="W1827" s="12">
        <v>0</v>
      </c>
      <c r="X1827" s="12">
        <v>0</v>
      </c>
      <c r="Y1827" s="19">
        <f t="shared" si="56"/>
        <v>0</v>
      </c>
      <c r="Z1827" s="12">
        <f t="shared" si="57"/>
        <v>0</v>
      </c>
    </row>
    <row r="1828" spans="1:26">
      <c r="A1828" s="7" t="s">
        <v>256</v>
      </c>
      <c r="B1828" s="8" t="s">
        <v>479</v>
      </c>
      <c r="C1828" s="8" t="s">
        <v>1332</v>
      </c>
      <c r="D1828" s="8">
        <v>318761</v>
      </c>
      <c r="E1828" s="1" t="s">
        <v>2985</v>
      </c>
      <c r="F1828" s="8">
        <v>37888862</v>
      </c>
      <c r="G1828" s="1" t="s">
        <v>3940</v>
      </c>
      <c r="H1828" s="1" t="s">
        <v>6734</v>
      </c>
      <c r="I1828" s="1" t="s">
        <v>6735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9">
        <f t="shared" si="56"/>
        <v>0</v>
      </c>
      <c r="Z1828" s="12">
        <f t="shared" si="57"/>
        <v>0</v>
      </c>
    </row>
    <row r="1829" spans="1:26">
      <c r="A1829" s="7" t="s">
        <v>256</v>
      </c>
      <c r="B1829" s="8" t="s">
        <v>479</v>
      </c>
      <c r="C1829" s="8" t="s">
        <v>1333</v>
      </c>
      <c r="D1829" s="8">
        <v>318779</v>
      </c>
      <c r="E1829" s="1" t="s">
        <v>2986</v>
      </c>
      <c r="F1829" s="8">
        <v>37831747</v>
      </c>
      <c r="G1829" s="1" t="s">
        <v>4136</v>
      </c>
      <c r="H1829" s="1" t="s">
        <v>6736</v>
      </c>
      <c r="I1829" s="1" t="s">
        <v>6737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0</v>
      </c>
      <c r="S1829" s="12">
        <v>0</v>
      </c>
      <c r="T1829" s="12">
        <v>0</v>
      </c>
      <c r="U1829" s="12">
        <v>0</v>
      </c>
      <c r="V1829" s="12">
        <v>0</v>
      </c>
      <c r="W1829" s="12">
        <v>0</v>
      </c>
      <c r="X1829" s="12">
        <v>0</v>
      </c>
      <c r="Y1829" s="19">
        <f t="shared" si="56"/>
        <v>0</v>
      </c>
      <c r="Z1829" s="12">
        <f t="shared" si="57"/>
        <v>0</v>
      </c>
    </row>
    <row r="1830" spans="1:26">
      <c r="A1830" s="7" t="s">
        <v>256</v>
      </c>
      <c r="B1830" s="8" t="s">
        <v>479</v>
      </c>
      <c r="C1830" s="8" t="s">
        <v>1334</v>
      </c>
      <c r="D1830" s="8">
        <v>318817</v>
      </c>
      <c r="E1830" s="1" t="s">
        <v>2987</v>
      </c>
      <c r="F1830" s="8">
        <v>710059752</v>
      </c>
      <c r="G1830" s="1" t="s">
        <v>3972</v>
      </c>
      <c r="H1830" s="1" t="s">
        <v>6738</v>
      </c>
      <c r="I1830" s="1" t="s">
        <v>6739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12">
        <v>0</v>
      </c>
      <c r="U1830" s="12">
        <v>0</v>
      </c>
      <c r="V1830" s="12">
        <v>0</v>
      </c>
      <c r="W1830" s="12">
        <v>0</v>
      </c>
      <c r="X1830" s="12">
        <v>0</v>
      </c>
      <c r="Y1830" s="19">
        <f t="shared" si="56"/>
        <v>0</v>
      </c>
      <c r="Z1830" s="12">
        <f t="shared" si="57"/>
        <v>0</v>
      </c>
    </row>
    <row r="1831" spans="1:26">
      <c r="A1831" s="7" t="s">
        <v>256</v>
      </c>
      <c r="B1831" s="8" t="s">
        <v>479</v>
      </c>
      <c r="C1831" s="8" t="s">
        <v>1335</v>
      </c>
      <c r="D1831" s="8">
        <v>318825</v>
      </c>
      <c r="E1831" s="1" t="s">
        <v>2988</v>
      </c>
      <c r="F1831" s="8">
        <v>710059604</v>
      </c>
      <c r="G1831" s="1" t="s">
        <v>4125</v>
      </c>
      <c r="H1831" s="1" t="s">
        <v>6740</v>
      </c>
      <c r="I1831" s="1" t="s">
        <v>6741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9">
        <f t="shared" si="56"/>
        <v>0</v>
      </c>
      <c r="Z1831" s="12">
        <f t="shared" si="57"/>
        <v>0</v>
      </c>
    </row>
    <row r="1832" spans="1:26">
      <c r="A1832" s="7" t="s">
        <v>256</v>
      </c>
      <c r="B1832" s="8" t="s">
        <v>479</v>
      </c>
      <c r="C1832" s="8" t="s">
        <v>1336</v>
      </c>
      <c r="D1832" s="8">
        <v>318833</v>
      </c>
      <c r="E1832" s="1" t="s">
        <v>2989</v>
      </c>
      <c r="F1832" s="8">
        <v>37888684</v>
      </c>
      <c r="G1832" s="1" t="s">
        <v>4137</v>
      </c>
      <c r="H1832" s="1" t="s">
        <v>6742</v>
      </c>
      <c r="I1832" s="1" t="s">
        <v>6743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0</v>
      </c>
      <c r="Q1832" s="12">
        <v>0</v>
      </c>
      <c r="R1832" s="12">
        <v>0</v>
      </c>
      <c r="S1832" s="12">
        <v>0</v>
      </c>
      <c r="T1832" s="12">
        <v>0</v>
      </c>
      <c r="U1832" s="12">
        <v>0</v>
      </c>
      <c r="V1832" s="12">
        <v>0</v>
      </c>
      <c r="W1832" s="12">
        <v>0</v>
      </c>
      <c r="X1832" s="12">
        <v>0</v>
      </c>
      <c r="Y1832" s="19">
        <f t="shared" si="56"/>
        <v>0</v>
      </c>
      <c r="Z1832" s="12">
        <f t="shared" si="57"/>
        <v>0</v>
      </c>
    </row>
    <row r="1833" spans="1:26">
      <c r="A1833" s="7" t="s">
        <v>256</v>
      </c>
      <c r="B1833" s="8" t="s">
        <v>479</v>
      </c>
      <c r="C1833" s="8" t="s">
        <v>1336</v>
      </c>
      <c r="D1833" s="8">
        <v>318833</v>
      </c>
      <c r="E1833" s="1" t="s">
        <v>2989</v>
      </c>
      <c r="F1833" s="8">
        <v>37888625</v>
      </c>
      <c r="G1833" s="1" t="s">
        <v>4138</v>
      </c>
      <c r="H1833" s="1" t="s">
        <v>6742</v>
      </c>
      <c r="I1833" s="1" t="s">
        <v>6744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0</v>
      </c>
      <c r="V1833" s="12">
        <v>0</v>
      </c>
      <c r="W1833" s="12">
        <v>0</v>
      </c>
      <c r="X1833" s="12">
        <v>0</v>
      </c>
      <c r="Y1833" s="19">
        <f t="shared" si="56"/>
        <v>0</v>
      </c>
      <c r="Z1833" s="12">
        <f t="shared" si="57"/>
        <v>0</v>
      </c>
    </row>
    <row r="1834" spans="1:26">
      <c r="A1834" s="7" t="s">
        <v>256</v>
      </c>
      <c r="B1834" s="8" t="s">
        <v>479</v>
      </c>
      <c r="C1834" s="8" t="s">
        <v>1337</v>
      </c>
      <c r="D1834" s="8">
        <v>318841</v>
      </c>
      <c r="E1834" s="1" t="s">
        <v>2990</v>
      </c>
      <c r="F1834" s="8">
        <v>710059779</v>
      </c>
      <c r="G1834" s="1" t="s">
        <v>4139</v>
      </c>
      <c r="H1834" s="1" t="s">
        <v>6745</v>
      </c>
      <c r="I1834" s="1" t="s">
        <v>6746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  <c r="T1834" s="12">
        <v>0</v>
      </c>
      <c r="U1834" s="12">
        <v>0</v>
      </c>
      <c r="V1834" s="12">
        <v>0</v>
      </c>
      <c r="W1834" s="12">
        <v>0</v>
      </c>
      <c r="X1834" s="12">
        <v>0</v>
      </c>
      <c r="Y1834" s="19">
        <f t="shared" si="56"/>
        <v>0</v>
      </c>
      <c r="Z1834" s="12">
        <f t="shared" si="57"/>
        <v>0</v>
      </c>
    </row>
    <row r="1835" spans="1:26">
      <c r="A1835" s="7" t="s">
        <v>256</v>
      </c>
      <c r="B1835" s="8" t="s">
        <v>479</v>
      </c>
      <c r="C1835" s="8" t="s">
        <v>1338</v>
      </c>
      <c r="D1835" s="8">
        <v>318850</v>
      </c>
      <c r="E1835" s="1" t="s">
        <v>2991</v>
      </c>
      <c r="F1835" s="8">
        <v>50431498</v>
      </c>
      <c r="G1835" s="1" t="s">
        <v>4140</v>
      </c>
      <c r="H1835" s="1" t="s">
        <v>303</v>
      </c>
      <c r="I1835" s="1" t="s">
        <v>6747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9">
        <f t="shared" si="56"/>
        <v>0</v>
      </c>
      <c r="Z1835" s="12">
        <f t="shared" si="57"/>
        <v>0</v>
      </c>
    </row>
    <row r="1836" spans="1:26">
      <c r="A1836" s="7" t="s">
        <v>256</v>
      </c>
      <c r="B1836" s="8" t="s">
        <v>479</v>
      </c>
      <c r="C1836" s="8" t="s">
        <v>1339</v>
      </c>
      <c r="D1836" s="8">
        <v>318876</v>
      </c>
      <c r="E1836" s="1" t="s">
        <v>2992</v>
      </c>
      <c r="F1836" s="8">
        <v>710059795</v>
      </c>
      <c r="G1836" s="1" t="s">
        <v>398</v>
      </c>
      <c r="H1836" s="1" t="s">
        <v>6748</v>
      </c>
      <c r="I1836" s="1" t="s">
        <v>6749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2">
        <v>0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9">
        <f t="shared" si="56"/>
        <v>0</v>
      </c>
      <c r="Z1836" s="12">
        <f t="shared" si="57"/>
        <v>0</v>
      </c>
    </row>
    <row r="1837" spans="1:26">
      <c r="A1837" s="7" t="s">
        <v>256</v>
      </c>
      <c r="B1837" s="8" t="s">
        <v>479</v>
      </c>
      <c r="C1837" s="8" t="s">
        <v>1339</v>
      </c>
      <c r="D1837" s="8">
        <v>318876</v>
      </c>
      <c r="E1837" s="1" t="s">
        <v>2992</v>
      </c>
      <c r="F1837" s="8">
        <v>710059809</v>
      </c>
      <c r="G1837" s="1" t="s">
        <v>4141</v>
      </c>
      <c r="H1837" s="1" t="s">
        <v>6748</v>
      </c>
      <c r="I1837" s="1" t="s">
        <v>6750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9">
        <f t="shared" si="56"/>
        <v>0</v>
      </c>
      <c r="Z1837" s="12">
        <f t="shared" si="57"/>
        <v>0</v>
      </c>
    </row>
    <row r="1838" spans="1:26">
      <c r="A1838" s="7" t="s">
        <v>256</v>
      </c>
      <c r="B1838" s="8" t="s">
        <v>479</v>
      </c>
      <c r="C1838" s="8" t="s">
        <v>1340</v>
      </c>
      <c r="D1838" s="8">
        <v>318892</v>
      </c>
      <c r="E1838" s="1" t="s">
        <v>2993</v>
      </c>
      <c r="F1838" s="8">
        <v>710059817</v>
      </c>
      <c r="G1838" s="1" t="s">
        <v>3940</v>
      </c>
      <c r="H1838" s="1" t="s">
        <v>6751</v>
      </c>
      <c r="I1838" s="1" t="s">
        <v>6752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9">
        <f t="shared" si="56"/>
        <v>0</v>
      </c>
      <c r="Z1838" s="12">
        <f t="shared" si="57"/>
        <v>0</v>
      </c>
    </row>
    <row r="1839" spans="1:26">
      <c r="A1839" s="7" t="s">
        <v>256</v>
      </c>
      <c r="B1839" s="8" t="s">
        <v>479</v>
      </c>
      <c r="C1839" s="8" t="s">
        <v>1341</v>
      </c>
      <c r="D1839" s="8">
        <v>318931</v>
      </c>
      <c r="E1839" s="1" t="s">
        <v>2994</v>
      </c>
      <c r="F1839" s="8">
        <v>710059833</v>
      </c>
      <c r="G1839" s="1" t="s">
        <v>3940</v>
      </c>
      <c r="H1839" s="1" t="s">
        <v>6753</v>
      </c>
      <c r="I1839" s="1" t="s">
        <v>6754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9">
        <f t="shared" si="56"/>
        <v>0</v>
      </c>
      <c r="Z1839" s="12">
        <f t="shared" si="57"/>
        <v>0</v>
      </c>
    </row>
    <row r="1840" spans="1:26">
      <c r="A1840" s="7" t="s">
        <v>256</v>
      </c>
      <c r="B1840" s="8" t="s">
        <v>479</v>
      </c>
      <c r="C1840" s="8" t="s">
        <v>1342</v>
      </c>
      <c r="D1840" s="8">
        <v>318965</v>
      </c>
      <c r="E1840" s="1" t="s">
        <v>2995</v>
      </c>
      <c r="F1840" s="8">
        <v>45025274</v>
      </c>
      <c r="G1840" s="1" t="s">
        <v>3937</v>
      </c>
      <c r="H1840" s="1" t="s">
        <v>6755</v>
      </c>
      <c r="I1840" s="1" t="s">
        <v>6756</v>
      </c>
      <c r="J1840" s="12">
        <v>0</v>
      </c>
      <c r="K1840" s="12">
        <v>0</v>
      </c>
      <c r="L1840" s="12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0</v>
      </c>
      <c r="T1840" s="12">
        <v>0</v>
      </c>
      <c r="U1840" s="12">
        <v>0</v>
      </c>
      <c r="V1840" s="12">
        <v>0</v>
      </c>
      <c r="W1840" s="12">
        <v>0</v>
      </c>
      <c r="X1840" s="12">
        <v>0</v>
      </c>
      <c r="Y1840" s="19">
        <f t="shared" si="56"/>
        <v>0</v>
      </c>
      <c r="Z1840" s="12">
        <f t="shared" si="57"/>
        <v>0</v>
      </c>
    </row>
    <row r="1841" spans="1:26">
      <c r="A1841" s="7" t="s">
        <v>256</v>
      </c>
      <c r="B1841" s="8" t="s">
        <v>479</v>
      </c>
      <c r="C1841" s="8" t="s">
        <v>1343</v>
      </c>
      <c r="D1841" s="8">
        <v>318981</v>
      </c>
      <c r="E1841" s="1" t="s">
        <v>2996</v>
      </c>
      <c r="F1841" s="8">
        <v>710059841</v>
      </c>
      <c r="G1841" s="1" t="s">
        <v>4125</v>
      </c>
      <c r="H1841" s="1" t="s">
        <v>6757</v>
      </c>
      <c r="I1841" s="1" t="s">
        <v>6758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  <c r="T1841" s="12">
        <v>0</v>
      </c>
      <c r="U1841" s="12">
        <v>0</v>
      </c>
      <c r="V1841" s="12">
        <v>0</v>
      </c>
      <c r="W1841" s="12">
        <v>0</v>
      </c>
      <c r="X1841" s="12">
        <v>0</v>
      </c>
      <c r="Y1841" s="19">
        <f t="shared" si="56"/>
        <v>0</v>
      </c>
      <c r="Z1841" s="12">
        <f t="shared" si="57"/>
        <v>0</v>
      </c>
    </row>
    <row r="1842" spans="1:26">
      <c r="A1842" s="7" t="s">
        <v>256</v>
      </c>
      <c r="B1842" s="8" t="s">
        <v>479</v>
      </c>
      <c r="C1842" s="8" t="s">
        <v>1344</v>
      </c>
      <c r="D1842" s="8">
        <v>319015</v>
      </c>
      <c r="E1842" s="1" t="s">
        <v>2997</v>
      </c>
      <c r="F1842" s="8">
        <v>37888609</v>
      </c>
      <c r="G1842" s="1" t="s">
        <v>4142</v>
      </c>
      <c r="H1842" s="1" t="s">
        <v>6759</v>
      </c>
      <c r="I1842" s="1" t="s">
        <v>6760</v>
      </c>
      <c r="J1842" s="12">
        <v>0</v>
      </c>
      <c r="K1842" s="12">
        <v>0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2">
        <v>0</v>
      </c>
      <c r="T1842" s="12">
        <v>0</v>
      </c>
      <c r="U1842" s="12">
        <v>0</v>
      </c>
      <c r="V1842" s="12">
        <v>0</v>
      </c>
      <c r="W1842" s="12">
        <v>0</v>
      </c>
      <c r="X1842" s="12">
        <v>0</v>
      </c>
      <c r="Y1842" s="19">
        <f t="shared" si="56"/>
        <v>0</v>
      </c>
      <c r="Z1842" s="12">
        <f t="shared" si="57"/>
        <v>0</v>
      </c>
    </row>
    <row r="1843" spans="1:26">
      <c r="A1843" s="7" t="s">
        <v>256</v>
      </c>
      <c r="B1843" s="8" t="s">
        <v>479</v>
      </c>
      <c r="C1843" s="8" t="s">
        <v>1345</v>
      </c>
      <c r="D1843" s="8">
        <v>319023</v>
      </c>
      <c r="E1843" s="1" t="s">
        <v>2998</v>
      </c>
      <c r="F1843" s="8">
        <v>35991861</v>
      </c>
      <c r="G1843" s="1" t="s">
        <v>3972</v>
      </c>
      <c r="H1843" s="1" t="s">
        <v>306</v>
      </c>
      <c r="I1843" s="1" t="s">
        <v>6761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9">
        <f t="shared" si="56"/>
        <v>0</v>
      </c>
      <c r="Z1843" s="12">
        <f t="shared" si="57"/>
        <v>0</v>
      </c>
    </row>
    <row r="1844" spans="1:26">
      <c r="A1844" s="7" t="s">
        <v>256</v>
      </c>
      <c r="B1844" s="8" t="s">
        <v>479</v>
      </c>
      <c r="C1844" s="8" t="s">
        <v>1346</v>
      </c>
      <c r="D1844" s="8">
        <v>319031</v>
      </c>
      <c r="E1844" s="1" t="s">
        <v>2999</v>
      </c>
      <c r="F1844" s="8">
        <v>35991852</v>
      </c>
      <c r="G1844" s="1" t="s">
        <v>4143</v>
      </c>
      <c r="H1844" s="1" t="s">
        <v>298</v>
      </c>
      <c r="I1844" s="1" t="s">
        <v>6762</v>
      </c>
      <c r="J1844" s="12">
        <v>0</v>
      </c>
      <c r="K1844" s="12">
        <v>0</v>
      </c>
      <c r="L1844" s="12">
        <v>0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9">
        <f t="shared" si="56"/>
        <v>0</v>
      </c>
      <c r="Z1844" s="12">
        <f t="shared" si="57"/>
        <v>0</v>
      </c>
    </row>
    <row r="1845" spans="1:26">
      <c r="A1845" s="7" t="s">
        <v>256</v>
      </c>
      <c r="B1845" s="8" t="s">
        <v>479</v>
      </c>
      <c r="C1845" s="8" t="s">
        <v>1346</v>
      </c>
      <c r="D1845" s="8">
        <v>319031</v>
      </c>
      <c r="E1845" s="1" t="s">
        <v>2999</v>
      </c>
      <c r="F1845" s="8">
        <v>37828291</v>
      </c>
      <c r="G1845" s="1" t="s">
        <v>4144</v>
      </c>
      <c r="H1845" s="1" t="s">
        <v>298</v>
      </c>
      <c r="I1845" s="1" t="s">
        <v>6763</v>
      </c>
      <c r="J1845" s="12">
        <v>0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0</v>
      </c>
      <c r="R1845" s="12">
        <v>0</v>
      </c>
      <c r="S1845" s="12">
        <v>0</v>
      </c>
      <c r="T1845" s="12">
        <v>0</v>
      </c>
      <c r="U1845" s="12">
        <v>0</v>
      </c>
      <c r="V1845" s="12">
        <v>0</v>
      </c>
      <c r="W1845" s="12">
        <v>0</v>
      </c>
      <c r="X1845" s="12">
        <v>0</v>
      </c>
      <c r="Y1845" s="19">
        <f t="shared" si="56"/>
        <v>0</v>
      </c>
      <c r="Z1845" s="12">
        <f t="shared" si="57"/>
        <v>0</v>
      </c>
    </row>
    <row r="1846" spans="1:26">
      <c r="A1846" s="7" t="s">
        <v>256</v>
      </c>
      <c r="B1846" s="8" t="s">
        <v>479</v>
      </c>
      <c r="C1846" s="8" t="s">
        <v>1346</v>
      </c>
      <c r="D1846" s="8">
        <v>319031</v>
      </c>
      <c r="E1846" s="1" t="s">
        <v>2999</v>
      </c>
      <c r="F1846" s="8">
        <v>37828312</v>
      </c>
      <c r="G1846" s="1" t="s">
        <v>4145</v>
      </c>
      <c r="H1846" s="1" t="s">
        <v>298</v>
      </c>
      <c r="I1846" s="1" t="s">
        <v>6764</v>
      </c>
      <c r="J1846" s="12">
        <v>0</v>
      </c>
      <c r="K1846" s="12">
        <v>0</v>
      </c>
      <c r="L1846" s="12">
        <v>0</v>
      </c>
      <c r="M1846" s="12">
        <v>0</v>
      </c>
      <c r="N1846" s="12">
        <v>0</v>
      </c>
      <c r="O1846" s="12">
        <v>0</v>
      </c>
      <c r="P1846" s="12">
        <v>0</v>
      </c>
      <c r="Q1846" s="12">
        <v>0</v>
      </c>
      <c r="R1846" s="12">
        <v>2</v>
      </c>
      <c r="S1846" s="12">
        <v>0</v>
      </c>
      <c r="T1846" s="12">
        <v>0</v>
      </c>
      <c r="U1846" s="12">
        <v>0</v>
      </c>
      <c r="V1846" s="12">
        <v>0</v>
      </c>
      <c r="W1846" s="12">
        <v>0</v>
      </c>
      <c r="X1846" s="12">
        <v>0</v>
      </c>
      <c r="Y1846" s="19">
        <f t="shared" si="56"/>
        <v>2</v>
      </c>
      <c r="Z1846" s="12">
        <f t="shared" si="57"/>
        <v>400</v>
      </c>
    </row>
    <row r="1847" spans="1:26">
      <c r="A1847" s="7" t="s">
        <v>256</v>
      </c>
      <c r="B1847" s="8" t="s">
        <v>479</v>
      </c>
      <c r="C1847" s="8" t="s">
        <v>1346</v>
      </c>
      <c r="D1847" s="8">
        <v>319031</v>
      </c>
      <c r="E1847" s="1" t="s">
        <v>2999</v>
      </c>
      <c r="F1847" s="8">
        <v>37950975</v>
      </c>
      <c r="G1847" s="1" t="s">
        <v>4146</v>
      </c>
      <c r="H1847" s="1" t="s">
        <v>298</v>
      </c>
      <c r="I1847" s="1" t="s">
        <v>6765</v>
      </c>
      <c r="J1847" s="12">
        <v>0</v>
      </c>
      <c r="K1847" s="12">
        <v>0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0</v>
      </c>
      <c r="S1847" s="12">
        <v>0</v>
      </c>
      <c r="T1847" s="12">
        <v>0</v>
      </c>
      <c r="U1847" s="12">
        <v>0</v>
      </c>
      <c r="V1847" s="12">
        <v>0</v>
      </c>
      <c r="W1847" s="12">
        <v>0</v>
      </c>
      <c r="X1847" s="12">
        <v>0</v>
      </c>
      <c r="Y1847" s="19">
        <f t="shared" si="56"/>
        <v>0</v>
      </c>
      <c r="Z1847" s="12">
        <f t="shared" si="57"/>
        <v>0</v>
      </c>
    </row>
    <row r="1848" spans="1:26">
      <c r="A1848" s="7" t="s">
        <v>256</v>
      </c>
      <c r="B1848" s="8" t="s">
        <v>479</v>
      </c>
      <c r="C1848" s="8" t="s">
        <v>1346</v>
      </c>
      <c r="D1848" s="8">
        <v>319031</v>
      </c>
      <c r="E1848" s="1" t="s">
        <v>2999</v>
      </c>
      <c r="F1848" s="8">
        <v>37831721</v>
      </c>
      <c r="G1848" s="1" t="s">
        <v>4147</v>
      </c>
      <c r="H1848" s="1" t="s">
        <v>298</v>
      </c>
      <c r="I1848" s="1" t="s">
        <v>6766</v>
      </c>
      <c r="J1848" s="12">
        <v>0</v>
      </c>
      <c r="K1848" s="12">
        <v>0</v>
      </c>
      <c r="L1848" s="12">
        <v>0</v>
      </c>
      <c r="M1848" s="12">
        <v>0</v>
      </c>
      <c r="N1848" s="12">
        <v>0</v>
      </c>
      <c r="O1848" s="12">
        <v>0</v>
      </c>
      <c r="P1848" s="12">
        <v>0</v>
      </c>
      <c r="Q1848" s="12">
        <v>0</v>
      </c>
      <c r="R1848" s="12">
        <v>0</v>
      </c>
      <c r="S1848" s="12">
        <v>0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9">
        <f t="shared" si="56"/>
        <v>0</v>
      </c>
      <c r="Z1848" s="12">
        <f t="shared" si="57"/>
        <v>0</v>
      </c>
    </row>
    <row r="1849" spans="1:26">
      <c r="A1849" s="7" t="s">
        <v>256</v>
      </c>
      <c r="B1849" s="8" t="s">
        <v>479</v>
      </c>
      <c r="C1849" s="8" t="s">
        <v>1347</v>
      </c>
      <c r="D1849" s="8">
        <v>319058</v>
      </c>
      <c r="E1849" s="1" t="s">
        <v>3000</v>
      </c>
      <c r="F1849" s="8">
        <v>710059868</v>
      </c>
      <c r="G1849" s="1" t="s">
        <v>3956</v>
      </c>
      <c r="H1849" s="1" t="s">
        <v>6767</v>
      </c>
      <c r="I1849" s="1" t="s">
        <v>6768</v>
      </c>
      <c r="J1849" s="12">
        <v>0</v>
      </c>
      <c r="K1849" s="12">
        <v>0</v>
      </c>
      <c r="L1849" s="12">
        <v>0</v>
      </c>
      <c r="M1849" s="12">
        <v>0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9">
        <f t="shared" si="56"/>
        <v>0</v>
      </c>
      <c r="Z1849" s="12">
        <f t="shared" si="57"/>
        <v>0</v>
      </c>
    </row>
    <row r="1850" spans="1:26">
      <c r="A1850" s="7" t="s">
        <v>256</v>
      </c>
      <c r="B1850" s="8" t="s">
        <v>479</v>
      </c>
      <c r="C1850" s="8" t="s">
        <v>1348</v>
      </c>
      <c r="D1850" s="8">
        <v>319082</v>
      </c>
      <c r="E1850" s="1" t="s">
        <v>3001</v>
      </c>
      <c r="F1850" s="8">
        <v>710059949</v>
      </c>
      <c r="G1850" s="1" t="s">
        <v>3956</v>
      </c>
      <c r="H1850" s="1" t="s">
        <v>6769</v>
      </c>
      <c r="I1850" s="1" t="s">
        <v>6770</v>
      </c>
      <c r="J1850" s="12">
        <v>0</v>
      </c>
      <c r="K1850" s="12">
        <v>0</v>
      </c>
      <c r="L1850" s="12">
        <v>0</v>
      </c>
      <c r="M1850" s="12">
        <v>0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2">
        <v>0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9">
        <f t="shared" si="56"/>
        <v>0</v>
      </c>
      <c r="Z1850" s="12">
        <f t="shared" si="57"/>
        <v>0</v>
      </c>
    </row>
    <row r="1851" spans="1:26">
      <c r="A1851" s="7" t="s">
        <v>256</v>
      </c>
      <c r="B1851" s="8" t="s">
        <v>479</v>
      </c>
      <c r="C1851" s="8" t="s">
        <v>1349</v>
      </c>
      <c r="D1851" s="8">
        <v>319104</v>
      </c>
      <c r="E1851" s="1" t="s">
        <v>3002</v>
      </c>
      <c r="F1851" s="8">
        <v>710059914</v>
      </c>
      <c r="G1851" s="1" t="s">
        <v>4125</v>
      </c>
      <c r="H1851" s="1" t="s">
        <v>6771</v>
      </c>
      <c r="I1851" s="1" t="s">
        <v>6772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2">
        <v>0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9">
        <f t="shared" si="56"/>
        <v>0</v>
      </c>
      <c r="Z1851" s="12">
        <f t="shared" si="57"/>
        <v>0</v>
      </c>
    </row>
    <row r="1852" spans="1:26">
      <c r="A1852" s="7" t="s">
        <v>256</v>
      </c>
      <c r="B1852" s="8" t="s">
        <v>479</v>
      </c>
      <c r="C1852" s="8" t="s">
        <v>1350</v>
      </c>
      <c r="D1852" s="8">
        <v>319112</v>
      </c>
      <c r="E1852" s="1" t="s">
        <v>3003</v>
      </c>
      <c r="F1852" s="8">
        <v>710059922</v>
      </c>
      <c r="G1852" s="1" t="s">
        <v>4148</v>
      </c>
      <c r="H1852" s="1" t="s">
        <v>6773</v>
      </c>
      <c r="I1852" s="1" t="s">
        <v>5752</v>
      </c>
      <c r="J1852" s="12">
        <v>0</v>
      </c>
      <c r="K1852" s="12">
        <v>0</v>
      </c>
      <c r="L1852" s="12">
        <v>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2">
        <v>0</v>
      </c>
      <c r="T1852" s="12">
        <v>0</v>
      </c>
      <c r="U1852" s="12">
        <v>0</v>
      </c>
      <c r="V1852" s="12">
        <v>0</v>
      </c>
      <c r="W1852" s="12">
        <v>0</v>
      </c>
      <c r="X1852" s="12">
        <v>0</v>
      </c>
      <c r="Y1852" s="19">
        <f t="shared" si="56"/>
        <v>0</v>
      </c>
      <c r="Z1852" s="12">
        <f t="shared" si="57"/>
        <v>0</v>
      </c>
    </row>
    <row r="1853" spans="1:26">
      <c r="A1853" s="7" t="s">
        <v>256</v>
      </c>
      <c r="B1853" s="8" t="s">
        <v>479</v>
      </c>
      <c r="C1853" s="8" t="s">
        <v>1351</v>
      </c>
      <c r="D1853" s="8">
        <v>319139</v>
      </c>
      <c r="E1853" s="1" t="s">
        <v>3004</v>
      </c>
      <c r="F1853" s="8">
        <v>710059930</v>
      </c>
      <c r="G1853" s="1" t="s">
        <v>4125</v>
      </c>
      <c r="H1853" s="1" t="s">
        <v>6774</v>
      </c>
      <c r="I1853" s="1" t="s">
        <v>6775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0</v>
      </c>
      <c r="S1853" s="12">
        <v>0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9">
        <f t="shared" si="56"/>
        <v>0</v>
      </c>
      <c r="Z1853" s="12">
        <f t="shared" si="57"/>
        <v>0</v>
      </c>
    </row>
    <row r="1854" spans="1:26">
      <c r="A1854" s="7" t="s">
        <v>256</v>
      </c>
      <c r="B1854" s="8" t="s">
        <v>479</v>
      </c>
      <c r="C1854" s="8" t="s">
        <v>1352</v>
      </c>
      <c r="D1854" s="8">
        <v>649732</v>
      </c>
      <c r="E1854" s="1" t="s">
        <v>3005</v>
      </c>
      <c r="F1854" s="8">
        <v>710059957</v>
      </c>
      <c r="G1854" s="1" t="s">
        <v>3940</v>
      </c>
      <c r="H1854" s="1" t="s">
        <v>6776</v>
      </c>
      <c r="I1854" s="1" t="s">
        <v>6777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  <c r="T1854" s="12">
        <v>0</v>
      </c>
      <c r="U1854" s="12">
        <v>0</v>
      </c>
      <c r="V1854" s="12">
        <v>0</v>
      </c>
      <c r="W1854" s="12">
        <v>0</v>
      </c>
      <c r="X1854" s="12">
        <v>0</v>
      </c>
      <c r="Y1854" s="19">
        <f t="shared" si="56"/>
        <v>0</v>
      </c>
      <c r="Z1854" s="12">
        <f t="shared" si="57"/>
        <v>0</v>
      </c>
    </row>
    <row r="1855" spans="1:26">
      <c r="A1855" s="7" t="s">
        <v>256</v>
      </c>
      <c r="B1855" s="8" t="s">
        <v>479</v>
      </c>
      <c r="C1855" s="8" t="s">
        <v>1353</v>
      </c>
      <c r="D1855" s="8">
        <v>319147</v>
      </c>
      <c r="E1855" s="1" t="s">
        <v>3006</v>
      </c>
      <c r="F1855" s="8">
        <v>37888820</v>
      </c>
      <c r="G1855" s="1" t="s">
        <v>4149</v>
      </c>
      <c r="H1855" s="1" t="s">
        <v>6778</v>
      </c>
      <c r="I1855" s="1" t="s">
        <v>6779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9">
        <f t="shared" si="56"/>
        <v>0</v>
      </c>
      <c r="Z1855" s="12">
        <f t="shared" si="57"/>
        <v>0</v>
      </c>
    </row>
    <row r="1856" spans="1:26">
      <c r="A1856" s="7" t="s">
        <v>256</v>
      </c>
      <c r="B1856" s="8" t="s">
        <v>479</v>
      </c>
      <c r="C1856" s="8" t="s">
        <v>1354</v>
      </c>
      <c r="D1856" s="8">
        <v>319155</v>
      </c>
      <c r="E1856" s="1" t="s">
        <v>3007</v>
      </c>
      <c r="F1856" s="8">
        <v>37828304</v>
      </c>
      <c r="G1856" s="1" t="s">
        <v>4150</v>
      </c>
      <c r="H1856" s="1" t="s">
        <v>4771</v>
      </c>
      <c r="I1856" s="1" t="s">
        <v>6780</v>
      </c>
      <c r="J1856" s="12">
        <v>0</v>
      </c>
      <c r="K1856" s="12">
        <v>0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  <c r="T1856" s="12">
        <v>0</v>
      </c>
      <c r="U1856" s="12">
        <v>0</v>
      </c>
      <c r="V1856" s="12">
        <v>0</v>
      </c>
      <c r="W1856" s="12">
        <v>0</v>
      </c>
      <c r="X1856" s="12">
        <v>0</v>
      </c>
      <c r="Y1856" s="19">
        <f t="shared" si="56"/>
        <v>0</v>
      </c>
      <c r="Z1856" s="12">
        <f t="shared" si="57"/>
        <v>0</v>
      </c>
    </row>
    <row r="1857" spans="1:26">
      <c r="A1857" s="7" t="s">
        <v>256</v>
      </c>
      <c r="B1857" s="8" t="s">
        <v>479</v>
      </c>
      <c r="C1857" s="8" t="s">
        <v>1355</v>
      </c>
      <c r="D1857" s="8">
        <v>319163</v>
      </c>
      <c r="E1857" s="1" t="s">
        <v>3008</v>
      </c>
      <c r="F1857" s="8">
        <v>710059965</v>
      </c>
      <c r="G1857" s="1" t="s">
        <v>3956</v>
      </c>
      <c r="H1857" s="1" t="s">
        <v>6781</v>
      </c>
      <c r="I1857" s="1" t="s">
        <v>6782</v>
      </c>
      <c r="J1857" s="12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</v>
      </c>
      <c r="X1857" s="12">
        <v>0</v>
      </c>
      <c r="Y1857" s="19">
        <f t="shared" si="56"/>
        <v>0</v>
      </c>
      <c r="Z1857" s="12">
        <f t="shared" si="57"/>
        <v>0</v>
      </c>
    </row>
    <row r="1858" spans="1:26">
      <c r="A1858" s="7" t="s">
        <v>256</v>
      </c>
      <c r="B1858" s="8" t="s">
        <v>479</v>
      </c>
      <c r="C1858" s="8" t="s">
        <v>1356</v>
      </c>
      <c r="D1858" s="8">
        <v>319171</v>
      </c>
      <c r="E1858" s="1" t="s">
        <v>3009</v>
      </c>
      <c r="F1858" s="8">
        <v>710059981</v>
      </c>
      <c r="G1858" s="1" t="s">
        <v>4125</v>
      </c>
      <c r="H1858" s="1" t="s">
        <v>6783</v>
      </c>
      <c r="I1858" s="1" t="s">
        <v>6784</v>
      </c>
      <c r="J1858" s="12">
        <v>0</v>
      </c>
      <c r="K1858" s="12">
        <v>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0</v>
      </c>
      <c r="U1858" s="12">
        <v>0</v>
      </c>
      <c r="V1858" s="12">
        <v>0</v>
      </c>
      <c r="W1858" s="12">
        <v>0</v>
      </c>
      <c r="X1858" s="12">
        <v>0</v>
      </c>
      <c r="Y1858" s="19">
        <f t="shared" si="56"/>
        <v>0</v>
      </c>
      <c r="Z1858" s="12">
        <f t="shared" si="57"/>
        <v>0</v>
      </c>
    </row>
    <row r="1859" spans="1:26">
      <c r="A1859" s="7" t="s">
        <v>256</v>
      </c>
      <c r="B1859" s="8" t="s">
        <v>479</v>
      </c>
      <c r="C1859" s="8" t="s">
        <v>1357</v>
      </c>
      <c r="D1859" s="8">
        <v>319198</v>
      </c>
      <c r="E1859" s="1" t="s">
        <v>3010</v>
      </c>
      <c r="F1859" s="8">
        <v>710060009</v>
      </c>
      <c r="G1859" s="1" t="s">
        <v>3956</v>
      </c>
      <c r="H1859" s="1" t="s">
        <v>6785</v>
      </c>
      <c r="I1859" s="1" t="s">
        <v>6786</v>
      </c>
      <c r="J1859" s="12">
        <v>0</v>
      </c>
      <c r="K1859" s="12">
        <v>0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  <c r="T1859" s="12">
        <v>0</v>
      </c>
      <c r="U1859" s="12">
        <v>0</v>
      </c>
      <c r="V1859" s="12">
        <v>0</v>
      </c>
      <c r="W1859" s="12">
        <v>0</v>
      </c>
      <c r="X1859" s="12">
        <v>0</v>
      </c>
      <c r="Y1859" s="19">
        <f t="shared" si="56"/>
        <v>0</v>
      </c>
      <c r="Z1859" s="12">
        <f t="shared" si="57"/>
        <v>0</v>
      </c>
    </row>
    <row r="1860" spans="1:26">
      <c r="A1860" s="7" t="s">
        <v>256</v>
      </c>
      <c r="B1860" s="8" t="s">
        <v>479</v>
      </c>
      <c r="C1860" s="8" t="s">
        <v>1358</v>
      </c>
      <c r="D1860" s="8">
        <v>319228</v>
      </c>
      <c r="E1860" s="1" t="s">
        <v>3011</v>
      </c>
      <c r="F1860" s="8">
        <v>37833812</v>
      </c>
      <c r="G1860" s="1" t="s">
        <v>4151</v>
      </c>
      <c r="H1860" s="1" t="s">
        <v>6787</v>
      </c>
      <c r="I1860" s="1" t="s">
        <v>6788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2">
        <v>0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9">
        <f t="shared" si="56"/>
        <v>0</v>
      </c>
      <c r="Z1860" s="12">
        <f t="shared" si="57"/>
        <v>0</v>
      </c>
    </row>
    <row r="1861" spans="1:26">
      <c r="A1861" s="7" t="s">
        <v>256</v>
      </c>
      <c r="B1861" s="8" t="s">
        <v>479</v>
      </c>
      <c r="C1861" s="8" t="s">
        <v>1359</v>
      </c>
      <c r="D1861" s="8">
        <v>319236</v>
      </c>
      <c r="E1861" s="1" t="s">
        <v>3012</v>
      </c>
      <c r="F1861" s="8">
        <v>37831801</v>
      </c>
      <c r="G1861" s="1" t="s">
        <v>3937</v>
      </c>
      <c r="H1861" s="1" t="s">
        <v>6789</v>
      </c>
      <c r="I1861" s="1" t="s">
        <v>6790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12">
        <v>0</v>
      </c>
      <c r="U1861" s="12">
        <v>0</v>
      </c>
      <c r="V1861" s="12">
        <v>0</v>
      </c>
      <c r="W1861" s="12">
        <v>0</v>
      </c>
      <c r="X1861" s="12">
        <v>0</v>
      </c>
      <c r="Y1861" s="19">
        <f t="shared" si="56"/>
        <v>0</v>
      </c>
      <c r="Z1861" s="12">
        <f t="shared" si="57"/>
        <v>0</v>
      </c>
    </row>
    <row r="1862" spans="1:26">
      <c r="A1862" s="7" t="s">
        <v>256</v>
      </c>
      <c r="B1862" s="8" t="s">
        <v>479</v>
      </c>
      <c r="C1862" s="8" t="s">
        <v>1360</v>
      </c>
      <c r="D1862" s="8">
        <v>319244</v>
      </c>
      <c r="E1862" s="1" t="s">
        <v>3013</v>
      </c>
      <c r="F1862" s="8">
        <v>37831810</v>
      </c>
      <c r="G1862" s="1" t="s">
        <v>4152</v>
      </c>
      <c r="H1862" s="1" t="s">
        <v>6791</v>
      </c>
      <c r="I1862" s="1" t="s">
        <v>6792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9">
        <f t="shared" si="56"/>
        <v>0</v>
      </c>
      <c r="Z1862" s="12">
        <f t="shared" si="57"/>
        <v>0</v>
      </c>
    </row>
    <row r="1863" spans="1:26">
      <c r="A1863" s="7" t="s">
        <v>256</v>
      </c>
      <c r="B1863" s="8" t="s">
        <v>479</v>
      </c>
      <c r="C1863" s="8" t="s">
        <v>1361</v>
      </c>
      <c r="D1863" s="8">
        <v>319295</v>
      </c>
      <c r="E1863" s="1" t="s">
        <v>3014</v>
      </c>
      <c r="F1863" s="8">
        <v>37831828</v>
      </c>
      <c r="G1863" s="1" t="s">
        <v>3937</v>
      </c>
      <c r="H1863" s="1" t="s">
        <v>6793</v>
      </c>
      <c r="I1863" s="1" t="s">
        <v>6794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12">
        <v>0</v>
      </c>
      <c r="U1863" s="12">
        <v>0</v>
      </c>
      <c r="V1863" s="12">
        <v>0</v>
      </c>
      <c r="W1863" s="12">
        <v>0</v>
      </c>
      <c r="X1863" s="12">
        <v>0</v>
      </c>
      <c r="Y1863" s="19">
        <f t="shared" ref="Y1863:Y1926" si="58">SUM(J1863:X1863)</f>
        <v>0</v>
      </c>
      <c r="Z1863" s="12">
        <f t="shared" ref="Z1863:Z1926" si="59">ROUND(Y1863*200,0)</f>
        <v>0</v>
      </c>
    </row>
    <row r="1864" spans="1:26">
      <c r="A1864" s="7" t="s">
        <v>256</v>
      </c>
      <c r="B1864" s="8" t="s">
        <v>479</v>
      </c>
      <c r="C1864" s="8" t="s">
        <v>1362</v>
      </c>
      <c r="D1864" s="8">
        <v>319341</v>
      </c>
      <c r="E1864" s="1" t="s">
        <v>3015</v>
      </c>
      <c r="F1864" s="8">
        <v>37831712</v>
      </c>
      <c r="G1864" s="1" t="s">
        <v>3937</v>
      </c>
      <c r="H1864" s="1" t="s">
        <v>6795</v>
      </c>
      <c r="I1864" s="1" t="s">
        <v>6796</v>
      </c>
      <c r="J1864" s="12">
        <v>5</v>
      </c>
      <c r="K1864" s="12">
        <v>0</v>
      </c>
      <c r="L1864" s="12">
        <v>0</v>
      </c>
      <c r="M1864" s="12">
        <v>0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2">
        <v>0</v>
      </c>
      <c r="T1864" s="12">
        <v>0</v>
      </c>
      <c r="U1864" s="12">
        <v>0</v>
      </c>
      <c r="V1864" s="12">
        <v>0</v>
      </c>
      <c r="W1864" s="12">
        <v>0</v>
      </c>
      <c r="X1864" s="12">
        <v>0</v>
      </c>
      <c r="Y1864" s="19">
        <f t="shared" si="58"/>
        <v>5</v>
      </c>
      <c r="Z1864" s="12">
        <f t="shared" si="59"/>
        <v>1000</v>
      </c>
    </row>
    <row r="1865" spans="1:26">
      <c r="A1865" s="7" t="s">
        <v>256</v>
      </c>
      <c r="B1865" s="8" t="s">
        <v>479</v>
      </c>
      <c r="C1865" s="8" t="s">
        <v>1363</v>
      </c>
      <c r="D1865" s="8">
        <v>319457</v>
      </c>
      <c r="E1865" s="1" t="s">
        <v>3016</v>
      </c>
      <c r="F1865" s="8">
        <v>37831780</v>
      </c>
      <c r="G1865" s="1" t="s">
        <v>3937</v>
      </c>
      <c r="H1865" s="1" t="s">
        <v>4773</v>
      </c>
      <c r="I1865" s="1" t="s">
        <v>6797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  <c r="T1865" s="12">
        <v>0</v>
      </c>
      <c r="U1865" s="12">
        <v>0</v>
      </c>
      <c r="V1865" s="12">
        <v>0</v>
      </c>
      <c r="W1865" s="12">
        <v>0</v>
      </c>
      <c r="X1865" s="12">
        <v>0</v>
      </c>
      <c r="Y1865" s="19">
        <f t="shared" si="58"/>
        <v>0</v>
      </c>
      <c r="Z1865" s="12">
        <f t="shared" si="59"/>
        <v>0</v>
      </c>
    </row>
    <row r="1866" spans="1:26">
      <c r="A1866" s="7" t="s">
        <v>256</v>
      </c>
      <c r="B1866" s="8" t="s">
        <v>479</v>
      </c>
      <c r="C1866" s="8" t="s">
        <v>1364</v>
      </c>
      <c r="D1866" s="8">
        <v>650757</v>
      </c>
      <c r="E1866" s="1" t="s">
        <v>3017</v>
      </c>
      <c r="F1866" s="8">
        <v>710226241</v>
      </c>
      <c r="G1866" s="1" t="s">
        <v>398</v>
      </c>
      <c r="H1866" s="1" t="s">
        <v>6798</v>
      </c>
      <c r="I1866" s="1" t="s">
        <v>6799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9">
        <f t="shared" si="58"/>
        <v>0</v>
      </c>
      <c r="Z1866" s="12">
        <f t="shared" si="59"/>
        <v>0</v>
      </c>
    </row>
    <row r="1867" spans="1:26">
      <c r="A1867" s="7" t="s">
        <v>256</v>
      </c>
      <c r="B1867" s="8" t="s">
        <v>479</v>
      </c>
      <c r="C1867" s="8" t="s">
        <v>1365</v>
      </c>
      <c r="D1867" s="8">
        <v>319465</v>
      </c>
      <c r="E1867" s="1" t="s">
        <v>3018</v>
      </c>
      <c r="F1867" s="8">
        <v>37889371</v>
      </c>
      <c r="G1867" s="1" t="s">
        <v>4153</v>
      </c>
      <c r="H1867" s="1" t="s">
        <v>6800</v>
      </c>
      <c r="I1867" s="1" t="s">
        <v>6801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0</v>
      </c>
      <c r="U1867" s="12">
        <v>0</v>
      </c>
      <c r="V1867" s="12">
        <v>0</v>
      </c>
      <c r="W1867" s="12">
        <v>0</v>
      </c>
      <c r="X1867" s="12">
        <v>0</v>
      </c>
      <c r="Y1867" s="19">
        <f t="shared" si="58"/>
        <v>0</v>
      </c>
      <c r="Z1867" s="12">
        <f t="shared" si="59"/>
        <v>0</v>
      </c>
    </row>
    <row r="1868" spans="1:26">
      <c r="A1868" s="7" t="s">
        <v>256</v>
      </c>
      <c r="B1868" s="8" t="s">
        <v>479</v>
      </c>
      <c r="C1868" s="8" t="s">
        <v>1366</v>
      </c>
      <c r="D1868" s="8">
        <v>319554</v>
      </c>
      <c r="E1868" s="1" t="s">
        <v>3019</v>
      </c>
      <c r="F1868" s="8">
        <v>710060092</v>
      </c>
      <c r="G1868" s="1" t="s">
        <v>398</v>
      </c>
      <c r="H1868" s="1" t="s">
        <v>6802</v>
      </c>
      <c r="I1868" s="1" t="s">
        <v>6803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9">
        <f t="shared" si="58"/>
        <v>0</v>
      </c>
      <c r="Z1868" s="12">
        <f t="shared" si="59"/>
        <v>0</v>
      </c>
    </row>
    <row r="1869" spans="1:26">
      <c r="A1869" s="7" t="s">
        <v>256</v>
      </c>
      <c r="B1869" s="8" t="s">
        <v>479</v>
      </c>
      <c r="C1869" s="8" t="s">
        <v>1367</v>
      </c>
      <c r="D1869" s="8">
        <v>319571</v>
      </c>
      <c r="E1869" s="1" t="s">
        <v>3020</v>
      </c>
      <c r="F1869" s="8">
        <v>710060114</v>
      </c>
      <c r="G1869" s="1" t="s">
        <v>398</v>
      </c>
      <c r="H1869" s="1" t="s">
        <v>6804</v>
      </c>
      <c r="I1869" s="1" t="s">
        <v>6805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0</v>
      </c>
      <c r="S1869" s="12">
        <v>0</v>
      </c>
      <c r="T1869" s="12">
        <v>0</v>
      </c>
      <c r="U1869" s="12">
        <v>0</v>
      </c>
      <c r="V1869" s="12">
        <v>0</v>
      </c>
      <c r="W1869" s="12">
        <v>0</v>
      </c>
      <c r="X1869" s="12">
        <v>0</v>
      </c>
      <c r="Y1869" s="19">
        <f t="shared" si="58"/>
        <v>0</v>
      </c>
      <c r="Z1869" s="12">
        <f t="shared" si="59"/>
        <v>0</v>
      </c>
    </row>
    <row r="1870" spans="1:26">
      <c r="A1870" s="7" t="s">
        <v>256</v>
      </c>
      <c r="B1870" s="8" t="s">
        <v>479</v>
      </c>
      <c r="C1870" s="8" t="s">
        <v>1368</v>
      </c>
      <c r="D1870" s="8">
        <v>647594</v>
      </c>
      <c r="E1870" s="1" t="s">
        <v>3021</v>
      </c>
      <c r="F1870" s="8">
        <v>710060084</v>
      </c>
      <c r="G1870" s="1" t="s">
        <v>398</v>
      </c>
      <c r="H1870" s="1" t="s">
        <v>6806</v>
      </c>
      <c r="I1870" s="1" t="s">
        <v>6807</v>
      </c>
      <c r="J1870" s="12">
        <v>0</v>
      </c>
      <c r="K1870" s="12">
        <v>0</v>
      </c>
      <c r="L1870" s="12">
        <v>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12">
        <v>0</v>
      </c>
      <c r="U1870" s="12">
        <v>0</v>
      </c>
      <c r="V1870" s="12">
        <v>0</v>
      </c>
      <c r="W1870" s="12">
        <v>0</v>
      </c>
      <c r="X1870" s="12">
        <v>0</v>
      </c>
      <c r="Y1870" s="19">
        <f t="shared" si="58"/>
        <v>0</v>
      </c>
      <c r="Z1870" s="12">
        <f t="shared" si="59"/>
        <v>0</v>
      </c>
    </row>
    <row r="1871" spans="1:26">
      <c r="A1871" s="7" t="s">
        <v>256</v>
      </c>
      <c r="B1871" s="8" t="s">
        <v>479</v>
      </c>
      <c r="C1871" s="8" t="s">
        <v>1369</v>
      </c>
      <c r="D1871" s="8">
        <v>319619</v>
      </c>
      <c r="E1871" s="1" t="s">
        <v>3022</v>
      </c>
      <c r="F1871" s="8">
        <v>37831704</v>
      </c>
      <c r="G1871" s="1" t="s">
        <v>4154</v>
      </c>
      <c r="H1871" s="1" t="s">
        <v>6808</v>
      </c>
      <c r="I1871" s="1" t="s">
        <v>6809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9">
        <f t="shared" si="58"/>
        <v>0</v>
      </c>
      <c r="Z1871" s="12">
        <f t="shared" si="59"/>
        <v>0</v>
      </c>
    </row>
    <row r="1872" spans="1:26">
      <c r="A1872" s="7" t="s">
        <v>256</v>
      </c>
      <c r="B1872" s="8" t="s">
        <v>479</v>
      </c>
      <c r="C1872" s="8" t="s">
        <v>1370</v>
      </c>
      <c r="D1872" s="8">
        <v>319643</v>
      </c>
      <c r="E1872" s="1" t="s">
        <v>3023</v>
      </c>
      <c r="F1872" s="8">
        <v>710156677</v>
      </c>
      <c r="G1872" s="1" t="s">
        <v>398</v>
      </c>
      <c r="H1872" s="1" t="s">
        <v>6810</v>
      </c>
      <c r="I1872" s="1" t="s">
        <v>6811</v>
      </c>
      <c r="J1872" s="12">
        <v>0</v>
      </c>
      <c r="K1872" s="12">
        <v>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2">
        <v>0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9">
        <f t="shared" si="58"/>
        <v>0</v>
      </c>
      <c r="Z1872" s="12">
        <f t="shared" si="59"/>
        <v>0</v>
      </c>
    </row>
    <row r="1873" spans="1:26">
      <c r="A1873" s="7" t="s">
        <v>256</v>
      </c>
      <c r="B1873" s="8" t="s">
        <v>479</v>
      </c>
      <c r="C1873" s="8" t="s">
        <v>1371</v>
      </c>
      <c r="D1873" s="8">
        <v>319651</v>
      </c>
      <c r="E1873" s="1" t="s">
        <v>3024</v>
      </c>
      <c r="F1873" s="8">
        <v>37831631</v>
      </c>
      <c r="G1873" s="1" t="s">
        <v>398</v>
      </c>
      <c r="H1873" s="1" t="s">
        <v>310</v>
      </c>
      <c r="I1873" s="1" t="s">
        <v>6812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9">
        <f t="shared" si="58"/>
        <v>0</v>
      </c>
      <c r="Z1873" s="12">
        <f t="shared" si="59"/>
        <v>0</v>
      </c>
    </row>
    <row r="1874" spans="1:26">
      <c r="A1874" s="7" t="s">
        <v>256</v>
      </c>
      <c r="B1874" s="8" t="s">
        <v>479</v>
      </c>
      <c r="C1874" s="8" t="s">
        <v>1371</v>
      </c>
      <c r="D1874" s="8">
        <v>319651</v>
      </c>
      <c r="E1874" s="1" t="s">
        <v>3024</v>
      </c>
      <c r="F1874" s="8">
        <v>37831640</v>
      </c>
      <c r="G1874" s="1" t="s">
        <v>398</v>
      </c>
      <c r="H1874" s="1" t="s">
        <v>310</v>
      </c>
      <c r="I1874" s="1" t="s">
        <v>6813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2">
        <v>0</v>
      </c>
      <c r="T1874" s="12">
        <v>2</v>
      </c>
      <c r="U1874" s="12">
        <v>1</v>
      </c>
      <c r="V1874" s="12">
        <v>0</v>
      </c>
      <c r="W1874" s="12">
        <v>0</v>
      </c>
      <c r="X1874" s="12">
        <v>0</v>
      </c>
      <c r="Y1874" s="19">
        <f t="shared" si="58"/>
        <v>3</v>
      </c>
      <c r="Z1874" s="12">
        <f t="shared" si="59"/>
        <v>600</v>
      </c>
    </row>
    <row r="1875" spans="1:26">
      <c r="A1875" s="7" t="s">
        <v>256</v>
      </c>
      <c r="B1875" s="8" t="s">
        <v>479</v>
      </c>
      <c r="C1875" s="8" t="s">
        <v>1371</v>
      </c>
      <c r="D1875" s="8">
        <v>319651</v>
      </c>
      <c r="E1875" s="1" t="s">
        <v>3024</v>
      </c>
      <c r="F1875" s="8">
        <v>37888765</v>
      </c>
      <c r="G1875" s="1" t="s">
        <v>398</v>
      </c>
      <c r="H1875" s="1" t="s">
        <v>310</v>
      </c>
      <c r="I1875" s="1" t="s">
        <v>469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2</v>
      </c>
      <c r="S1875" s="12">
        <v>0</v>
      </c>
      <c r="T1875" s="12">
        <v>0</v>
      </c>
      <c r="U1875" s="12">
        <v>0</v>
      </c>
      <c r="V1875" s="12">
        <v>0</v>
      </c>
      <c r="W1875" s="12">
        <v>0</v>
      </c>
      <c r="X1875" s="12">
        <v>0</v>
      </c>
      <c r="Y1875" s="19">
        <f t="shared" si="58"/>
        <v>2</v>
      </c>
      <c r="Z1875" s="12">
        <f t="shared" si="59"/>
        <v>400</v>
      </c>
    </row>
    <row r="1876" spans="1:26">
      <c r="A1876" s="7" t="s">
        <v>256</v>
      </c>
      <c r="B1876" s="8" t="s">
        <v>479</v>
      </c>
      <c r="C1876" s="8" t="s">
        <v>1372</v>
      </c>
      <c r="D1876" s="8">
        <v>319678</v>
      </c>
      <c r="E1876" s="1" t="s">
        <v>3025</v>
      </c>
      <c r="F1876" s="8">
        <v>37831798</v>
      </c>
      <c r="G1876" s="1" t="s">
        <v>4155</v>
      </c>
      <c r="H1876" s="1" t="s">
        <v>6814</v>
      </c>
      <c r="I1876" s="1" t="s">
        <v>431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2">
        <v>0</v>
      </c>
      <c r="T1876" s="12">
        <v>0</v>
      </c>
      <c r="U1876" s="12">
        <v>0</v>
      </c>
      <c r="V1876" s="12">
        <v>0</v>
      </c>
      <c r="W1876" s="12">
        <v>0</v>
      </c>
      <c r="X1876" s="12">
        <v>0</v>
      </c>
      <c r="Y1876" s="19">
        <f t="shared" si="58"/>
        <v>0</v>
      </c>
      <c r="Z1876" s="12">
        <f t="shared" si="59"/>
        <v>0</v>
      </c>
    </row>
    <row r="1877" spans="1:26">
      <c r="A1877" s="7" t="s">
        <v>256</v>
      </c>
      <c r="B1877" s="8" t="s">
        <v>479</v>
      </c>
      <c r="C1877" s="8" t="s">
        <v>1373</v>
      </c>
      <c r="D1877" s="8">
        <v>319686</v>
      </c>
      <c r="E1877" s="1" t="s">
        <v>3026</v>
      </c>
      <c r="F1877" s="8">
        <v>37833669</v>
      </c>
      <c r="G1877" s="1" t="s">
        <v>4156</v>
      </c>
      <c r="H1877" s="1" t="s">
        <v>6815</v>
      </c>
      <c r="I1877" s="1" t="s">
        <v>6816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2">
        <v>0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9">
        <f t="shared" si="58"/>
        <v>0</v>
      </c>
      <c r="Z1877" s="12">
        <f t="shared" si="59"/>
        <v>0</v>
      </c>
    </row>
    <row r="1878" spans="1:26">
      <c r="A1878" s="7" t="s">
        <v>256</v>
      </c>
      <c r="B1878" s="8" t="s">
        <v>479</v>
      </c>
      <c r="C1878" s="8" t="s">
        <v>1374</v>
      </c>
      <c r="D1878" s="8">
        <v>319716</v>
      </c>
      <c r="E1878" s="1" t="s">
        <v>3027</v>
      </c>
      <c r="F1878" s="8">
        <v>37888498</v>
      </c>
      <c r="G1878" s="1" t="s">
        <v>3937</v>
      </c>
      <c r="H1878" s="1" t="s">
        <v>312</v>
      </c>
      <c r="I1878" s="1" t="s">
        <v>6817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  <c r="T1878" s="12">
        <v>0</v>
      </c>
      <c r="U1878" s="12">
        <v>0</v>
      </c>
      <c r="V1878" s="12">
        <v>0</v>
      </c>
      <c r="W1878" s="12">
        <v>0</v>
      </c>
      <c r="X1878" s="12">
        <v>0</v>
      </c>
      <c r="Y1878" s="19">
        <f t="shared" si="58"/>
        <v>0</v>
      </c>
      <c r="Z1878" s="12">
        <f t="shared" si="59"/>
        <v>0</v>
      </c>
    </row>
    <row r="1879" spans="1:26">
      <c r="A1879" s="7" t="s">
        <v>256</v>
      </c>
      <c r="B1879" s="8" t="s">
        <v>479</v>
      </c>
      <c r="C1879" s="8" t="s">
        <v>1375</v>
      </c>
      <c r="D1879" s="8">
        <v>319759</v>
      </c>
      <c r="E1879" s="1" t="s">
        <v>3028</v>
      </c>
      <c r="F1879" s="8">
        <v>37888641</v>
      </c>
      <c r="G1879" s="1" t="s">
        <v>4157</v>
      </c>
      <c r="H1879" s="1" t="s">
        <v>6818</v>
      </c>
      <c r="I1879" s="1" t="s">
        <v>6819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0</v>
      </c>
      <c r="U1879" s="12">
        <v>0</v>
      </c>
      <c r="V1879" s="12">
        <v>0</v>
      </c>
      <c r="W1879" s="12">
        <v>0</v>
      </c>
      <c r="X1879" s="12">
        <v>0</v>
      </c>
      <c r="Y1879" s="19">
        <f t="shared" si="58"/>
        <v>0</v>
      </c>
      <c r="Z1879" s="12">
        <f t="shared" si="59"/>
        <v>0</v>
      </c>
    </row>
    <row r="1880" spans="1:26">
      <c r="A1880" s="7" t="s">
        <v>256</v>
      </c>
      <c r="B1880" s="8" t="s">
        <v>479</v>
      </c>
      <c r="C1880" s="8" t="s">
        <v>1376</v>
      </c>
      <c r="D1880" s="8">
        <v>319830</v>
      </c>
      <c r="E1880" s="1" t="s">
        <v>3029</v>
      </c>
      <c r="F1880" s="8">
        <v>37833472</v>
      </c>
      <c r="G1880" s="1" t="s">
        <v>4158</v>
      </c>
      <c r="H1880" s="1" t="s">
        <v>6820</v>
      </c>
      <c r="I1880" s="1" t="s">
        <v>6821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2">
        <v>0</v>
      </c>
      <c r="V1880" s="12">
        <v>0</v>
      </c>
      <c r="W1880" s="12">
        <v>0</v>
      </c>
      <c r="X1880" s="12">
        <v>0</v>
      </c>
      <c r="Y1880" s="19">
        <f t="shared" si="58"/>
        <v>0</v>
      </c>
      <c r="Z1880" s="12">
        <f t="shared" si="59"/>
        <v>0</v>
      </c>
    </row>
    <row r="1881" spans="1:26">
      <c r="A1881" s="7" t="s">
        <v>256</v>
      </c>
      <c r="B1881" s="8" t="s">
        <v>479</v>
      </c>
      <c r="C1881" s="8" t="s">
        <v>1377</v>
      </c>
      <c r="D1881" s="8">
        <v>320005</v>
      </c>
      <c r="E1881" s="1" t="s">
        <v>3030</v>
      </c>
      <c r="F1881" s="8">
        <v>37889826</v>
      </c>
      <c r="G1881" s="1" t="s">
        <v>3937</v>
      </c>
      <c r="H1881" s="1" t="s">
        <v>315</v>
      </c>
      <c r="I1881" s="1" t="s">
        <v>6822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2">
        <v>0</v>
      </c>
      <c r="T1881" s="12">
        <v>0</v>
      </c>
      <c r="U1881" s="12">
        <v>0</v>
      </c>
      <c r="V1881" s="12">
        <v>0</v>
      </c>
      <c r="W1881" s="12">
        <v>0</v>
      </c>
      <c r="X1881" s="12">
        <v>0</v>
      </c>
      <c r="Y1881" s="19">
        <f t="shared" si="58"/>
        <v>0</v>
      </c>
      <c r="Z1881" s="12">
        <f t="shared" si="59"/>
        <v>0</v>
      </c>
    </row>
    <row r="1882" spans="1:26">
      <c r="A1882" s="7" t="s">
        <v>256</v>
      </c>
      <c r="B1882" s="8" t="s">
        <v>479</v>
      </c>
      <c r="C1882" s="8" t="s">
        <v>1378</v>
      </c>
      <c r="D1882" s="8">
        <v>647861</v>
      </c>
      <c r="E1882" s="1" t="s">
        <v>3031</v>
      </c>
      <c r="F1882" s="8">
        <v>37896326</v>
      </c>
      <c r="G1882" s="1" t="s">
        <v>398</v>
      </c>
      <c r="H1882" s="1" t="s">
        <v>6823</v>
      </c>
      <c r="I1882" s="1" t="s">
        <v>6824</v>
      </c>
      <c r="J1882" s="12">
        <v>0</v>
      </c>
      <c r="K1882" s="12">
        <v>0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9">
        <f t="shared" si="58"/>
        <v>0</v>
      </c>
      <c r="Z1882" s="12">
        <f t="shared" si="59"/>
        <v>0</v>
      </c>
    </row>
    <row r="1883" spans="1:26">
      <c r="A1883" s="7" t="s">
        <v>256</v>
      </c>
      <c r="B1883" s="8" t="s">
        <v>479</v>
      </c>
      <c r="C1883" s="8" t="s">
        <v>1379</v>
      </c>
      <c r="D1883" s="8">
        <v>320153</v>
      </c>
      <c r="E1883" s="1" t="s">
        <v>3032</v>
      </c>
      <c r="F1883" s="8">
        <v>37833740</v>
      </c>
      <c r="G1883" s="1" t="s">
        <v>4159</v>
      </c>
      <c r="H1883" s="1" t="s">
        <v>6825</v>
      </c>
      <c r="I1883" s="1" t="s">
        <v>6826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0</v>
      </c>
      <c r="S1883" s="12">
        <v>0</v>
      </c>
      <c r="T1883" s="12">
        <v>0</v>
      </c>
      <c r="U1883" s="12">
        <v>0</v>
      </c>
      <c r="V1883" s="12">
        <v>0</v>
      </c>
      <c r="W1883" s="12">
        <v>0</v>
      </c>
      <c r="X1883" s="12">
        <v>0</v>
      </c>
      <c r="Y1883" s="19">
        <f t="shared" si="58"/>
        <v>0</v>
      </c>
      <c r="Z1883" s="12">
        <f t="shared" si="59"/>
        <v>0</v>
      </c>
    </row>
    <row r="1884" spans="1:26">
      <c r="A1884" s="7" t="s">
        <v>256</v>
      </c>
      <c r="B1884" s="8" t="s">
        <v>479</v>
      </c>
      <c r="C1884" s="8" t="s">
        <v>1380</v>
      </c>
      <c r="D1884" s="8">
        <v>320170</v>
      </c>
      <c r="E1884" s="1" t="s">
        <v>3033</v>
      </c>
      <c r="F1884" s="8">
        <v>37831216</v>
      </c>
      <c r="G1884" s="1" t="s">
        <v>3937</v>
      </c>
      <c r="H1884" s="1" t="s">
        <v>6827</v>
      </c>
      <c r="I1884" s="1" t="s">
        <v>6828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0</v>
      </c>
      <c r="T1884" s="12">
        <v>0</v>
      </c>
      <c r="U1884" s="12">
        <v>0</v>
      </c>
      <c r="V1884" s="12">
        <v>0</v>
      </c>
      <c r="W1884" s="12">
        <v>0</v>
      </c>
      <c r="X1884" s="12">
        <v>0</v>
      </c>
      <c r="Y1884" s="19">
        <f t="shared" si="58"/>
        <v>0</v>
      </c>
      <c r="Z1884" s="12">
        <f t="shared" si="59"/>
        <v>0</v>
      </c>
    </row>
    <row r="1885" spans="1:26">
      <c r="A1885" s="7" t="s">
        <v>256</v>
      </c>
      <c r="B1885" s="8" t="s">
        <v>479</v>
      </c>
      <c r="C1885" s="8" t="s">
        <v>1381</v>
      </c>
      <c r="D1885" s="8">
        <v>320242</v>
      </c>
      <c r="E1885" s="1" t="s">
        <v>3034</v>
      </c>
      <c r="F1885" s="8">
        <v>37897039</v>
      </c>
      <c r="G1885" s="1" t="s">
        <v>3937</v>
      </c>
      <c r="H1885" s="1" t="s">
        <v>6829</v>
      </c>
      <c r="I1885" s="1" t="s">
        <v>6830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9">
        <f t="shared" si="58"/>
        <v>0</v>
      </c>
      <c r="Z1885" s="12">
        <f t="shared" si="59"/>
        <v>0</v>
      </c>
    </row>
    <row r="1886" spans="1:26">
      <c r="A1886" s="7" t="s">
        <v>256</v>
      </c>
      <c r="B1886" s="8" t="s">
        <v>479</v>
      </c>
      <c r="C1886" s="8" t="s">
        <v>1382</v>
      </c>
      <c r="D1886" s="8">
        <v>320277</v>
      </c>
      <c r="E1886" s="1" t="s">
        <v>3035</v>
      </c>
      <c r="F1886" s="8">
        <v>37888790</v>
      </c>
      <c r="G1886" s="1" t="s">
        <v>4160</v>
      </c>
      <c r="H1886" s="1" t="s">
        <v>6831</v>
      </c>
      <c r="I1886" s="1" t="s">
        <v>6832</v>
      </c>
      <c r="J1886" s="12">
        <v>0</v>
      </c>
      <c r="K1886" s="12">
        <v>0</v>
      </c>
      <c r="L1886" s="12">
        <v>0</v>
      </c>
      <c r="M1886" s="12">
        <v>4</v>
      </c>
      <c r="N1886" s="12">
        <v>0</v>
      </c>
      <c r="O1886" s="12">
        <v>0</v>
      </c>
      <c r="P1886" s="12">
        <v>0</v>
      </c>
      <c r="Q1886" s="12">
        <v>0</v>
      </c>
      <c r="R1886" s="12">
        <v>2</v>
      </c>
      <c r="S1886" s="12">
        <v>0</v>
      </c>
      <c r="T1886" s="12">
        <v>0</v>
      </c>
      <c r="U1886" s="12">
        <v>0</v>
      </c>
      <c r="V1886" s="12">
        <v>0</v>
      </c>
      <c r="W1886" s="12">
        <v>0</v>
      </c>
      <c r="X1886" s="12">
        <v>0</v>
      </c>
      <c r="Y1886" s="19">
        <f t="shared" si="58"/>
        <v>6</v>
      </c>
      <c r="Z1886" s="12">
        <f t="shared" si="59"/>
        <v>1200</v>
      </c>
    </row>
    <row r="1887" spans="1:26">
      <c r="A1887" s="7" t="s">
        <v>256</v>
      </c>
      <c r="B1887" s="8" t="s">
        <v>479</v>
      </c>
      <c r="C1887" s="8" t="s">
        <v>1383</v>
      </c>
      <c r="D1887" s="8">
        <v>320439</v>
      </c>
      <c r="E1887" s="1" t="s">
        <v>3036</v>
      </c>
      <c r="F1887" s="8">
        <v>37831208</v>
      </c>
      <c r="G1887" s="1" t="s">
        <v>398</v>
      </c>
      <c r="H1887" s="1" t="s">
        <v>314</v>
      </c>
      <c r="I1887" s="1" t="s">
        <v>6833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9">
        <f t="shared" si="58"/>
        <v>0</v>
      </c>
      <c r="Z1887" s="12">
        <f t="shared" si="59"/>
        <v>0</v>
      </c>
    </row>
    <row r="1888" spans="1:26">
      <c r="A1888" s="7" t="s">
        <v>256</v>
      </c>
      <c r="B1888" s="8" t="s">
        <v>479</v>
      </c>
      <c r="C1888" s="8" t="s">
        <v>1383</v>
      </c>
      <c r="D1888" s="8">
        <v>320439</v>
      </c>
      <c r="E1888" s="1" t="s">
        <v>3036</v>
      </c>
      <c r="F1888" s="8">
        <v>37831232</v>
      </c>
      <c r="G1888" s="1" t="s">
        <v>398</v>
      </c>
      <c r="H1888" s="1" t="s">
        <v>314</v>
      </c>
      <c r="I1888" s="1" t="s">
        <v>6834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3</v>
      </c>
      <c r="R1888" s="12">
        <v>0</v>
      </c>
      <c r="S1888" s="12">
        <v>0</v>
      </c>
      <c r="T1888" s="12">
        <v>0</v>
      </c>
      <c r="U1888" s="12">
        <v>0</v>
      </c>
      <c r="V1888" s="12">
        <v>0</v>
      </c>
      <c r="W1888" s="12">
        <v>0</v>
      </c>
      <c r="X1888" s="12">
        <v>0</v>
      </c>
      <c r="Y1888" s="19">
        <f t="shared" si="58"/>
        <v>3</v>
      </c>
      <c r="Z1888" s="12">
        <f t="shared" si="59"/>
        <v>600</v>
      </c>
    </row>
    <row r="1889" spans="1:26">
      <c r="A1889" s="7" t="s">
        <v>256</v>
      </c>
      <c r="B1889" s="8" t="s">
        <v>479</v>
      </c>
      <c r="C1889" s="8" t="s">
        <v>1383</v>
      </c>
      <c r="D1889" s="8">
        <v>320439</v>
      </c>
      <c r="E1889" s="1" t="s">
        <v>3036</v>
      </c>
      <c r="F1889" s="8">
        <v>37888412</v>
      </c>
      <c r="G1889" s="1" t="s">
        <v>398</v>
      </c>
      <c r="H1889" s="1" t="s">
        <v>314</v>
      </c>
      <c r="I1889" s="1" t="s">
        <v>6835</v>
      </c>
      <c r="J1889" s="12">
        <v>0</v>
      </c>
      <c r="K1889" s="12">
        <v>0</v>
      </c>
      <c r="L1889" s="12">
        <v>0</v>
      </c>
      <c r="M1889" s="12">
        <v>0</v>
      </c>
      <c r="N1889" s="12">
        <v>0</v>
      </c>
      <c r="O1889" s="12">
        <v>0</v>
      </c>
      <c r="P1889" s="12">
        <v>4</v>
      </c>
      <c r="Q1889" s="12">
        <v>0</v>
      </c>
      <c r="R1889" s="12">
        <v>4</v>
      </c>
      <c r="S1889" s="12">
        <v>0</v>
      </c>
      <c r="T1889" s="12">
        <v>0</v>
      </c>
      <c r="U1889" s="12">
        <v>0</v>
      </c>
      <c r="V1889" s="12">
        <v>0</v>
      </c>
      <c r="W1889" s="12">
        <v>0</v>
      </c>
      <c r="X1889" s="12">
        <v>0</v>
      </c>
      <c r="Y1889" s="19">
        <f t="shared" si="58"/>
        <v>8</v>
      </c>
      <c r="Z1889" s="12">
        <f t="shared" si="59"/>
        <v>1600</v>
      </c>
    </row>
    <row r="1890" spans="1:26">
      <c r="A1890" s="7" t="s">
        <v>256</v>
      </c>
      <c r="B1890" s="8" t="s">
        <v>479</v>
      </c>
      <c r="C1890" s="8" t="s">
        <v>1383</v>
      </c>
      <c r="D1890" s="8">
        <v>320439</v>
      </c>
      <c r="E1890" s="1" t="s">
        <v>3036</v>
      </c>
      <c r="F1890" s="8">
        <v>37888421</v>
      </c>
      <c r="G1890" s="1" t="s">
        <v>398</v>
      </c>
      <c r="H1890" s="1" t="s">
        <v>314</v>
      </c>
      <c r="I1890" s="1" t="s">
        <v>6836</v>
      </c>
      <c r="J1890" s="12">
        <v>0</v>
      </c>
      <c r="K1890" s="12">
        <v>0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12">
        <v>0</v>
      </c>
      <c r="U1890" s="12">
        <v>0</v>
      </c>
      <c r="V1890" s="12">
        <v>0</v>
      </c>
      <c r="W1890" s="12">
        <v>0</v>
      </c>
      <c r="X1890" s="12">
        <v>0</v>
      </c>
      <c r="Y1890" s="19">
        <f t="shared" si="58"/>
        <v>0</v>
      </c>
      <c r="Z1890" s="12">
        <f t="shared" si="59"/>
        <v>0</v>
      </c>
    </row>
    <row r="1891" spans="1:26">
      <c r="A1891" s="7" t="s">
        <v>256</v>
      </c>
      <c r="B1891" s="8" t="s">
        <v>479</v>
      </c>
      <c r="C1891" s="8" t="s">
        <v>1383</v>
      </c>
      <c r="D1891" s="8">
        <v>320439</v>
      </c>
      <c r="E1891" s="1" t="s">
        <v>3036</v>
      </c>
      <c r="F1891" s="8">
        <v>37888528</v>
      </c>
      <c r="G1891" s="1" t="s">
        <v>398</v>
      </c>
      <c r="H1891" s="1" t="s">
        <v>314</v>
      </c>
      <c r="I1891" s="1" t="s">
        <v>6837</v>
      </c>
      <c r="J1891" s="12">
        <v>0</v>
      </c>
      <c r="K1891" s="12">
        <v>0</v>
      </c>
      <c r="L1891" s="12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2">
        <v>0</v>
      </c>
      <c r="T1891" s="12">
        <v>0</v>
      </c>
      <c r="U1891" s="12">
        <v>0</v>
      </c>
      <c r="V1891" s="12">
        <v>0</v>
      </c>
      <c r="W1891" s="12">
        <v>0</v>
      </c>
      <c r="X1891" s="12">
        <v>0</v>
      </c>
      <c r="Y1891" s="19">
        <f t="shared" si="58"/>
        <v>0</v>
      </c>
      <c r="Z1891" s="12">
        <f t="shared" si="59"/>
        <v>0</v>
      </c>
    </row>
    <row r="1892" spans="1:26">
      <c r="A1892" s="7" t="s">
        <v>256</v>
      </c>
      <c r="B1892" s="8" t="s">
        <v>479</v>
      </c>
      <c r="C1892" s="8" t="s">
        <v>1383</v>
      </c>
      <c r="D1892" s="8">
        <v>320439</v>
      </c>
      <c r="E1892" s="1" t="s">
        <v>3036</v>
      </c>
      <c r="F1892" s="8">
        <v>37888595</v>
      </c>
      <c r="G1892" s="1" t="s">
        <v>398</v>
      </c>
      <c r="H1892" s="1" t="s">
        <v>314</v>
      </c>
      <c r="I1892" s="1" t="s">
        <v>6838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  <c r="V1892" s="12">
        <v>0</v>
      </c>
      <c r="W1892" s="12">
        <v>0</v>
      </c>
      <c r="X1892" s="12">
        <v>0</v>
      </c>
      <c r="Y1892" s="19">
        <f t="shared" si="58"/>
        <v>0</v>
      </c>
      <c r="Z1892" s="12">
        <f t="shared" si="59"/>
        <v>0</v>
      </c>
    </row>
    <row r="1893" spans="1:26">
      <c r="A1893" s="7" t="s">
        <v>256</v>
      </c>
      <c r="B1893" s="8" t="s">
        <v>479</v>
      </c>
      <c r="C1893" s="8" t="s">
        <v>1384</v>
      </c>
      <c r="D1893" s="8">
        <v>320447</v>
      </c>
      <c r="E1893" s="1" t="s">
        <v>3037</v>
      </c>
      <c r="F1893" s="8">
        <v>37833626</v>
      </c>
      <c r="G1893" s="1" t="s">
        <v>4161</v>
      </c>
      <c r="H1893" s="1" t="s">
        <v>6839</v>
      </c>
      <c r="I1893" s="1" t="s">
        <v>6840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0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9">
        <f t="shared" si="58"/>
        <v>0</v>
      </c>
      <c r="Z1893" s="12">
        <f t="shared" si="59"/>
        <v>0</v>
      </c>
    </row>
    <row r="1894" spans="1:26">
      <c r="A1894" s="7" t="s">
        <v>256</v>
      </c>
      <c r="B1894" s="8" t="s">
        <v>479</v>
      </c>
      <c r="C1894" s="8" t="s">
        <v>1385</v>
      </c>
      <c r="D1894" s="8">
        <v>35659599</v>
      </c>
      <c r="E1894" s="1" t="s">
        <v>3038</v>
      </c>
      <c r="F1894" s="8">
        <v>37888544</v>
      </c>
      <c r="G1894" s="1" t="s">
        <v>3937</v>
      </c>
      <c r="H1894" s="1" t="s">
        <v>6841</v>
      </c>
      <c r="I1894" s="1" t="s">
        <v>6842</v>
      </c>
      <c r="J1894" s="12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9">
        <f t="shared" si="58"/>
        <v>0</v>
      </c>
      <c r="Z1894" s="12">
        <f t="shared" si="59"/>
        <v>0</v>
      </c>
    </row>
    <row r="1895" spans="1:26">
      <c r="A1895" s="7" t="s">
        <v>256</v>
      </c>
      <c r="B1895" s="8" t="s">
        <v>479</v>
      </c>
      <c r="C1895" s="8" t="s">
        <v>1386</v>
      </c>
      <c r="D1895" s="8">
        <v>320617</v>
      </c>
      <c r="E1895" s="1" t="s">
        <v>3039</v>
      </c>
      <c r="F1895" s="8">
        <v>37831861</v>
      </c>
      <c r="G1895" s="1" t="s">
        <v>398</v>
      </c>
      <c r="H1895" s="1" t="s">
        <v>6843</v>
      </c>
      <c r="I1895" s="1" t="s">
        <v>6844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9">
        <f t="shared" si="58"/>
        <v>0</v>
      </c>
      <c r="Z1895" s="12">
        <f t="shared" si="59"/>
        <v>0</v>
      </c>
    </row>
    <row r="1896" spans="1:26">
      <c r="A1896" s="7" t="s">
        <v>256</v>
      </c>
      <c r="B1896" s="8" t="s">
        <v>479</v>
      </c>
      <c r="C1896" s="8" t="s">
        <v>1387</v>
      </c>
      <c r="D1896" s="8">
        <v>320676</v>
      </c>
      <c r="E1896" s="1" t="s">
        <v>3040</v>
      </c>
      <c r="F1896" s="8">
        <v>35650729</v>
      </c>
      <c r="G1896" s="1" t="s">
        <v>3937</v>
      </c>
      <c r="H1896" s="1" t="s">
        <v>6845</v>
      </c>
      <c r="I1896" s="1" t="s">
        <v>6846</v>
      </c>
      <c r="J1896" s="12">
        <v>0</v>
      </c>
      <c r="K1896" s="12">
        <v>0</v>
      </c>
      <c r="L1896" s="12">
        <v>0</v>
      </c>
      <c r="M1896" s="12">
        <v>0</v>
      </c>
      <c r="N1896" s="12">
        <v>0</v>
      </c>
      <c r="O1896" s="12">
        <v>0</v>
      </c>
      <c r="P1896" s="12">
        <v>0</v>
      </c>
      <c r="Q1896" s="12">
        <v>0</v>
      </c>
      <c r="R1896" s="12">
        <v>0</v>
      </c>
      <c r="S1896" s="12">
        <v>0</v>
      </c>
      <c r="T1896" s="12">
        <v>0</v>
      </c>
      <c r="U1896" s="12">
        <v>0</v>
      </c>
      <c r="V1896" s="12">
        <v>0</v>
      </c>
      <c r="W1896" s="12">
        <v>0</v>
      </c>
      <c r="X1896" s="12">
        <v>0</v>
      </c>
      <c r="Y1896" s="19">
        <f t="shared" si="58"/>
        <v>0</v>
      </c>
      <c r="Z1896" s="12">
        <f t="shared" si="59"/>
        <v>0</v>
      </c>
    </row>
    <row r="1897" spans="1:26">
      <c r="A1897" s="7" t="s">
        <v>256</v>
      </c>
      <c r="B1897" s="8" t="s">
        <v>479</v>
      </c>
      <c r="C1897" s="8" t="s">
        <v>1388</v>
      </c>
      <c r="D1897" s="8">
        <v>320862</v>
      </c>
      <c r="E1897" s="1" t="s">
        <v>3041</v>
      </c>
      <c r="F1897" s="8">
        <v>37888552</v>
      </c>
      <c r="G1897" s="1" t="s">
        <v>3937</v>
      </c>
      <c r="H1897" s="1" t="s">
        <v>6847</v>
      </c>
      <c r="I1897" s="1" t="s">
        <v>6848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2">
        <v>0</v>
      </c>
      <c r="S1897" s="12">
        <v>0</v>
      </c>
      <c r="T1897" s="12">
        <v>0</v>
      </c>
      <c r="U1897" s="12">
        <v>0</v>
      </c>
      <c r="V1897" s="12">
        <v>0</v>
      </c>
      <c r="W1897" s="12">
        <v>0</v>
      </c>
      <c r="X1897" s="12">
        <v>0</v>
      </c>
      <c r="Y1897" s="19">
        <f t="shared" si="58"/>
        <v>0</v>
      </c>
      <c r="Z1897" s="12">
        <f t="shared" si="59"/>
        <v>0</v>
      </c>
    </row>
    <row r="1898" spans="1:26">
      <c r="A1898" s="7" t="s">
        <v>256</v>
      </c>
      <c r="B1898" s="8" t="s">
        <v>479</v>
      </c>
      <c r="C1898" s="8" t="s">
        <v>1389</v>
      </c>
      <c r="D1898" s="8">
        <v>320897</v>
      </c>
      <c r="E1898" s="1" t="s">
        <v>3042</v>
      </c>
      <c r="F1898" s="8">
        <v>37831879</v>
      </c>
      <c r="G1898" s="1" t="s">
        <v>4162</v>
      </c>
      <c r="H1898" s="1" t="s">
        <v>320</v>
      </c>
      <c r="I1898" s="1" t="s">
        <v>6849</v>
      </c>
      <c r="J1898" s="12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0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9">
        <f t="shared" si="58"/>
        <v>0</v>
      </c>
      <c r="Z1898" s="12">
        <f t="shared" si="59"/>
        <v>0</v>
      </c>
    </row>
    <row r="1899" spans="1:26">
      <c r="A1899" s="7" t="s">
        <v>256</v>
      </c>
      <c r="B1899" s="8" t="s">
        <v>479</v>
      </c>
      <c r="C1899" s="8" t="s">
        <v>1390</v>
      </c>
      <c r="D1899" s="8">
        <v>321036</v>
      </c>
      <c r="E1899" s="1" t="s">
        <v>3043</v>
      </c>
      <c r="F1899" s="8">
        <v>37888692</v>
      </c>
      <c r="G1899" s="1" t="s">
        <v>3937</v>
      </c>
      <c r="H1899" s="1" t="s">
        <v>6850</v>
      </c>
      <c r="I1899" s="1" t="s">
        <v>6851</v>
      </c>
      <c r="J1899" s="12">
        <v>0</v>
      </c>
      <c r="K1899" s="12">
        <v>0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9">
        <f t="shared" si="58"/>
        <v>0</v>
      </c>
      <c r="Z1899" s="12">
        <f t="shared" si="59"/>
        <v>0</v>
      </c>
    </row>
    <row r="1900" spans="1:26">
      <c r="A1900" s="7" t="s">
        <v>256</v>
      </c>
      <c r="B1900" s="8" t="s">
        <v>479</v>
      </c>
      <c r="C1900" s="8" t="s">
        <v>1391</v>
      </c>
      <c r="D1900" s="8">
        <v>321061</v>
      </c>
      <c r="E1900" s="1" t="s">
        <v>3044</v>
      </c>
      <c r="F1900" s="8">
        <v>37888561</v>
      </c>
      <c r="G1900" s="1" t="s">
        <v>3937</v>
      </c>
      <c r="H1900" s="1" t="s">
        <v>6852</v>
      </c>
      <c r="I1900" s="1" t="s">
        <v>6853</v>
      </c>
      <c r="J1900" s="12">
        <v>0</v>
      </c>
      <c r="K1900" s="12">
        <v>0</v>
      </c>
      <c r="L1900" s="12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9">
        <f t="shared" si="58"/>
        <v>0</v>
      </c>
      <c r="Z1900" s="12">
        <f t="shared" si="59"/>
        <v>0</v>
      </c>
    </row>
    <row r="1901" spans="1:26">
      <c r="A1901" s="7" t="s">
        <v>256</v>
      </c>
      <c r="B1901" s="8" t="s">
        <v>479</v>
      </c>
      <c r="C1901" s="8" t="s">
        <v>1392</v>
      </c>
      <c r="D1901" s="8">
        <v>321117</v>
      </c>
      <c r="E1901" s="1" t="s">
        <v>3045</v>
      </c>
      <c r="F1901" s="8">
        <v>37831852</v>
      </c>
      <c r="G1901" s="1" t="s">
        <v>398</v>
      </c>
      <c r="H1901" s="1" t="s">
        <v>319</v>
      </c>
      <c r="I1901" s="1" t="s">
        <v>6854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2">
        <v>0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9">
        <f t="shared" si="58"/>
        <v>0</v>
      </c>
      <c r="Z1901" s="12">
        <f t="shared" si="59"/>
        <v>0</v>
      </c>
    </row>
    <row r="1902" spans="1:26">
      <c r="A1902" s="7" t="s">
        <v>256</v>
      </c>
      <c r="B1902" s="8" t="s">
        <v>479</v>
      </c>
      <c r="C1902" s="8" t="s">
        <v>1393</v>
      </c>
      <c r="D1902" s="8">
        <v>321133</v>
      </c>
      <c r="E1902" s="1" t="s">
        <v>3046</v>
      </c>
      <c r="F1902" s="8">
        <v>37833791</v>
      </c>
      <c r="G1902" s="1" t="s">
        <v>3937</v>
      </c>
      <c r="H1902" s="1" t="s">
        <v>6855</v>
      </c>
      <c r="I1902" s="1" t="s">
        <v>6856</v>
      </c>
      <c r="J1902" s="12">
        <v>0</v>
      </c>
      <c r="K1902" s="12">
        <v>0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2">
        <v>0</v>
      </c>
      <c r="S1902" s="12">
        <v>0</v>
      </c>
      <c r="T1902" s="12">
        <v>0</v>
      </c>
      <c r="U1902" s="12">
        <v>1</v>
      </c>
      <c r="V1902" s="12">
        <v>0</v>
      </c>
      <c r="W1902" s="12">
        <v>0</v>
      </c>
      <c r="X1902" s="12">
        <v>0</v>
      </c>
      <c r="Y1902" s="19">
        <f t="shared" si="58"/>
        <v>1</v>
      </c>
      <c r="Z1902" s="12">
        <f t="shared" si="59"/>
        <v>200</v>
      </c>
    </row>
    <row r="1903" spans="1:26">
      <c r="A1903" s="7" t="s">
        <v>256</v>
      </c>
      <c r="B1903" s="8" t="s">
        <v>479</v>
      </c>
      <c r="C1903" s="8" t="s">
        <v>1394</v>
      </c>
      <c r="D1903" s="8">
        <v>320609</v>
      </c>
      <c r="E1903" s="1" t="s">
        <v>3047</v>
      </c>
      <c r="F1903" s="8">
        <v>37831429</v>
      </c>
      <c r="G1903" s="1" t="s">
        <v>398</v>
      </c>
      <c r="H1903" s="1" t="s">
        <v>6857</v>
      </c>
      <c r="I1903" s="1" t="s">
        <v>6858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9">
        <f t="shared" si="58"/>
        <v>0</v>
      </c>
      <c r="Z1903" s="12">
        <f t="shared" si="59"/>
        <v>0</v>
      </c>
    </row>
    <row r="1904" spans="1:26">
      <c r="A1904" s="7" t="s">
        <v>256</v>
      </c>
      <c r="B1904" s="8" t="s">
        <v>479</v>
      </c>
      <c r="C1904" s="8" t="s">
        <v>1395</v>
      </c>
      <c r="D1904" s="8">
        <v>320633</v>
      </c>
      <c r="E1904" s="1" t="s">
        <v>3048</v>
      </c>
      <c r="F1904" s="8">
        <v>52547540</v>
      </c>
      <c r="G1904" s="1" t="s">
        <v>3937</v>
      </c>
      <c r="H1904" s="1" t="s">
        <v>6859</v>
      </c>
      <c r="I1904" s="1" t="s">
        <v>6860</v>
      </c>
      <c r="J1904" s="12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12">
        <v>0</v>
      </c>
      <c r="Q1904" s="12">
        <v>0</v>
      </c>
      <c r="R1904" s="12">
        <v>0</v>
      </c>
      <c r="S1904" s="12">
        <v>0</v>
      </c>
      <c r="T1904" s="12">
        <v>0</v>
      </c>
      <c r="U1904" s="12">
        <v>0</v>
      </c>
      <c r="V1904" s="12">
        <v>0</v>
      </c>
      <c r="W1904" s="12">
        <v>0</v>
      </c>
      <c r="X1904" s="12">
        <v>0</v>
      </c>
      <c r="Y1904" s="19">
        <f t="shared" si="58"/>
        <v>0</v>
      </c>
      <c r="Z1904" s="12">
        <f t="shared" si="59"/>
        <v>0</v>
      </c>
    </row>
    <row r="1905" spans="1:26">
      <c r="A1905" s="7" t="s">
        <v>256</v>
      </c>
      <c r="B1905" s="8" t="s">
        <v>479</v>
      </c>
      <c r="C1905" s="8" t="s">
        <v>1396</v>
      </c>
      <c r="D1905" s="8">
        <v>320706</v>
      </c>
      <c r="E1905" s="1" t="s">
        <v>3049</v>
      </c>
      <c r="F1905" s="8">
        <v>37831445</v>
      </c>
      <c r="G1905" s="1" t="s">
        <v>398</v>
      </c>
      <c r="H1905" s="1" t="s">
        <v>6861</v>
      </c>
      <c r="I1905" s="1" t="s">
        <v>6862</v>
      </c>
      <c r="J1905" s="12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0</v>
      </c>
      <c r="T1905" s="12">
        <v>0</v>
      </c>
      <c r="U1905" s="12">
        <v>0</v>
      </c>
      <c r="V1905" s="12">
        <v>0</v>
      </c>
      <c r="W1905" s="12">
        <v>0</v>
      </c>
      <c r="X1905" s="12">
        <v>0</v>
      </c>
      <c r="Y1905" s="19">
        <f t="shared" si="58"/>
        <v>0</v>
      </c>
      <c r="Z1905" s="12">
        <f t="shared" si="59"/>
        <v>0</v>
      </c>
    </row>
    <row r="1906" spans="1:26">
      <c r="A1906" s="7" t="s">
        <v>256</v>
      </c>
      <c r="B1906" s="8" t="s">
        <v>479</v>
      </c>
      <c r="C1906" s="8" t="s">
        <v>1397</v>
      </c>
      <c r="D1906" s="8">
        <v>320714</v>
      </c>
      <c r="E1906" s="1" t="s">
        <v>3050</v>
      </c>
      <c r="F1906" s="8">
        <v>37831453</v>
      </c>
      <c r="G1906" s="1" t="s">
        <v>3937</v>
      </c>
      <c r="H1906" s="1" t="s">
        <v>6863</v>
      </c>
      <c r="I1906" s="1" t="s">
        <v>6864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9">
        <f t="shared" si="58"/>
        <v>0</v>
      </c>
      <c r="Z1906" s="12">
        <f t="shared" si="59"/>
        <v>0</v>
      </c>
    </row>
    <row r="1907" spans="1:26">
      <c r="A1907" s="7" t="s">
        <v>256</v>
      </c>
      <c r="B1907" s="8" t="s">
        <v>479</v>
      </c>
      <c r="C1907" s="8" t="s">
        <v>1398</v>
      </c>
      <c r="D1907" s="8">
        <v>320781</v>
      </c>
      <c r="E1907" s="1" t="s">
        <v>3051</v>
      </c>
      <c r="F1907" s="8">
        <v>37831461</v>
      </c>
      <c r="G1907" s="1" t="s">
        <v>398</v>
      </c>
      <c r="H1907" s="1" t="s">
        <v>324</v>
      </c>
      <c r="I1907" s="1" t="s">
        <v>6865</v>
      </c>
      <c r="J1907" s="12">
        <v>0</v>
      </c>
      <c r="K1907" s="12">
        <v>0</v>
      </c>
      <c r="L1907" s="12">
        <v>0</v>
      </c>
      <c r="M1907" s="12">
        <v>0</v>
      </c>
      <c r="N1907" s="12">
        <v>0</v>
      </c>
      <c r="O1907" s="12">
        <v>0</v>
      </c>
      <c r="P1907" s="12">
        <v>0</v>
      </c>
      <c r="Q1907" s="12">
        <v>0</v>
      </c>
      <c r="R1907" s="12">
        <v>0</v>
      </c>
      <c r="S1907" s="12">
        <v>0</v>
      </c>
      <c r="T1907" s="12">
        <v>0</v>
      </c>
      <c r="U1907" s="12">
        <v>0</v>
      </c>
      <c r="V1907" s="12">
        <v>0</v>
      </c>
      <c r="W1907" s="12">
        <v>0</v>
      </c>
      <c r="X1907" s="12">
        <v>0</v>
      </c>
      <c r="Y1907" s="19">
        <f t="shared" si="58"/>
        <v>0</v>
      </c>
      <c r="Z1907" s="12">
        <f t="shared" si="59"/>
        <v>0</v>
      </c>
    </row>
    <row r="1908" spans="1:26">
      <c r="A1908" s="7" t="s">
        <v>256</v>
      </c>
      <c r="B1908" s="8" t="s">
        <v>479</v>
      </c>
      <c r="C1908" s="8" t="s">
        <v>1398</v>
      </c>
      <c r="D1908" s="8">
        <v>320781</v>
      </c>
      <c r="E1908" s="1" t="s">
        <v>3051</v>
      </c>
      <c r="F1908" s="8">
        <v>37831470</v>
      </c>
      <c r="G1908" s="1" t="s">
        <v>4163</v>
      </c>
      <c r="H1908" s="1" t="s">
        <v>324</v>
      </c>
      <c r="I1908" s="1" t="s">
        <v>6866</v>
      </c>
      <c r="J1908" s="12">
        <v>0</v>
      </c>
      <c r="K1908" s="12">
        <v>0</v>
      </c>
      <c r="L1908" s="12">
        <v>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  <c r="T1908" s="12">
        <v>0</v>
      </c>
      <c r="U1908" s="12">
        <v>0</v>
      </c>
      <c r="V1908" s="12">
        <v>0</v>
      </c>
      <c r="W1908" s="12">
        <v>0</v>
      </c>
      <c r="X1908" s="12">
        <v>0</v>
      </c>
      <c r="Y1908" s="19">
        <f t="shared" si="58"/>
        <v>0</v>
      </c>
      <c r="Z1908" s="12">
        <f t="shared" si="59"/>
        <v>0</v>
      </c>
    </row>
    <row r="1909" spans="1:26">
      <c r="A1909" s="7" t="s">
        <v>256</v>
      </c>
      <c r="B1909" s="8" t="s">
        <v>479</v>
      </c>
      <c r="C1909" s="8" t="s">
        <v>1399</v>
      </c>
      <c r="D1909" s="8">
        <v>320820</v>
      </c>
      <c r="E1909" s="1" t="s">
        <v>3052</v>
      </c>
      <c r="F1909" s="8">
        <v>710060220</v>
      </c>
      <c r="G1909" s="1" t="s">
        <v>398</v>
      </c>
      <c r="H1909" s="1" t="s">
        <v>6867</v>
      </c>
      <c r="I1909" s="1" t="s">
        <v>6868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0</v>
      </c>
      <c r="R1909" s="12">
        <v>0</v>
      </c>
      <c r="S1909" s="12">
        <v>0</v>
      </c>
      <c r="T1909" s="12">
        <v>0</v>
      </c>
      <c r="U1909" s="12">
        <v>0</v>
      </c>
      <c r="V1909" s="12">
        <v>0</v>
      </c>
      <c r="W1909" s="12">
        <v>0</v>
      </c>
      <c r="X1909" s="12">
        <v>0</v>
      </c>
      <c r="Y1909" s="19">
        <f t="shared" si="58"/>
        <v>0</v>
      </c>
      <c r="Z1909" s="12">
        <f t="shared" si="59"/>
        <v>0</v>
      </c>
    </row>
    <row r="1910" spans="1:26">
      <c r="A1910" s="7" t="s">
        <v>256</v>
      </c>
      <c r="B1910" s="8" t="s">
        <v>479</v>
      </c>
      <c r="C1910" s="8" t="s">
        <v>1400</v>
      </c>
      <c r="D1910" s="8">
        <v>320838</v>
      </c>
      <c r="E1910" s="1" t="s">
        <v>3053</v>
      </c>
      <c r="F1910" s="8">
        <v>710060238</v>
      </c>
      <c r="G1910" s="1" t="s">
        <v>4164</v>
      </c>
      <c r="H1910" s="1" t="s">
        <v>6869</v>
      </c>
      <c r="I1910" s="1" t="s">
        <v>6870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9">
        <f t="shared" si="58"/>
        <v>0</v>
      </c>
      <c r="Z1910" s="12">
        <f t="shared" si="59"/>
        <v>0</v>
      </c>
    </row>
    <row r="1911" spans="1:26">
      <c r="A1911" s="7" t="s">
        <v>256</v>
      </c>
      <c r="B1911" s="8" t="s">
        <v>479</v>
      </c>
      <c r="C1911" s="8" t="s">
        <v>1401</v>
      </c>
      <c r="D1911" s="8">
        <v>652113</v>
      </c>
      <c r="E1911" s="1" t="s">
        <v>3054</v>
      </c>
      <c r="F1911" s="8">
        <v>37956141</v>
      </c>
      <c r="G1911" s="1" t="s">
        <v>3937</v>
      </c>
      <c r="H1911" s="1" t="s">
        <v>6871</v>
      </c>
      <c r="I1911" s="1" t="s">
        <v>6872</v>
      </c>
      <c r="J1911" s="12">
        <v>0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0</v>
      </c>
      <c r="Q1911" s="12">
        <v>0</v>
      </c>
      <c r="R1911" s="12">
        <v>0</v>
      </c>
      <c r="S1911" s="12">
        <v>0</v>
      </c>
      <c r="T1911" s="12">
        <v>0</v>
      </c>
      <c r="U1911" s="12">
        <v>0</v>
      </c>
      <c r="V1911" s="12">
        <v>0</v>
      </c>
      <c r="W1911" s="12">
        <v>0</v>
      </c>
      <c r="X1911" s="12">
        <v>0</v>
      </c>
      <c r="Y1911" s="19">
        <f t="shared" si="58"/>
        <v>0</v>
      </c>
      <c r="Z1911" s="12">
        <f t="shared" si="59"/>
        <v>0</v>
      </c>
    </row>
    <row r="1912" spans="1:26">
      <c r="A1912" s="7" t="s">
        <v>256</v>
      </c>
      <c r="B1912" s="8" t="s">
        <v>479</v>
      </c>
      <c r="C1912" s="8" t="s">
        <v>1402</v>
      </c>
      <c r="D1912" s="8">
        <v>321001</v>
      </c>
      <c r="E1912" s="1" t="s">
        <v>3055</v>
      </c>
      <c r="F1912" s="8">
        <v>710132981</v>
      </c>
      <c r="G1912" s="1" t="s">
        <v>398</v>
      </c>
      <c r="H1912" s="1" t="s">
        <v>6873</v>
      </c>
      <c r="I1912" s="1" t="s">
        <v>6874</v>
      </c>
      <c r="J1912" s="12">
        <v>0</v>
      </c>
      <c r="K1912" s="12">
        <v>0</v>
      </c>
      <c r="L1912" s="12">
        <v>0</v>
      </c>
      <c r="M1912" s="12">
        <v>0</v>
      </c>
      <c r="N1912" s="12">
        <v>0</v>
      </c>
      <c r="O1912" s="12">
        <v>0</v>
      </c>
      <c r="P1912" s="12">
        <v>0</v>
      </c>
      <c r="Q1912" s="12">
        <v>0</v>
      </c>
      <c r="R1912" s="12">
        <v>0</v>
      </c>
      <c r="S1912" s="12">
        <v>0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9">
        <f t="shared" si="58"/>
        <v>0</v>
      </c>
      <c r="Z1912" s="12">
        <f t="shared" si="59"/>
        <v>0</v>
      </c>
    </row>
    <row r="1913" spans="1:26">
      <c r="A1913" s="7" t="s">
        <v>256</v>
      </c>
      <c r="B1913" s="8" t="s">
        <v>479</v>
      </c>
      <c r="C1913" s="8" t="s">
        <v>1403</v>
      </c>
      <c r="D1913" s="8">
        <v>321010</v>
      </c>
      <c r="E1913" s="1" t="s">
        <v>3056</v>
      </c>
      <c r="F1913" s="8">
        <v>51284022</v>
      </c>
      <c r="G1913" s="1" t="s">
        <v>3937</v>
      </c>
      <c r="H1913" s="1" t="s">
        <v>6875</v>
      </c>
      <c r="I1913" s="1" t="s">
        <v>6876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0</v>
      </c>
      <c r="S1913" s="12">
        <v>0</v>
      </c>
      <c r="T1913" s="12">
        <v>0</v>
      </c>
      <c r="U1913" s="12">
        <v>0</v>
      </c>
      <c r="V1913" s="12">
        <v>0</v>
      </c>
      <c r="W1913" s="12">
        <v>0</v>
      </c>
      <c r="X1913" s="12">
        <v>0</v>
      </c>
      <c r="Y1913" s="19">
        <f t="shared" si="58"/>
        <v>0</v>
      </c>
      <c r="Z1913" s="12">
        <f t="shared" si="59"/>
        <v>0</v>
      </c>
    </row>
    <row r="1914" spans="1:26">
      <c r="A1914" s="7" t="s">
        <v>256</v>
      </c>
      <c r="B1914" s="8" t="s">
        <v>479</v>
      </c>
      <c r="C1914" s="8" t="s">
        <v>1404</v>
      </c>
      <c r="D1914" s="8">
        <v>321052</v>
      </c>
      <c r="E1914" s="1" t="s">
        <v>3057</v>
      </c>
      <c r="F1914" s="8">
        <v>37831488</v>
      </c>
      <c r="G1914" s="1" t="s">
        <v>398</v>
      </c>
      <c r="H1914" s="1" t="s">
        <v>6877</v>
      </c>
      <c r="I1914" s="1" t="s">
        <v>6878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2">
        <v>0</v>
      </c>
      <c r="V1914" s="12">
        <v>0</v>
      </c>
      <c r="W1914" s="12">
        <v>0</v>
      </c>
      <c r="X1914" s="12">
        <v>0</v>
      </c>
      <c r="Y1914" s="19">
        <f t="shared" si="58"/>
        <v>0</v>
      </c>
      <c r="Z1914" s="12">
        <f t="shared" si="59"/>
        <v>0</v>
      </c>
    </row>
    <row r="1915" spans="1:26">
      <c r="A1915" s="7" t="s">
        <v>256</v>
      </c>
      <c r="B1915" s="8" t="s">
        <v>479</v>
      </c>
      <c r="C1915" s="8" t="s">
        <v>1405</v>
      </c>
      <c r="D1915" s="8">
        <v>321109</v>
      </c>
      <c r="E1915" s="1" t="s">
        <v>3058</v>
      </c>
      <c r="F1915" s="8">
        <v>37831496</v>
      </c>
      <c r="G1915" s="1" t="s">
        <v>398</v>
      </c>
      <c r="H1915" s="1" t="s">
        <v>6879</v>
      </c>
      <c r="I1915" s="1" t="s">
        <v>6880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0</v>
      </c>
      <c r="Q1915" s="12">
        <v>0</v>
      </c>
      <c r="R1915" s="12">
        <v>0</v>
      </c>
      <c r="S1915" s="12">
        <v>0</v>
      </c>
      <c r="T1915" s="12">
        <v>0</v>
      </c>
      <c r="U1915" s="12">
        <v>0</v>
      </c>
      <c r="V1915" s="12">
        <v>0</v>
      </c>
      <c r="W1915" s="12">
        <v>0</v>
      </c>
      <c r="X1915" s="12">
        <v>0</v>
      </c>
      <c r="Y1915" s="19">
        <f t="shared" si="58"/>
        <v>0</v>
      </c>
      <c r="Z1915" s="12">
        <f t="shared" si="59"/>
        <v>0</v>
      </c>
    </row>
    <row r="1916" spans="1:26">
      <c r="A1916" s="7" t="s">
        <v>256</v>
      </c>
      <c r="B1916" s="8" t="s">
        <v>479</v>
      </c>
      <c r="C1916" s="8" t="s">
        <v>1406</v>
      </c>
      <c r="D1916" s="8">
        <v>321125</v>
      </c>
      <c r="E1916" s="1" t="s">
        <v>3059</v>
      </c>
      <c r="F1916" s="8">
        <v>37831372</v>
      </c>
      <c r="G1916" s="1" t="s">
        <v>398</v>
      </c>
      <c r="H1916" s="1" t="s">
        <v>323</v>
      </c>
      <c r="I1916" s="1" t="s">
        <v>6881</v>
      </c>
      <c r="J1916" s="12">
        <v>0</v>
      </c>
      <c r="K1916" s="12">
        <v>0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  <c r="T1916" s="12">
        <v>0</v>
      </c>
      <c r="U1916" s="12">
        <v>0</v>
      </c>
      <c r="V1916" s="12">
        <v>0</v>
      </c>
      <c r="W1916" s="12">
        <v>0</v>
      </c>
      <c r="X1916" s="12">
        <v>0</v>
      </c>
      <c r="Y1916" s="19">
        <f t="shared" si="58"/>
        <v>0</v>
      </c>
      <c r="Z1916" s="12">
        <f t="shared" si="59"/>
        <v>0</v>
      </c>
    </row>
    <row r="1917" spans="1:26">
      <c r="A1917" s="7" t="s">
        <v>256</v>
      </c>
      <c r="B1917" s="8" t="s">
        <v>479</v>
      </c>
      <c r="C1917" s="8" t="s">
        <v>1406</v>
      </c>
      <c r="D1917" s="8">
        <v>321125</v>
      </c>
      <c r="E1917" s="1" t="s">
        <v>3059</v>
      </c>
      <c r="F1917" s="8">
        <v>37831500</v>
      </c>
      <c r="G1917" s="1" t="s">
        <v>398</v>
      </c>
      <c r="H1917" s="1" t="s">
        <v>323</v>
      </c>
      <c r="I1917" s="1" t="s">
        <v>6882</v>
      </c>
      <c r="J1917" s="12">
        <v>0</v>
      </c>
      <c r="K1917" s="12">
        <v>0</v>
      </c>
      <c r="L1917" s="12">
        <v>0</v>
      </c>
      <c r="M1917" s="12">
        <v>0</v>
      </c>
      <c r="N1917" s="12">
        <v>0</v>
      </c>
      <c r="O1917" s="12">
        <v>0</v>
      </c>
      <c r="P1917" s="12">
        <v>0</v>
      </c>
      <c r="Q1917" s="12">
        <v>0</v>
      </c>
      <c r="R1917" s="12">
        <v>0</v>
      </c>
      <c r="S1917" s="12">
        <v>0</v>
      </c>
      <c r="T1917" s="12">
        <v>0</v>
      </c>
      <c r="U1917" s="12">
        <v>0</v>
      </c>
      <c r="V1917" s="12">
        <v>0</v>
      </c>
      <c r="W1917" s="12">
        <v>0</v>
      </c>
      <c r="X1917" s="12">
        <v>0</v>
      </c>
      <c r="Y1917" s="19">
        <f t="shared" si="58"/>
        <v>0</v>
      </c>
      <c r="Z1917" s="12">
        <f t="shared" si="59"/>
        <v>0</v>
      </c>
    </row>
    <row r="1918" spans="1:26">
      <c r="A1918" s="7" t="s">
        <v>256</v>
      </c>
      <c r="B1918" s="8" t="s">
        <v>479</v>
      </c>
      <c r="C1918" s="8" t="s">
        <v>1406</v>
      </c>
      <c r="D1918" s="8">
        <v>321125</v>
      </c>
      <c r="E1918" s="1" t="s">
        <v>3059</v>
      </c>
      <c r="F1918" s="8">
        <v>37831518</v>
      </c>
      <c r="G1918" s="1" t="s">
        <v>398</v>
      </c>
      <c r="H1918" s="1" t="s">
        <v>323</v>
      </c>
      <c r="I1918" s="1" t="s">
        <v>6883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0</v>
      </c>
      <c r="U1918" s="12">
        <v>0</v>
      </c>
      <c r="V1918" s="12">
        <v>0</v>
      </c>
      <c r="W1918" s="12">
        <v>0</v>
      </c>
      <c r="X1918" s="12">
        <v>0</v>
      </c>
      <c r="Y1918" s="19">
        <f t="shared" si="58"/>
        <v>0</v>
      </c>
      <c r="Z1918" s="12">
        <f t="shared" si="59"/>
        <v>0</v>
      </c>
    </row>
    <row r="1919" spans="1:26">
      <c r="A1919" s="7" t="s">
        <v>256</v>
      </c>
      <c r="B1919" s="8" t="s">
        <v>1905</v>
      </c>
      <c r="C1919" s="8" t="s">
        <v>1929</v>
      </c>
      <c r="D1919" s="8">
        <v>31933475</v>
      </c>
      <c r="E1919" s="1" t="s">
        <v>3573</v>
      </c>
      <c r="F1919" s="8">
        <v>30232171</v>
      </c>
      <c r="G1919" s="1" t="s">
        <v>4267</v>
      </c>
      <c r="H1919" s="1" t="s">
        <v>258</v>
      </c>
      <c r="I1919" s="1" t="s">
        <v>7988</v>
      </c>
      <c r="J1919" s="12">
        <v>5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3</v>
      </c>
      <c r="R1919" s="12">
        <v>2</v>
      </c>
      <c r="S1919" s="12">
        <v>0</v>
      </c>
      <c r="T1919" s="12">
        <v>0</v>
      </c>
      <c r="U1919" s="12">
        <v>0</v>
      </c>
      <c r="V1919" s="12">
        <v>0</v>
      </c>
      <c r="W1919" s="12">
        <v>0</v>
      </c>
      <c r="X1919" s="12">
        <v>0</v>
      </c>
      <c r="Y1919" s="19">
        <f t="shared" si="58"/>
        <v>10</v>
      </c>
      <c r="Z1919" s="12">
        <f t="shared" si="59"/>
        <v>2000</v>
      </c>
    </row>
    <row r="1920" spans="1:26">
      <c r="A1920" s="7" t="s">
        <v>256</v>
      </c>
      <c r="B1920" s="8" t="s">
        <v>1905</v>
      </c>
      <c r="C1920" s="8" t="s">
        <v>1930</v>
      </c>
      <c r="D1920" s="8">
        <v>179086</v>
      </c>
      <c r="E1920" s="1" t="s">
        <v>3574</v>
      </c>
      <c r="F1920" s="8">
        <v>30232503</v>
      </c>
      <c r="G1920" s="1" t="s">
        <v>4268</v>
      </c>
      <c r="H1920" s="1" t="s">
        <v>258</v>
      </c>
      <c r="I1920" s="1" t="s">
        <v>7989</v>
      </c>
      <c r="J1920" s="12">
        <v>0</v>
      </c>
      <c r="K1920" s="12">
        <v>0</v>
      </c>
      <c r="L1920" s="12">
        <v>0</v>
      </c>
      <c r="M1920" s="12">
        <v>0</v>
      </c>
      <c r="N1920" s="12">
        <v>0</v>
      </c>
      <c r="O1920" s="12">
        <v>0</v>
      </c>
      <c r="P1920" s="12">
        <v>0</v>
      </c>
      <c r="Q1920" s="12">
        <v>0</v>
      </c>
      <c r="R1920" s="12">
        <v>0</v>
      </c>
      <c r="S1920" s="12">
        <v>0</v>
      </c>
      <c r="T1920" s="12">
        <v>0</v>
      </c>
      <c r="U1920" s="12">
        <v>1</v>
      </c>
      <c r="V1920" s="12">
        <v>0</v>
      </c>
      <c r="W1920" s="12">
        <v>0</v>
      </c>
      <c r="X1920" s="12">
        <v>0</v>
      </c>
      <c r="Y1920" s="19">
        <f t="shared" si="58"/>
        <v>1</v>
      </c>
      <c r="Z1920" s="12">
        <f t="shared" si="59"/>
        <v>200</v>
      </c>
    </row>
    <row r="1921" spans="1:26">
      <c r="A1921" s="7" t="s">
        <v>256</v>
      </c>
      <c r="B1921" s="8" t="s">
        <v>1905</v>
      </c>
      <c r="C1921" s="8" t="s">
        <v>1931</v>
      </c>
      <c r="D1921" s="8">
        <v>37826174</v>
      </c>
      <c r="E1921" s="1" t="s">
        <v>3575</v>
      </c>
      <c r="F1921" s="8">
        <v>42002931</v>
      </c>
      <c r="G1921" s="1" t="s">
        <v>4215</v>
      </c>
      <c r="H1921" s="1" t="s">
        <v>258</v>
      </c>
      <c r="I1921" s="1" t="s">
        <v>7990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0</v>
      </c>
      <c r="S1921" s="12">
        <v>0</v>
      </c>
      <c r="T1921" s="12">
        <v>0</v>
      </c>
      <c r="U1921" s="12">
        <v>0</v>
      </c>
      <c r="V1921" s="12">
        <v>0</v>
      </c>
      <c r="W1921" s="12">
        <v>0</v>
      </c>
      <c r="X1921" s="12">
        <v>0</v>
      </c>
      <c r="Y1921" s="19">
        <f t="shared" si="58"/>
        <v>0</v>
      </c>
      <c r="Z1921" s="12">
        <f t="shared" si="59"/>
        <v>0</v>
      </c>
    </row>
    <row r="1922" spans="1:26">
      <c r="A1922" s="7" t="s">
        <v>256</v>
      </c>
      <c r="B1922" s="8" t="s">
        <v>1905</v>
      </c>
      <c r="C1922" s="8" t="s">
        <v>1930</v>
      </c>
      <c r="D1922" s="8">
        <v>179086</v>
      </c>
      <c r="E1922" s="1" t="s">
        <v>3574</v>
      </c>
      <c r="F1922" s="8">
        <v>652709</v>
      </c>
      <c r="G1922" s="1" t="s">
        <v>4269</v>
      </c>
      <c r="H1922" s="1" t="s">
        <v>258</v>
      </c>
      <c r="I1922" s="1" t="s">
        <v>7991</v>
      </c>
      <c r="J1922" s="12">
        <v>0</v>
      </c>
      <c r="K1922" s="12">
        <v>0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9">
        <f t="shared" si="58"/>
        <v>0</v>
      </c>
      <c r="Z1922" s="12">
        <f t="shared" si="59"/>
        <v>0</v>
      </c>
    </row>
    <row r="1923" spans="1:26">
      <c r="A1923" s="7" t="s">
        <v>256</v>
      </c>
      <c r="B1923" s="8" t="s">
        <v>1905</v>
      </c>
      <c r="C1923" s="8" t="s">
        <v>1930</v>
      </c>
      <c r="D1923" s="8">
        <v>179086</v>
      </c>
      <c r="E1923" s="1" t="s">
        <v>3574</v>
      </c>
      <c r="F1923" s="8">
        <v>37958470</v>
      </c>
      <c r="G1923" s="1" t="s">
        <v>4270</v>
      </c>
      <c r="H1923" s="1" t="s">
        <v>266</v>
      </c>
      <c r="I1923" s="1" t="s">
        <v>7992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9">
        <f t="shared" si="58"/>
        <v>0</v>
      </c>
      <c r="Z1923" s="12">
        <f t="shared" si="59"/>
        <v>0</v>
      </c>
    </row>
    <row r="1924" spans="1:26">
      <c r="A1924" s="7" t="s">
        <v>256</v>
      </c>
      <c r="B1924" s="8" t="s">
        <v>1905</v>
      </c>
      <c r="C1924" s="8" t="s">
        <v>1929</v>
      </c>
      <c r="D1924" s="8">
        <v>31933475</v>
      </c>
      <c r="E1924" s="1" t="s">
        <v>3573</v>
      </c>
      <c r="F1924" s="8">
        <v>17327172</v>
      </c>
      <c r="G1924" s="1" t="s">
        <v>4271</v>
      </c>
      <c r="H1924" s="1" t="s">
        <v>14</v>
      </c>
      <c r="I1924" s="1" t="s">
        <v>7993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2">
        <v>0</v>
      </c>
      <c r="S1924" s="12">
        <v>0</v>
      </c>
      <c r="T1924" s="12">
        <v>2</v>
      </c>
      <c r="U1924" s="12">
        <v>0</v>
      </c>
      <c r="V1924" s="12">
        <v>0</v>
      </c>
      <c r="W1924" s="12">
        <v>0</v>
      </c>
      <c r="X1924" s="12">
        <v>0</v>
      </c>
      <c r="Y1924" s="19">
        <f t="shared" si="58"/>
        <v>2</v>
      </c>
      <c r="Z1924" s="12">
        <f t="shared" si="59"/>
        <v>400</v>
      </c>
    </row>
    <row r="1925" spans="1:26">
      <c r="A1925" s="7" t="s">
        <v>256</v>
      </c>
      <c r="B1925" s="8" t="s">
        <v>1905</v>
      </c>
      <c r="C1925" s="8" t="s">
        <v>1929</v>
      </c>
      <c r="D1925" s="8">
        <v>31933475</v>
      </c>
      <c r="E1925" s="1" t="s">
        <v>3573</v>
      </c>
      <c r="F1925" s="8">
        <v>17327164</v>
      </c>
      <c r="G1925" s="1" t="s">
        <v>4272</v>
      </c>
      <c r="H1925" s="1" t="s">
        <v>46</v>
      </c>
      <c r="I1925" s="1" t="s">
        <v>7994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2</v>
      </c>
      <c r="S1925" s="12">
        <v>3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9">
        <f t="shared" si="58"/>
        <v>5</v>
      </c>
      <c r="Z1925" s="12">
        <f t="shared" si="59"/>
        <v>1000</v>
      </c>
    </row>
    <row r="1926" spans="1:26">
      <c r="A1926" s="7" t="s">
        <v>256</v>
      </c>
      <c r="B1926" s="8" t="s">
        <v>1905</v>
      </c>
      <c r="C1926" s="8" t="s">
        <v>1930</v>
      </c>
      <c r="D1926" s="8">
        <v>179086</v>
      </c>
      <c r="E1926" s="1" t="s">
        <v>3574</v>
      </c>
      <c r="F1926" s="8">
        <v>42125278</v>
      </c>
      <c r="G1926" s="1" t="s">
        <v>4273</v>
      </c>
      <c r="H1926" s="1" t="s">
        <v>169</v>
      </c>
      <c r="I1926" s="1" t="s">
        <v>7995</v>
      </c>
      <c r="J1926" s="12">
        <v>5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9">
        <f t="shared" si="58"/>
        <v>5</v>
      </c>
      <c r="Z1926" s="12">
        <f t="shared" si="59"/>
        <v>1000</v>
      </c>
    </row>
    <row r="1927" spans="1:26">
      <c r="A1927" s="7" t="s">
        <v>256</v>
      </c>
      <c r="B1927" s="8" t="s">
        <v>1905</v>
      </c>
      <c r="C1927" s="8" t="s">
        <v>1930</v>
      </c>
      <c r="D1927" s="8">
        <v>179086</v>
      </c>
      <c r="E1927" s="1" t="s">
        <v>3574</v>
      </c>
      <c r="F1927" s="8">
        <v>31825621</v>
      </c>
      <c r="G1927" s="1" t="s">
        <v>4274</v>
      </c>
      <c r="H1927" s="1" t="s">
        <v>7996</v>
      </c>
      <c r="I1927" s="1" t="s">
        <v>7997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2">
        <v>0</v>
      </c>
      <c r="S1927" s="12">
        <v>0</v>
      </c>
      <c r="T1927" s="12">
        <v>0</v>
      </c>
      <c r="U1927" s="12">
        <v>0</v>
      </c>
      <c r="V1927" s="12">
        <v>0</v>
      </c>
      <c r="W1927" s="12">
        <v>0</v>
      </c>
      <c r="X1927" s="12">
        <v>0</v>
      </c>
      <c r="Y1927" s="19">
        <f t="shared" ref="Y1927:Y1990" si="60">SUM(J1927:X1927)</f>
        <v>0</v>
      </c>
      <c r="Z1927" s="12">
        <f t="shared" ref="Z1927:Z1990" si="61">ROUND(Y1927*200,0)</f>
        <v>0</v>
      </c>
    </row>
    <row r="1928" spans="1:26">
      <c r="A1928" s="7" t="s">
        <v>256</v>
      </c>
      <c r="B1928" s="8" t="s">
        <v>1905</v>
      </c>
      <c r="C1928" s="8" t="s">
        <v>1930</v>
      </c>
      <c r="D1928" s="8">
        <v>179086</v>
      </c>
      <c r="E1928" s="1" t="s">
        <v>3574</v>
      </c>
      <c r="F1928" s="8">
        <v>31825281</v>
      </c>
      <c r="G1928" s="1" t="s">
        <v>4275</v>
      </c>
      <c r="H1928" s="1" t="s">
        <v>5800</v>
      </c>
      <c r="I1928" s="1" t="s">
        <v>7998</v>
      </c>
      <c r="J1928" s="12">
        <v>0</v>
      </c>
      <c r="K1928" s="12">
        <v>0</v>
      </c>
      <c r="L1928" s="12">
        <v>0</v>
      </c>
      <c r="M1928" s="12">
        <v>0</v>
      </c>
      <c r="N1928" s="12">
        <v>0</v>
      </c>
      <c r="O1928" s="12">
        <v>0</v>
      </c>
      <c r="P1928" s="12">
        <v>0</v>
      </c>
      <c r="Q1928" s="12">
        <v>0</v>
      </c>
      <c r="R1928" s="12">
        <v>0</v>
      </c>
      <c r="S1928" s="12">
        <v>0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9">
        <f t="shared" si="60"/>
        <v>0</v>
      </c>
      <c r="Z1928" s="12">
        <f t="shared" si="61"/>
        <v>0</v>
      </c>
    </row>
    <row r="1929" spans="1:26">
      <c r="A1929" s="7" t="s">
        <v>256</v>
      </c>
      <c r="B1929" s="8" t="s">
        <v>1905</v>
      </c>
      <c r="C1929" s="8" t="s">
        <v>1930</v>
      </c>
      <c r="D1929" s="8">
        <v>179086</v>
      </c>
      <c r="E1929" s="1" t="s">
        <v>3574</v>
      </c>
      <c r="F1929" s="8">
        <v>31825150</v>
      </c>
      <c r="G1929" s="1" t="s">
        <v>4276</v>
      </c>
      <c r="H1929" s="1" t="s">
        <v>171</v>
      </c>
      <c r="I1929" s="1" t="s">
        <v>7999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3</v>
      </c>
      <c r="R1929" s="12">
        <v>0</v>
      </c>
      <c r="S1929" s="12">
        <v>0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9">
        <f t="shared" si="60"/>
        <v>3</v>
      </c>
      <c r="Z1929" s="12">
        <f t="shared" si="61"/>
        <v>600</v>
      </c>
    </row>
    <row r="1930" spans="1:26">
      <c r="A1930" s="7" t="s">
        <v>256</v>
      </c>
      <c r="B1930" s="8" t="s">
        <v>1905</v>
      </c>
      <c r="C1930" s="8" t="s">
        <v>1932</v>
      </c>
      <c r="D1930" s="8">
        <v>31925570</v>
      </c>
      <c r="E1930" s="1" t="s">
        <v>3576</v>
      </c>
      <c r="F1930" s="8">
        <v>37955942</v>
      </c>
      <c r="G1930" s="1" t="s">
        <v>4277</v>
      </c>
      <c r="H1930" s="1" t="s">
        <v>298</v>
      </c>
      <c r="I1930" s="1" t="s">
        <v>8000</v>
      </c>
      <c r="J1930" s="12">
        <v>0</v>
      </c>
      <c r="K1930" s="12">
        <v>0</v>
      </c>
      <c r="L1930" s="12">
        <v>0</v>
      </c>
      <c r="M1930" s="12">
        <v>0</v>
      </c>
      <c r="N1930" s="12">
        <v>0</v>
      </c>
      <c r="O1930" s="12">
        <v>0</v>
      </c>
      <c r="P1930" s="12">
        <v>0</v>
      </c>
      <c r="Q1930" s="12">
        <v>0</v>
      </c>
      <c r="R1930" s="12">
        <v>0</v>
      </c>
      <c r="S1930" s="12">
        <v>3</v>
      </c>
      <c r="T1930" s="12">
        <v>0</v>
      </c>
      <c r="U1930" s="12">
        <v>1</v>
      </c>
      <c r="V1930" s="12">
        <v>0</v>
      </c>
      <c r="W1930" s="12">
        <v>0</v>
      </c>
      <c r="X1930" s="12">
        <v>0</v>
      </c>
      <c r="Y1930" s="19">
        <f t="shared" si="60"/>
        <v>4</v>
      </c>
      <c r="Z1930" s="12">
        <f t="shared" si="61"/>
        <v>800</v>
      </c>
    </row>
    <row r="1931" spans="1:26">
      <c r="A1931" s="7" t="s">
        <v>256</v>
      </c>
      <c r="B1931" s="8" t="s">
        <v>1905</v>
      </c>
      <c r="C1931" s="8" t="s">
        <v>1929</v>
      </c>
      <c r="D1931" s="8">
        <v>31933475</v>
      </c>
      <c r="E1931" s="1" t="s">
        <v>3573</v>
      </c>
      <c r="F1931" s="8">
        <v>30231621</v>
      </c>
      <c r="G1931" s="1" t="s">
        <v>4267</v>
      </c>
      <c r="H1931" s="1" t="s">
        <v>4771</v>
      </c>
      <c r="I1931" s="1" t="s">
        <v>8001</v>
      </c>
      <c r="J1931" s="12">
        <v>0</v>
      </c>
      <c r="K1931" s="12">
        <v>0</v>
      </c>
      <c r="L1931" s="12">
        <v>0</v>
      </c>
      <c r="M1931" s="12">
        <v>0</v>
      </c>
      <c r="N1931" s="12">
        <v>0</v>
      </c>
      <c r="O1931" s="12">
        <v>0</v>
      </c>
      <c r="P1931" s="12">
        <v>0</v>
      </c>
      <c r="Q1931" s="12">
        <v>0</v>
      </c>
      <c r="R1931" s="12">
        <v>0</v>
      </c>
      <c r="S1931" s="12">
        <v>3</v>
      </c>
      <c r="T1931" s="12">
        <v>2</v>
      </c>
      <c r="U1931" s="12">
        <v>1</v>
      </c>
      <c r="V1931" s="12">
        <v>0</v>
      </c>
      <c r="W1931" s="12">
        <v>0</v>
      </c>
      <c r="X1931" s="12">
        <v>0</v>
      </c>
      <c r="Y1931" s="19">
        <f t="shared" si="60"/>
        <v>6</v>
      </c>
      <c r="Z1931" s="12">
        <f t="shared" si="61"/>
        <v>1200</v>
      </c>
    </row>
    <row r="1932" spans="1:26">
      <c r="A1932" s="7" t="s">
        <v>256</v>
      </c>
      <c r="B1932" s="8" t="s">
        <v>1905</v>
      </c>
      <c r="C1932" s="8" t="s">
        <v>1930</v>
      </c>
      <c r="D1932" s="8">
        <v>179086</v>
      </c>
      <c r="E1932" s="1" t="s">
        <v>3574</v>
      </c>
      <c r="F1932" s="8">
        <v>17060265</v>
      </c>
      <c r="G1932" s="1" t="s">
        <v>4278</v>
      </c>
      <c r="H1932" s="1" t="s">
        <v>314</v>
      </c>
      <c r="I1932" s="1" t="s">
        <v>8002</v>
      </c>
      <c r="J1932" s="12">
        <v>0</v>
      </c>
      <c r="K1932" s="12">
        <v>0</v>
      </c>
      <c r="L1932" s="12">
        <v>0</v>
      </c>
      <c r="M1932" s="12">
        <v>0</v>
      </c>
      <c r="N1932" s="12">
        <v>0</v>
      </c>
      <c r="O1932" s="12">
        <v>2</v>
      </c>
      <c r="P1932" s="12">
        <v>0</v>
      </c>
      <c r="Q1932" s="12">
        <v>0</v>
      </c>
      <c r="R1932" s="12">
        <v>0</v>
      </c>
      <c r="S1932" s="12">
        <v>0</v>
      </c>
      <c r="T1932" s="12">
        <v>0</v>
      </c>
      <c r="U1932" s="12">
        <v>0</v>
      </c>
      <c r="V1932" s="12">
        <v>0</v>
      </c>
      <c r="W1932" s="12">
        <v>0</v>
      </c>
      <c r="X1932" s="12">
        <v>0</v>
      </c>
      <c r="Y1932" s="19">
        <f t="shared" si="60"/>
        <v>2</v>
      </c>
      <c r="Z1932" s="12">
        <f t="shared" si="61"/>
        <v>400</v>
      </c>
    </row>
    <row r="1933" spans="1:26">
      <c r="A1933" s="7" t="s">
        <v>256</v>
      </c>
      <c r="B1933" s="8" t="s">
        <v>1905</v>
      </c>
      <c r="C1933" s="8" t="s">
        <v>1930</v>
      </c>
      <c r="D1933" s="8">
        <v>179086</v>
      </c>
      <c r="E1933" s="1" t="s">
        <v>3574</v>
      </c>
      <c r="F1933" s="8">
        <v>30232481</v>
      </c>
      <c r="G1933" s="1" t="s">
        <v>4279</v>
      </c>
      <c r="H1933" s="1" t="s">
        <v>320</v>
      </c>
      <c r="I1933" s="1" t="s">
        <v>8003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9">
        <f t="shared" si="60"/>
        <v>0</v>
      </c>
      <c r="Z1933" s="12">
        <f t="shared" si="61"/>
        <v>0</v>
      </c>
    </row>
    <row r="1934" spans="1:26">
      <c r="A1934" s="7" t="s">
        <v>256</v>
      </c>
      <c r="B1934" s="8" t="s">
        <v>1905</v>
      </c>
      <c r="C1934" s="8" t="s">
        <v>1930</v>
      </c>
      <c r="D1934" s="8">
        <v>179086</v>
      </c>
      <c r="E1934" s="1" t="s">
        <v>3574</v>
      </c>
      <c r="F1934" s="8">
        <v>17060354</v>
      </c>
      <c r="G1934" s="1" t="s">
        <v>4040</v>
      </c>
      <c r="H1934" s="1" t="s">
        <v>319</v>
      </c>
      <c r="I1934" s="1" t="s">
        <v>8004</v>
      </c>
      <c r="J1934" s="12">
        <v>0</v>
      </c>
      <c r="K1934" s="12">
        <v>0</v>
      </c>
      <c r="L1934" s="12">
        <v>0</v>
      </c>
      <c r="M1934" s="12">
        <v>0</v>
      </c>
      <c r="N1934" s="12">
        <v>0</v>
      </c>
      <c r="O1934" s="12">
        <v>0</v>
      </c>
      <c r="P1934" s="12">
        <v>0</v>
      </c>
      <c r="Q1934" s="12">
        <v>0</v>
      </c>
      <c r="R1934" s="12">
        <v>0</v>
      </c>
      <c r="S1934" s="12">
        <v>0</v>
      </c>
      <c r="T1934" s="12">
        <v>0</v>
      </c>
      <c r="U1934" s="12">
        <v>0</v>
      </c>
      <c r="V1934" s="12">
        <v>0</v>
      </c>
      <c r="W1934" s="12">
        <v>0</v>
      </c>
      <c r="X1934" s="12">
        <v>0</v>
      </c>
      <c r="Y1934" s="19">
        <f t="shared" si="60"/>
        <v>0</v>
      </c>
      <c r="Z1934" s="12">
        <f t="shared" si="61"/>
        <v>0</v>
      </c>
    </row>
    <row r="1935" spans="1:26">
      <c r="A1935" s="7" t="s">
        <v>256</v>
      </c>
      <c r="B1935" s="8" t="s">
        <v>1905</v>
      </c>
      <c r="C1935" s="8" t="s">
        <v>1930</v>
      </c>
      <c r="D1935" s="8">
        <v>179086</v>
      </c>
      <c r="E1935" s="1" t="s">
        <v>3574</v>
      </c>
      <c r="F1935" s="8">
        <v>622605</v>
      </c>
      <c r="G1935" s="1" t="s">
        <v>4269</v>
      </c>
      <c r="H1935" s="1" t="s">
        <v>323</v>
      </c>
      <c r="I1935" s="1" t="s">
        <v>8005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0</v>
      </c>
      <c r="W1935" s="12">
        <v>0</v>
      </c>
      <c r="X1935" s="12">
        <v>0</v>
      </c>
      <c r="Y1935" s="19">
        <f t="shared" si="60"/>
        <v>0</v>
      </c>
      <c r="Z1935" s="12">
        <f t="shared" si="61"/>
        <v>0</v>
      </c>
    </row>
    <row r="1936" spans="1:26">
      <c r="A1936" s="7" t="s">
        <v>256</v>
      </c>
      <c r="B1936" s="8" t="s">
        <v>1946</v>
      </c>
      <c r="C1936" s="8" t="s">
        <v>2051</v>
      </c>
      <c r="D1936" s="8">
        <v>90000109</v>
      </c>
      <c r="E1936" s="1" t="s">
        <v>3694</v>
      </c>
      <c r="F1936" s="8">
        <v>37896083</v>
      </c>
      <c r="G1936" s="1" t="s">
        <v>4341</v>
      </c>
      <c r="H1936" s="1" t="s">
        <v>258</v>
      </c>
      <c r="I1936" s="1" t="s">
        <v>8179</v>
      </c>
      <c r="J1936" s="12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9">
        <f t="shared" si="60"/>
        <v>0</v>
      </c>
      <c r="Z1936" s="12">
        <f t="shared" si="61"/>
        <v>0</v>
      </c>
    </row>
    <row r="1937" spans="1:26">
      <c r="A1937" s="7" t="s">
        <v>256</v>
      </c>
      <c r="B1937" s="8" t="s">
        <v>1946</v>
      </c>
      <c r="C1937" s="8" t="s">
        <v>2052</v>
      </c>
      <c r="D1937" s="8">
        <v>90000197</v>
      </c>
      <c r="E1937" s="1" t="s">
        <v>3695</v>
      </c>
      <c r="F1937" s="8">
        <v>42007453</v>
      </c>
      <c r="G1937" s="1" t="s">
        <v>4341</v>
      </c>
      <c r="H1937" s="1" t="s">
        <v>258</v>
      </c>
      <c r="I1937" s="1" t="s">
        <v>262</v>
      </c>
      <c r="J1937" s="12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0</v>
      </c>
      <c r="S1937" s="12">
        <v>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9">
        <f t="shared" si="60"/>
        <v>0</v>
      </c>
      <c r="Z1937" s="12">
        <f t="shared" si="61"/>
        <v>0</v>
      </c>
    </row>
    <row r="1938" spans="1:26">
      <c r="A1938" s="7" t="s">
        <v>256</v>
      </c>
      <c r="B1938" s="8" t="s">
        <v>1946</v>
      </c>
      <c r="C1938" s="8" t="s">
        <v>2053</v>
      </c>
      <c r="D1938" s="8">
        <v>36648701</v>
      </c>
      <c r="E1938" s="1" t="s">
        <v>3696</v>
      </c>
      <c r="F1938" s="8">
        <v>42011701</v>
      </c>
      <c r="G1938" s="1" t="s">
        <v>4426</v>
      </c>
      <c r="H1938" s="1" t="s">
        <v>258</v>
      </c>
      <c r="I1938" s="1" t="s">
        <v>8180</v>
      </c>
      <c r="J1938" s="12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0</v>
      </c>
      <c r="P1938" s="12">
        <v>0</v>
      </c>
      <c r="Q1938" s="12">
        <v>0</v>
      </c>
      <c r="R1938" s="12">
        <v>0</v>
      </c>
      <c r="S1938" s="12">
        <v>0</v>
      </c>
      <c r="T1938" s="12">
        <v>0</v>
      </c>
      <c r="U1938" s="12">
        <v>0</v>
      </c>
      <c r="V1938" s="12">
        <v>0</v>
      </c>
      <c r="W1938" s="12">
        <v>0</v>
      </c>
      <c r="X1938" s="12">
        <v>0</v>
      </c>
      <c r="Y1938" s="19">
        <f t="shared" si="60"/>
        <v>0</v>
      </c>
      <c r="Z1938" s="12">
        <f t="shared" si="61"/>
        <v>0</v>
      </c>
    </row>
    <row r="1939" spans="1:26">
      <c r="A1939" s="7" t="s">
        <v>256</v>
      </c>
      <c r="B1939" s="8" t="s">
        <v>1946</v>
      </c>
      <c r="C1939" s="8" t="s">
        <v>2054</v>
      </c>
      <c r="D1939" s="8">
        <v>90000233</v>
      </c>
      <c r="E1939" s="1" t="s">
        <v>3697</v>
      </c>
      <c r="F1939" s="8">
        <v>53779517</v>
      </c>
      <c r="G1939" s="1" t="s">
        <v>4395</v>
      </c>
      <c r="H1939" s="1" t="s">
        <v>266</v>
      </c>
      <c r="I1939" s="1" t="s">
        <v>8181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2">
        <v>0</v>
      </c>
      <c r="V1939" s="12">
        <v>0</v>
      </c>
      <c r="W1939" s="12">
        <v>0</v>
      </c>
      <c r="X1939" s="12">
        <v>0</v>
      </c>
      <c r="Y1939" s="19">
        <f t="shared" si="60"/>
        <v>0</v>
      </c>
      <c r="Z1939" s="12">
        <f t="shared" si="61"/>
        <v>0</v>
      </c>
    </row>
    <row r="1940" spans="1:26">
      <c r="A1940" s="7" t="s">
        <v>256</v>
      </c>
      <c r="B1940" s="8" t="s">
        <v>1946</v>
      </c>
      <c r="C1940" s="8" t="s">
        <v>2055</v>
      </c>
      <c r="D1940" s="8">
        <v>42194431</v>
      </c>
      <c r="E1940" s="1" t="s">
        <v>3698</v>
      </c>
      <c r="F1940" s="8">
        <v>710231091</v>
      </c>
      <c r="G1940" s="1" t="s">
        <v>4427</v>
      </c>
      <c r="H1940" s="1" t="s">
        <v>266</v>
      </c>
      <c r="I1940" s="1" t="s">
        <v>8182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  <c r="V1940" s="12">
        <v>0</v>
      </c>
      <c r="W1940" s="12">
        <v>0</v>
      </c>
      <c r="X1940" s="12">
        <v>0</v>
      </c>
      <c r="Y1940" s="19">
        <f t="shared" si="60"/>
        <v>0</v>
      </c>
      <c r="Z1940" s="12">
        <f t="shared" si="61"/>
        <v>0</v>
      </c>
    </row>
    <row r="1941" spans="1:26">
      <c r="A1941" s="7" t="s">
        <v>256</v>
      </c>
      <c r="B1941" s="8" t="s">
        <v>1946</v>
      </c>
      <c r="C1941" s="8" t="s">
        <v>2056</v>
      </c>
      <c r="D1941" s="8">
        <v>45743339</v>
      </c>
      <c r="E1941" s="1" t="s">
        <v>3699</v>
      </c>
      <c r="F1941" s="8">
        <v>53769228</v>
      </c>
      <c r="G1941" s="1" t="s">
        <v>4428</v>
      </c>
      <c r="H1941" s="1" t="s">
        <v>266</v>
      </c>
      <c r="I1941" s="1" t="s">
        <v>8183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0</v>
      </c>
      <c r="U1941" s="12">
        <v>0</v>
      </c>
      <c r="V1941" s="12">
        <v>0</v>
      </c>
      <c r="W1941" s="12">
        <v>0</v>
      </c>
      <c r="X1941" s="12">
        <v>0</v>
      </c>
      <c r="Y1941" s="19">
        <f t="shared" si="60"/>
        <v>0</v>
      </c>
      <c r="Z1941" s="12">
        <f t="shared" si="61"/>
        <v>0</v>
      </c>
    </row>
    <row r="1942" spans="1:26">
      <c r="A1942" s="7" t="s">
        <v>256</v>
      </c>
      <c r="B1942" s="8" t="s">
        <v>1946</v>
      </c>
      <c r="C1942" s="8" t="s">
        <v>2057</v>
      </c>
      <c r="D1942" s="8">
        <v>47342242</v>
      </c>
      <c r="E1942" s="1" t="s">
        <v>3700</v>
      </c>
      <c r="F1942" s="8">
        <v>37939076</v>
      </c>
      <c r="G1942" s="1" t="s">
        <v>4429</v>
      </c>
      <c r="H1942" s="1" t="s">
        <v>333</v>
      </c>
      <c r="I1942" s="1" t="s">
        <v>8184</v>
      </c>
      <c r="J1942" s="12">
        <v>0</v>
      </c>
      <c r="K1942" s="12">
        <v>0</v>
      </c>
      <c r="L1942" s="12">
        <v>0</v>
      </c>
      <c r="M1942" s="12">
        <v>0</v>
      </c>
      <c r="N1942" s="12">
        <v>0</v>
      </c>
      <c r="O1942" s="12">
        <v>0</v>
      </c>
      <c r="P1942" s="12">
        <v>0</v>
      </c>
      <c r="Q1942" s="12">
        <v>0</v>
      </c>
      <c r="R1942" s="12">
        <v>0</v>
      </c>
      <c r="S1942" s="12">
        <v>0</v>
      </c>
      <c r="T1942" s="12">
        <v>0</v>
      </c>
      <c r="U1942" s="12">
        <v>0</v>
      </c>
      <c r="V1942" s="12">
        <v>0</v>
      </c>
      <c r="W1942" s="12">
        <v>0</v>
      </c>
      <c r="X1942" s="12">
        <v>0</v>
      </c>
      <c r="Y1942" s="19">
        <f t="shared" si="60"/>
        <v>0</v>
      </c>
      <c r="Z1942" s="12">
        <f t="shared" si="61"/>
        <v>0</v>
      </c>
    </row>
    <row r="1943" spans="1:26">
      <c r="A1943" s="7" t="s">
        <v>256</v>
      </c>
      <c r="B1943" s="8" t="s">
        <v>1946</v>
      </c>
      <c r="C1943" s="8" t="s">
        <v>2058</v>
      </c>
      <c r="D1943" s="8">
        <v>37896695</v>
      </c>
      <c r="E1943" s="1" t="s">
        <v>3701</v>
      </c>
      <c r="F1943" s="8">
        <v>42004802</v>
      </c>
      <c r="G1943" s="1" t="s">
        <v>4430</v>
      </c>
      <c r="H1943" s="1" t="s">
        <v>268</v>
      </c>
      <c r="I1943" s="1" t="s">
        <v>321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  <c r="V1943" s="12">
        <v>0</v>
      </c>
      <c r="W1943" s="12">
        <v>0</v>
      </c>
      <c r="X1943" s="12">
        <v>0</v>
      </c>
      <c r="Y1943" s="19">
        <f t="shared" si="60"/>
        <v>0</v>
      </c>
      <c r="Z1943" s="12">
        <f t="shared" si="61"/>
        <v>0</v>
      </c>
    </row>
    <row r="1944" spans="1:26">
      <c r="A1944" s="7" t="s">
        <v>256</v>
      </c>
      <c r="B1944" s="8" t="s">
        <v>1946</v>
      </c>
      <c r="C1944" s="8" t="s">
        <v>2059</v>
      </c>
      <c r="D1944" s="8">
        <v>31562141</v>
      </c>
      <c r="E1944" s="1" t="s">
        <v>3702</v>
      </c>
      <c r="F1944" s="8">
        <v>52800253</v>
      </c>
      <c r="G1944" s="1" t="s">
        <v>4431</v>
      </c>
      <c r="H1944" s="1" t="s">
        <v>6553</v>
      </c>
      <c r="I1944" s="1" t="s">
        <v>8185</v>
      </c>
      <c r="J1944" s="12">
        <v>5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9">
        <f t="shared" si="60"/>
        <v>5</v>
      </c>
      <c r="Z1944" s="12">
        <f t="shared" si="61"/>
        <v>1000</v>
      </c>
    </row>
    <row r="1945" spans="1:26">
      <c r="A1945" s="7" t="s">
        <v>256</v>
      </c>
      <c r="B1945" s="8" t="s">
        <v>1946</v>
      </c>
      <c r="C1945" s="8" t="s">
        <v>2060</v>
      </c>
      <c r="D1945" s="8">
        <v>45018154</v>
      </c>
      <c r="E1945" s="1" t="s">
        <v>3703</v>
      </c>
      <c r="F1945" s="8">
        <v>51825902</v>
      </c>
      <c r="G1945" s="1" t="s">
        <v>4403</v>
      </c>
      <c r="H1945" s="1" t="s">
        <v>278</v>
      </c>
      <c r="I1945" s="1" t="s">
        <v>282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  <c r="V1945" s="12">
        <v>0</v>
      </c>
      <c r="W1945" s="12">
        <v>0</v>
      </c>
      <c r="X1945" s="12">
        <v>0</v>
      </c>
      <c r="Y1945" s="19">
        <f t="shared" si="60"/>
        <v>0</v>
      </c>
      <c r="Z1945" s="12">
        <f t="shared" si="61"/>
        <v>0</v>
      </c>
    </row>
    <row r="1946" spans="1:26">
      <c r="A1946" s="7" t="s">
        <v>256</v>
      </c>
      <c r="B1946" s="8" t="s">
        <v>1946</v>
      </c>
      <c r="C1946" s="8" t="s">
        <v>2058</v>
      </c>
      <c r="D1946" s="8">
        <v>37896695</v>
      </c>
      <c r="E1946" s="1" t="s">
        <v>3701</v>
      </c>
      <c r="F1946" s="8">
        <v>42422132</v>
      </c>
      <c r="G1946" s="1" t="s">
        <v>4430</v>
      </c>
      <c r="H1946" s="1" t="s">
        <v>338</v>
      </c>
      <c r="I1946" s="1" t="s">
        <v>8186</v>
      </c>
      <c r="J1946" s="12">
        <v>0</v>
      </c>
      <c r="K1946" s="12">
        <v>0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  <c r="T1946" s="12">
        <v>0</v>
      </c>
      <c r="U1946" s="12">
        <v>0</v>
      </c>
      <c r="V1946" s="12">
        <v>0</v>
      </c>
      <c r="W1946" s="12">
        <v>0</v>
      </c>
      <c r="X1946" s="12">
        <v>0</v>
      </c>
      <c r="Y1946" s="19">
        <f t="shared" si="60"/>
        <v>0</v>
      </c>
      <c r="Z1946" s="12">
        <f t="shared" si="61"/>
        <v>0</v>
      </c>
    </row>
    <row r="1947" spans="1:26">
      <c r="A1947" s="7" t="s">
        <v>256</v>
      </c>
      <c r="B1947" s="8" t="s">
        <v>1946</v>
      </c>
      <c r="C1947" s="8" t="s">
        <v>2061</v>
      </c>
      <c r="D1947" s="8">
        <v>44458878</v>
      </c>
      <c r="E1947" s="1" t="s">
        <v>3704</v>
      </c>
      <c r="F1947" s="8">
        <v>45024057</v>
      </c>
      <c r="G1947" s="1" t="s">
        <v>4341</v>
      </c>
      <c r="H1947" s="1" t="s">
        <v>285</v>
      </c>
      <c r="I1947" s="1" t="s">
        <v>8187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12">
        <v>0</v>
      </c>
      <c r="U1947" s="12">
        <v>0</v>
      </c>
      <c r="V1947" s="12">
        <v>0</v>
      </c>
      <c r="W1947" s="12">
        <v>0</v>
      </c>
      <c r="X1947" s="12">
        <v>0</v>
      </c>
      <c r="Y1947" s="19">
        <f t="shared" si="60"/>
        <v>0</v>
      </c>
      <c r="Z1947" s="12">
        <f t="shared" si="61"/>
        <v>0</v>
      </c>
    </row>
    <row r="1948" spans="1:26">
      <c r="A1948" s="7" t="s">
        <v>256</v>
      </c>
      <c r="B1948" s="8" t="s">
        <v>1946</v>
      </c>
      <c r="C1948" s="8" t="s">
        <v>2062</v>
      </c>
      <c r="D1948" s="8">
        <v>36835676</v>
      </c>
      <c r="E1948" s="1" t="s">
        <v>3705</v>
      </c>
      <c r="F1948" s="8">
        <v>53887824</v>
      </c>
      <c r="G1948" s="1" t="s">
        <v>4341</v>
      </c>
      <c r="H1948" s="1" t="s">
        <v>285</v>
      </c>
      <c r="I1948" s="1" t="s">
        <v>8188</v>
      </c>
      <c r="J1948" s="12">
        <v>0</v>
      </c>
      <c r="K1948" s="12">
        <v>0</v>
      </c>
      <c r="L1948" s="12">
        <v>0</v>
      </c>
      <c r="M1948" s="12">
        <v>0</v>
      </c>
      <c r="N1948" s="12">
        <v>0</v>
      </c>
      <c r="O1948" s="12">
        <v>0</v>
      </c>
      <c r="P1948" s="12">
        <v>0</v>
      </c>
      <c r="Q1948" s="12">
        <v>0</v>
      </c>
      <c r="R1948" s="12">
        <v>0</v>
      </c>
      <c r="S1948" s="12">
        <v>0</v>
      </c>
      <c r="T1948" s="12">
        <v>0</v>
      </c>
      <c r="U1948" s="12">
        <v>0</v>
      </c>
      <c r="V1948" s="12">
        <v>0</v>
      </c>
      <c r="W1948" s="12">
        <v>0</v>
      </c>
      <c r="X1948" s="12">
        <v>0</v>
      </c>
      <c r="Y1948" s="19">
        <f t="shared" si="60"/>
        <v>0</v>
      </c>
      <c r="Z1948" s="12">
        <f t="shared" si="61"/>
        <v>0</v>
      </c>
    </row>
    <row r="1949" spans="1:26">
      <c r="A1949" s="7" t="s">
        <v>256</v>
      </c>
      <c r="B1949" s="8" t="s">
        <v>1946</v>
      </c>
      <c r="C1949" s="8" t="s">
        <v>2057</v>
      </c>
      <c r="D1949" s="8">
        <v>47342242</v>
      </c>
      <c r="E1949" s="1" t="s">
        <v>3700</v>
      </c>
      <c r="F1949" s="8">
        <v>35991607</v>
      </c>
      <c r="G1949" s="1" t="s">
        <v>4432</v>
      </c>
      <c r="H1949" s="1" t="s">
        <v>285</v>
      </c>
      <c r="I1949" s="1" t="s">
        <v>8189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9">
        <f t="shared" si="60"/>
        <v>0</v>
      </c>
      <c r="Z1949" s="12">
        <f t="shared" si="61"/>
        <v>0</v>
      </c>
    </row>
    <row r="1950" spans="1:26">
      <c r="A1950" s="7" t="s">
        <v>256</v>
      </c>
      <c r="B1950" s="8" t="s">
        <v>1946</v>
      </c>
      <c r="C1950" s="8" t="s">
        <v>2061</v>
      </c>
      <c r="D1950" s="8">
        <v>44458878</v>
      </c>
      <c r="E1950" s="1" t="s">
        <v>3704</v>
      </c>
      <c r="F1950" s="8">
        <v>45024065</v>
      </c>
      <c r="G1950" s="1" t="s">
        <v>4361</v>
      </c>
      <c r="H1950" s="1" t="s">
        <v>285</v>
      </c>
      <c r="I1950" s="1" t="s">
        <v>8187</v>
      </c>
      <c r="J1950" s="12">
        <v>0</v>
      </c>
      <c r="K1950" s="12">
        <v>0</v>
      </c>
      <c r="L1950" s="12">
        <v>0</v>
      </c>
      <c r="M1950" s="12">
        <v>0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9">
        <f t="shared" si="60"/>
        <v>0</v>
      </c>
      <c r="Z1950" s="12">
        <f t="shared" si="61"/>
        <v>0</v>
      </c>
    </row>
    <row r="1951" spans="1:26">
      <c r="A1951" s="7" t="s">
        <v>256</v>
      </c>
      <c r="B1951" s="8" t="s">
        <v>1946</v>
      </c>
      <c r="C1951" s="8" t="s">
        <v>2057</v>
      </c>
      <c r="D1951" s="8">
        <v>47342242</v>
      </c>
      <c r="E1951" s="1" t="s">
        <v>3700</v>
      </c>
      <c r="F1951" s="8">
        <v>42114985</v>
      </c>
      <c r="G1951" s="1" t="s">
        <v>4433</v>
      </c>
      <c r="H1951" s="1" t="s">
        <v>173</v>
      </c>
      <c r="I1951" s="1" t="s">
        <v>8190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3</v>
      </c>
      <c r="R1951" s="12">
        <v>0</v>
      </c>
      <c r="S1951" s="12">
        <v>0</v>
      </c>
      <c r="T1951" s="12">
        <v>0</v>
      </c>
      <c r="U1951" s="12">
        <v>0</v>
      </c>
      <c r="V1951" s="12">
        <v>0</v>
      </c>
      <c r="W1951" s="12">
        <v>0</v>
      </c>
      <c r="X1951" s="12">
        <v>0</v>
      </c>
      <c r="Y1951" s="19">
        <f t="shared" si="60"/>
        <v>3</v>
      </c>
      <c r="Z1951" s="12">
        <f t="shared" si="61"/>
        <v>600</v>
      </c>
    </row>
    <row r="1952" spans="1:26">
      <c r="A1952" s="7" t="s">
        <v>256</v>
      </c>
      <c r="B1952" s="8" t="s">
        <v>1946</v>
      </c>
      <c r="C1952" s="8" t="s">
        <v>2057</v>
      </c>
      <c r="D1952" s="8">
        <v>47342242</v>
      </c>
      <c r="E1952" s="1" t="s">
        <v>3700</v>
      </c>
      <c r="F1952" s="8">
        <v>36129852</v>
      </c>
      <c r="G1952" s="1" t="s">
        <v>4434</v>
      </c>
      <c r="H1952" s="1" t="s">
        <v>137</v>
      </c>
      <c r="I1952" s="1" t="s">
        <v>8191</v>
      </c>
      <c r="J1952" s="12">
        <v>0</v>
      </c>
      <c r="K1952" s="12">
        <v>0</v>
      </c>
      <c r="L1952" s="12">
        <v>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  <c r="T1952" s="12">
        <v>0</v>
      </c>
      <c r="U1952" s="12">
        <v>0</v>
      </c>
      <c r="V1952" s="12">
        <v>0</v>
      </c>
      <c r="W1952" s="12">
        <v>0</v>
      </c>
      <c r="X1952" s="12">
        <v>0</v>
      </c>
      <c r="Y1952" s="19">
        <f t="shared" si="60"/>
        <v>0</v>
      </c>
      <c r="Z1952" s="12">
        <f t="shared" si="61"/>
        <v>0</v>
      </c>
    </row>
    <row r="1953" spans="1:26">
      <c r="A1953" s="7" t="s">
        <v>256</v>
      </c>
      <c r="B1953" s="8" t="s">
        <v>1946</v>
      </c>
      <c r="C1953" s="8" t="s">
        <v>2057</v>
      </c>
      <c r="D1953" s="8">
        <v>47342242</v>
      </c>
      <c r="E1953" s="1" t="s">
        <v>3700</v>
      </c>
      <c r="F1953" s="8">
        <v>37877305</v>
      </c>
      <c r="G1953" s="1" t="s">
        <v>4434</v>
      </c>
      <c r="H1953" s="1" t="s">
        <v>365</v>
      </c>
      <c r="I1953" s="1" t="s">
        <v>8192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12">
        <v>0</v>
      </c>
      <c r="U1953" s="12">
        <v>0</v>
      </c>
      <c r="V1953" s="12">
        <v>0</v>
      </c>
      <c r="W1953" s="12">
        <v>0</v>
      </c>
      <c r="X1953" s="12">
        <v>0</v>
      </c>
      <c r="Y1953" s="19">
        <f t="shared" si="60"/>
        <v>0</v>
      </c>
      <c r="Z1953" s="12">
        <f t="shared" si="61"/>
        <v>0</v>
      </c>
    </row>
    <row r="1954" spans="1:26">
      <c r="A1954" s="7" t="s">
        <v>256</v>
      </c>
      <c r="B1954" s="8" t="s">
        <v>1946</v>
      </c>
      <c r="C1954" s="8" t="s">
        <v>2063</v>
      </c>
      <c r="D1954" s="8">
        <v>36640425</v>
      </c>
      <c r="E1954" s="1" t="s">
        <v>3706</v>
      </c>
      <c r="F1954" s="8">
        <v>37998676</v>
      </c>
      <c r="G1954" s="1" t="s">
        <v>4342</v>
      </c>
      <c r="H1954" s="1" t="s">
        <v>291</v>
      </c>
      <c r="I1954" s="1" t="s">
        <v>8193</v>
      </c>
      <c r="J1954" s="12">
        <v>0</v>
      </c>
      <c r="K1954" s="12">
        <v>0</v>
      </c>
      <c r="L1954" s="12">
        <v>0</v>
      </c>
      <c r="M1954" s="12">
        <v>0</v>
      </c>
      <c r="N1954" s="12">
        <v>0</v>
      </c>
      <c r="O1954" s="12">
        <v>0</v>
      </c>
      <c r="P1954" s="12">
        <v>0</v>
      </c>
      <c r="Q1954" s="12">
        <v>0</v>
      </c>
      <c r="R1954" s="12">
        <v>0</v>
      </c>
      <c r="S1954" s="12">
        <v>0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9">
        <f t="shared" si="60"/>
        <v>0</v>
      </c>
      <c r="Z1954" s="12">
        <f t="shared" si="61"/>
        <v>0</v>
      </c>
    </row>
    <row r="1955" spans="1:26">
      <c r="A1955" s="7" t="s">
        <v>256</v>
      </c>
      <c r="B1955" s="8" t="s">
        <v>1946</v>
      </c>
      <c r="C1955" s="8" t="s">
        <v>2064</v>
      </c>
      <c r="D1955" s="8">
        <v>50743481</v>
      </c>
      <c r="E1955" s="1" t="s">
        <v>3707</v>
      </c>
      <c r="F1955" s="8">
        <v>42395968</v>
      </c>
      <c r="G1955" s="1" t="s">
        <v>4435</v>
      </c>
      <c r="H1955" s="1" t="s">
        <v>298</v>
      </c>
      <c r="I1955" s="1" t="s">
        <v>8194</v>
      </c>
      <c r="J1955" s="12">
        <v>5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9">
        <f t="shared" si="60"/>
        <v>5</v>
      </c>
      <c r="Z1955" s="12">
        <f t="shared" si="61"/>
        <v>1000</v>
      </c>
    </row>
    <row r="1956" spans="1:26">
      <c r="A1956" s="7" t="s">
        <v>256</v>
      </c>
      <c r="B1956" s="8" t="s">
        <v>1946</v>
      </c>
      <c r="C1956" s="8" t="s">
        <v>2065</v>
      </c>
      <c r="D1956" s="8">
        <v>90000295</v>
      </c>
      <c r="E1956" s="1" t="s">
        <v>3708</v>
      </c>
      <c r="F1956" s="8">
        <v>42396727</v>
      </c>
      <c r="G1956" s="1" t="s">
        <v>4436</v>
      </c>
      <c r="H1956" s="1" t="s">
        <v>298</v>
      </c>
      <c r="I1956" s="1" t="s">
        <v>4768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  <c r="T1956" s="12">
        <v>0</v>
      </c>
      <c r="U1956" s="12">
        <v>0</v>
      </c>
      <c r="V1956" s="12">
        <v>0</v>
      </c>
      <c r="W1956" s="12">
        <v>0</v>
      </c>
      <c r="X1956" s="12">
        <v>0</v>
      </c>
      <c r="Y1956" s="19">
        <f t="shared" si="60"/>
        <v>0</v>
      </c>
      <c r="Z1956" s="12">
        <f t="shared" si="61"/>
        <v>0</v>
      </c>
    </row>
    <row r="1957" spans="1:26">
      <c r="A1957" s="7" t="s">
        <v>256</v>
      </c>
      <c r="B1957" s="8" t="s">
        <v>1946</v>
      </c>
      <c r="C1957" s="8" t="s">
        <v>2057</v>
      </c>
      <c r="D1957" s="8">
        <v>47342242</v>
      </c>
      <c r="E1957" s="1" t="s">
        <v>3700</v>
      </c>
      <c r="F1957" s="8">
        <v>161152</v>
      </c>
      <c r="G1957" s="1" t="s">
        <v>4437</v>
      </c>
      <c r="H1957" s="1" t="s">
        <v>375</v>
      </c>
      <c r="I1957" s="1" t="s">
        <v>8195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9">
        <f t="shared" si="60"/>
        <v>0</v>
      </c>
      <c r="Z1957" s="12">
        <f t="shared" si="61"/>
        <v>0</v>
      </c>
    </row>
    <row r="1958" spans="1:26">
      <c r="A1958" s="7" t="s">
        <v>256</v>
      </c>
      <c r="B1958" s="8" t="s">
        <v>1946</v>
      </c>
      <c r="C1958" s="8" t="s">
        <v>2057</v>
      </c>
      <c r="D1958" s="8">
        <v>47342242</v>
      </c>
      <c r="E1958" s="1" t="s">
        <v>3700</v>
      </c>
      <c r="F1958" s="8">
        <v>162663</v>
      </c>
      <c r="G1958" s="1" t="s">
        <v>4438</v>
      </c>
      <c r="H1958" s="1" t="s">
        <v>460</v>
      </c>
      <c r="I1958" s="1" t="s">
        <v>4757</v>
      </c>
      <c r="J1958" s="12">
        <v>0</v>
      </c>
      <c r="K1958" s="12">
        <v>0</v>
      </c>
      <c r="L1958" s="12">
        <v>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9">
        <f t="shared" si="60"/>
        <v>0</v>
      </c>
      <c r="Z1958" s="12">
        <f t="shared" si="61"/>
        <v>0</v>
      </c>
    </row>
    <row r="1959" spans="1:26">
      <c r="A1959" s="7" t="s">
        <v>256</v>
      </c>
      <c r="B1959" s="8" t="s">
        <v>1946</v>
      </c>
      <c r="C1959" s="8" t="s">
        <v>2057</v>
      </c>
      <c r="D1959" s="8">
        <v>47342242</v>
      </c>
      <c r="E1959" s="1" t="s">
        <v>3700</v>
      </c>
      <c r="F1959" s="8">
        <v>17055237</v>
      </c>
      <c r="G1959" s="1" t="s">
        <v>4438</v>
      </c>
      <c r="H1959" s="1" t="s">
        <v>108</v>
      </c>
      <c r="I1959" s="1" t="s">
        <v>8196</v>
      </c>
      <c r="J1959" s="12">
        <v>0</v>
      </c>
      <c r="K1959" s="12">
        <v>0</v>
      </c>
      <c r="L1959" s="12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0</v>
      </c>
      <c r="T1959" s="12">
        <v>0</v>
      </c>
      <c r="U1959" s="12">
        <v>0</v>
      </c>
      <c r="V1959" s="12">
        <v>0</v>
      </c>
      <c r="W1959" s="12">
        <v>0</v>
      </c>
      <c r="X1959" s="12">
        <v>0</v>
      </c>
      <c r="Y1959" s="19">
        <f t="shared" si="60"/>
        <v>0</v>
      </c>
      <c r="Z1959" s="12">
        <f t="shared" si="61"/>
        <v>0</v>
      </c>
    </row>
    <row r="1960" spans="1:26">
      <c r="A1960" s="7" t="s">
        <v>256</v>
      </c>
      <c r="B1960" s="8" t="s">
        <v>1946</v>
      </c>
      <c r="C1960" s="8" t="s">
        <v>2066</v>
      </c>
      <c r="D1960" s="8">
        <v>42189250</v>
      </c>
      <c r="E1960" s="1" t="s">
        <v>3709</v>
      </c>
      <c r="F1960" s="8">
        <v>42197252</v>
      </c>
      <c r="G1960" s="1" t="s">
        <v>4439</v>
      </c>
      <c r="H1960" s="1" t="s">
        <v>6825</v>
      </c>
      <c r="I1960" s="1" t="s">
        <v>8197</v>
      </c>
      <c r="J1960" s="12">
        <v>0</v>
      </c>
      <c r="K1960" s="12">
        <v>0</v>
      </c>
      <c r="L1960" s="12">
        <v>0</v>
      </c>
      <c r="M1960" s="12">
        <v>0</v>
      </c>
      <c r="N1960" s="12">
        <v>0</v>
      </c>
      <c r="O1960" s="12">
        <v>0</v>
      </c>
      <c r="P1960" s="12">
        <v>0</v>
      </c>
      <c r="Q1960" s="12">
        <v>0</v>
      </c>
      <c r="R1960" s="12">
        <v>0</v>
      </c>
      <c r="S1960" s="12">
        <v>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9">
        <f t="shared" si="60"/>
        <v>0</v>
      </c>
      <c r="Z1960" s="12">
        <f t="shared" si="61"/>
        <v>0</v>
      </c>
    </row>
    <row r="1961" spans="1:26">
      <c r="A1961" s="7" t="s">
        <v>256</v>
      </c>
      <c r="B1961" s="8" t="s">
        <v>1946</v>
      </c>
      <c r="C1961" s="8" t="s">
        <v>2067</v>
      </c>
      <c r="D1961" s="8">
        <v>44040512</v>
      </c>
      <c r="E1961" s="1" t="s">
        <v>3710</v>
      </c>
      <c r="F1961" s="8">
        <v>45024731</v>
      </c>
      <c r="G1961" s="1" t="s">
        <v>4397</v>
      </c>
      <c r="H1961" s="1" t="s">
        <v>314</v>
      </c>
      <c r="I1961" s="1" t="s">
        <v>8198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9">
        <f t="shared" si="60"/>
        <v>0</v>
      </c>
      <c r="Z1961" s="12">
        <f t="shared" si="61"/>
        <v>0</v>
      </c>
    </row>
    <row r="1962" spans="1:26">
      <c r="A1962" s="7" t="s">
        <v>256</v>
      </c>
      <c r="B1962" s="8" t="s">
        <v>1946</v>
      </c>
      <c r="C1962" s="8" t="s">
        <v>2068</v>
      </c>
      <c r="D1962" s="8">
        <v>90000151</v>
      </c>
      <c r="E1962" s="1" t="s">
        <v>3711</v>
      </c>
      <c r="F1962" s="8">
        <v>42002907</v>
      </c>
      <c r="G1962" s="1" t="s">
        <v>4377</v>
      </c>
      <c r="H1962" s="1" t="s">
        <v>314</v>
      </c>
      <c r="I1962" s="1" t="s">
        <v>8199</v>
      </c>
      <c r="J1962" s="12">
        <v>0</v>
      </c>
      <c r="K1962" s="12">
        <v>0</v>
      </c>
      <c r="L1962" s="12">
        <v>0</v>
      </c>
      <c r="M1962" s="12">
        <v>0</v>
      </c>
      <c r="N1962" s="12">
        <v>0</v>
      </c>
      <c r="O1962" s="12">
        <v>0</v>
      </c>
      <c r="P1962" s="12">
        <v>0</v>
      </c>
      <c r="Q1962" s="12">
        <v>0</v>
      </c>
      <c r="R1962" s="12">
        <v>0</v>
      </c>
      <c r="S1962" s="12">
        <v>0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9">
        <f t="shared" si="60"/>
        <v>0</v>
      </c>
      <c r="Z1962" s="12">
        <f t="shared" si="61"/>
        <v>0</v>
      </c>
    </row>
    <row r="1963" spans="1:26">
      <c r="A1963" s="7" t="s">
        <v>256</v>
      </c>
      <c r="B1963" s="8" t="s">
        <v>1946</v>
      </c>
      <c r="C1963" s="8" t="s">
        <v>2069</v>
      </c>
      <c r="D1963" s="8">
        <v>90000103</v>
      </c>
      <c r="E1963" s="1" t="s">
        <v>3712</v>
      </c>
      <c r="F1963" s="8">
        <v>42317568</v>
      </c>
      <c r="G1963" s="1" t="s">
        <v>4411</v>
      </c>
      <c r="H1963" s="1" t="s">
        <v>314</v>
      </c>
      <c r="I1963" s="1" t="s">
        <v>8200</v>
      </c>
      <c r="J1963" s="12">
        <v>5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12">
        <v>0</v>
      </c>
      <c r="U1963" s="12">
        <v>0</v>
      </c>
      <c r="V1963" s="12">
        <v>0</v>
      </c>
      <c r="W1963" s="12">
        <v>0</v>
      </c>
      <c r="X1963" s="12">
        <v>0</v>
      </c>
      <c r="Y1963" s="19">
        <f t="shared" si="60"/>
        <v>5</v>
      </c>
      <c r="Z1963" s="12">
        <f t="shared" si="61"/>
        <v>1000</v>
      </c>
    </row>
    <row r="1964" spans="1:26">
      <c r="A1964" s="7" t="s">
        <v>256</v>
      </c>
      <c r="B1964" s="8" t="s">
        <v>1946</v>
      </c>
      <c r="C1964" s="8" t="s">
        <v>2068</v>
      </c>
      <c r="D1964" s="8">
        <v>90000151</v>
      </c>
      <c r="E1964" s="1" t="s">
        <v>3711</v>
      </c>
      <c r="F1964" s="8">
        <v>42299977</v>
      </c>
      <c r="G1964" s="1" t="s">
        <v>4411</v>
      </c>
      <c r="H1964" s="1" t="s">
        <v>314</v>
      </c>
      <c r="I1964" s="1" t="s">
        <v>8199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0</v>
      </c>
      <c r="U1964" s="12">
        <v>0</v>
      </c>
      <c r="V1964" s="12">
        <v>0</v>
      </c>
      <c r="W1964" s="12">
        <v>0</v>
      </c>
      <c r="X1964" s="12">
        <v>0</v>
      </c>
      <c r="Y1964" s="19">
        <f t="shared" si="60"/>
        <v>0</v>
      </c>
      <c r="Z1964" s="12">
        <f t="shared" si="61"/>
        <v>0</v>
      </c>
    </row>
    <row r="1965" spans="1:26">
      <c r="A1965" s="7" t="s">
        <v>256</v>
      </c>
      <c r="B1965" s="8" t="s">
        <v>1946</v>
      </c>
      <c r="C1965" s="8" t="s">
        <v>2070</v>
      </c>
      <c r="D1965" s="8">
        <v>42189560</v>
      </c>
      <c r="E1965" s="1" t="s">
        <v>3713</v>
      </c>
      <c r="F1965" s="8">
        <v>42195390</v>
      </c>
      <c r="G1965" s="1" t="s">
        <v>4440</v>
      </c>
      <c r="H1965" s="1" t="s">
        <v>314</v>
      </c>
      <c r="I1965" s="1" t="s">
        <v>8201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0</v>
      </c>
      <c r="S1965" s="12">
        <v>0</v>
      </c>
      <c r="T1965" s="12">
        <v>0</v>
      </c>
      <c r="U1965" s="12">
        <v>0</v>
      </c>
      <c r="V1965" s="12">
        <v>0</v>
      </c>
      <c r="W1965" s="12">
        <v>0</v>
      </c>
      <c r="X1965" s="12">
        <v>0</v>
      </c>
      <c r="Y1965" s="19">
        <f t="shared" si="60"/>
        <v>0</v>
      </c>
      <c r="Z1965" s="12">
        <f t="shared" si="61"/>
        <v>0</v>
      </c>
    </row>
    <row r="1966" spans="1:26">
      <c r="A1966" s="7" t="s">
        <v>256</v>
      </c>
      <c r="B1966" s="8" t="s">
        <v>1946</v>
      </c>
      <c r="C1966" s="8" t="s">
        <v>2068</v>
      </c>
      <c r="D1966" s="8">
        <v>90000151</v>
      </c>
      <c r="E1966" s="1" t="s">
        <v>3711</v>
      </c>
      <c r="F1966" s="8">
        <v>42012376</v>
      </c>
      <c r="G1966" s="1" t="s">
        <v>4415</v>
      </c>
      <c r="H1966" s="1" t="s">
        <v>314</v>
      </c>
      <c r="I1966" s="1" t="s">
        <v>8199</v>
      </c>
      <c r="J1966" s="12">
        <v>0</v>
      </c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3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9">
        <f t="shared" si="60"/>
        <v>3</v>
      </c>
      <c r="Z1966" s="12">
        <f t="shared" si="61"/>
        <v>600</v>
      </c>
    </row>
    <row r="1967" spans="1:26">
      <c r="A1967" s="7" t="s">
        <v>256</v>
      </c>
      <c r="B1967" s="8" t="s">
        <v>1946</v>
      </c>
      <c r="C1967" s="8" t="s">
        <v>2071</v>
      </c>
      <c r="D1967" s="8">
        <v>52599493</v>
      </c>
      <c r="E1967" s="1" t="s">
        <v>3714</v>
      </c>
      <c r="F1967" s="8">
        <v>891461</v>
      </c>
      <c r="G1967" s="1" t="s">
        <v>4342</v>
      </c>
      <c r="H1967" s="1" t="s">
        <v>6857</v>
      </c>
      <c r="I1967" s="1" t="s">
        <v>8202</v>
      </c>
      <c r="J1967" s="12">
        <v>5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12">
        <v>0</v>
      </c>
      <c r="U1967" s="12">
        <v>0</v>
      </c>
      <c r="V1967" s="12">
        <v>0</v>
      </c>
      <c r="W1967" s="12">
        <v>0</v>
      </c>
      <c r="X1967" s="12">
        <v>0</v>
      </c>
      <c r="Y1967" s="19">
        <f t="shared" si="60"/>
        <v>5</v>
      </c>
      <c r="Z1967" s="12">
        <f t="shared" si="61"/>
        <v>1000</v>
      </c>
    </row>
    <row r="1968" spans="1:26">
      <c r="A1968" s="7" t="s">
        <v>256</v>
      </c>
      <c r="B1968" s="8" t="s">
        <v>1946</v>
      </c>
      <c r="C1968" s="8" t="s">
        <v>2072</v>
      </c>
      <c r="D1968" s="8">
        <v>621200</v>
      </c>
      <c r="E1968" s="1" t="s">
        <v>3715</v>
      </c>
      <c r="F1968" s="8">
        <v>51458110</v>
      </c>
      <c r="G1968" s="1" t="s">
        <v>4403</v>
      </c>
      <c r="H1968" s="1" t="s">
        <v>324</v>
      </c>
      <c r="I1968" s="1" t="s">
        <v>8203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12">
        <v>0</v>
      </c>
      <c r="U1968" s="12">
        <v>0</v>
      </c>
      <c r="V1968" s="12">
        <v>0</v>
      </c>
      <c r="W1968" s="12">
        <v>0</v>
      </c>
      <c r="X1968" s="12">
        <v>0</v>
      </c>
      <c r="Y1968" s="19">
        <f t="shared" si="60"/>
        <v>0</v>
      </c>
      <c r="Z1968" s="12">
        <f t="shared" si="61"/>
        <v>0</v>
      </c>
    </row>
    <row r="1969" spans="1:26">
      <c r="A1969" s="7" t="s">
        <v>256</v>
      </c>
      <c r="B1969" s="8" t="s">
        <v>1946</v>
      </c>
      <c r="C1969" s="8" t="s">
        <v>2073</v>
      </c>
      <c r="D1969" s="8">
        <v>46055509</v>
      </c>
      <c r="E1969" s="1" t="s">
        <v>3716</v>
      </c>
      <c r="F1969" s="8">
        <v>161683</v>
      </c>
      <c r="G1969" s="1" t="s">
        <v>4411</v>
      </c>
      <c r="H1969" s="1" t="s">
        <v>324</v>
      </c>
      <c r="I1969" s="1" t="s">
        <v>8204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9">
        <f t="shared" si="60"/>
        <v>0</v>
      </c>
      <c r="Z1969" s="12">
        <f t="shared" si="61"/>
        <v>0</v>
      </c>
    </row>
    <row r="1970" spans="1:26">
      <c r="A1970" s="7" t="s">
        <v>256</v>
      </c>
      <c r="B1970" s="8" t="s">
        <v>1946</v>
      </c>
      <c r="C1970" s="8" t="s">
        <v>2072</v>
      </c>
      <c r="D1970" s="8">
        <v>621200</v>
      </c>
      <c r="E1970" s="1" t="s">
        <v>3715</v>
      </c>
      <c r="F1970" s="8">
        <v>45024006</v>
      </c>
      <c r="G1970" s="1" t="s">
        <v>4361</v>
      </c>
      <c r="H1970" s="1" t="s">
        <v>324</v>
      </c>
      <c r="I1970" s="1" t="s">
        <v>8203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9">
        <f t="shared" si="60"/>
        <v>0</v>
      </c>
      <c r="Z1970" s="12">
        <f t="shared" si="61"/>
        <v>0</v>
      </c>
    </row>
    <row r="1971" spans="1:26">
      <c r="A1971" s="7" t="s">
        <v>256</v>
      </c>
      <c r="B1971" s="8" t="s">
        <v>1946</v>
      </c>
      <c r="C1971" s="8" t="s">
        <v>2073</v>
      </c>
      <c r="D1971" s="8">
        <v>46055509</v>
      </c>
      <c r="E1971" s="1" t="s">
        <v>3716</v>
      </c>
      <c r="F1971" s="8">
        <v>160636</v>
      </c>
      <c r="G1971" s="1" t="s">
        <v>4361</v>
      </c>
      <c r="H1971" s="1" t="s">
        <v>324</v>
      </c>
      <c r="I1971" s="1" t="s">
        <v>8204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2">
        <v>0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9">
        <f t="shared" si="60"/>
        <v>0</v>
      </c>
      <c r="Z1971" s="12">
        <f t="shared" si="61"/>
        <v>0</v>
      </c>
    </row>
    <row r="1972" spans="1:26">
      <c r="A1972" s="7" t="s">
        <v>256</v>
      </c>
      <c r="B1972" s="8" t="s">
        <v>1946</v>
      </c>
      <c r="C1972" s="8" t="s">
        <v>2057</v>
      </c>
      <c r="D1972" s="8">
        <v>47342242</v>
      </c>
      <c r="E1972" s="1" t="s">
        <v>3700</v>
      </c>
      <c r="F1972" s="8">
        <v>37998218</v>
      </c>
      <c r="G1972" s="1" t="s">
        <v>4441</v>
      </c>
      <c r="H1972" s="1" t="s">
        <v>323</v>
      </c>
      <c r="I1972" s="1" t="s">
        <v>8205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9">
        <f t="shared" si="60"/>
        <v>0</v>
      </c>
      <c r="Z1972" s="12">
        <f t="shared" si="61"/>
        <v>0</v>
      </c>
    </row>
    <row r="1973" spans="1:26">
      <c r="A1973" s="7" t="s">
        <v>256</v>
      </c>
      <c r="B1973" s="8" t="s">
        <v>1946</v>
      </c>
      <c r="C1973" s="8" t="s">
        <v>2074</v>
      </c>
      <c r="D1973" s="8">
        <v>37899198</v>
      </c>
      <c r="E1973" s="1" t="s">
        <v>3717</v>
      </c>
      <c r="F1973" s="8">
        <v>45022631</v>
      </c>
      <c r="G1973" s="1" t="s">
        <v>4442</v>
      </c>
      <c r="H1973" s="1" t="s">
        <v>323</v>
      </c>
      <c r="I1973" s="1" t="s">
        <v>8206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9">
        <f t="shared" si="60"/>
        <v>0</v>
      </c>
      <c r="Z1973" s="12">
        <f t="shared" si="61"/>
        <v>0</v>
      </c>
    </row>
    <row r="1974" spans="1:26">
      <c r="A1974" s="7" t="s">
        <v>332</v>
      </c>
      <c r="B1974" s="8" t="s">
        <v>3</v>
      </c>
      <c r="C1974" s="8" t="s">
        <v>330</v>
      </c>
      <c r="D1974" s="8">
        <v>54131472</v>
      </c>
      <c r="E1974" s="1" t="s">
        <v>331</v>
      </c>
      <c r="F1974" s="8">
        <v>42079322</v>
      </c>
      <c r="G1974" s="1" t="s">
        <v>22</v>
      </c>
      <c r="H1974" s="1" t="s">
        <v>333</v>
      </c>
      <c r="I1974" s="1" t="s">
        <v>334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0</v>
      </c>
      <c r="U1974" s="12">
        <v>0</v>
      </c>
      <c r="V1974" s="12">
        <v>0</v>
      </c>
      <c r="W1974" s="12">
        <v>0</v>
      </c>
      <c r="X1974" s="12">
        <v>0</v>
      </c>
      <c r="Y1974" s="19">
        <f t="shared" si="60"/>
        <v>0</v>
      </c>
      <c r="Z1974" s="12">
        <f t="shared" si="61"/>
        <v>0</v>
      </c>
    </row>
    <row r="1975" spans="1:26">
      <c r="A1975" s="7" t="s">
        <v>332</v>
      </c>
      <c r="B1975" s="8" t="s">
        <v>3</v>
      </c>
      <c r="C1975" s="8" t="s">
        <v>330</v>
      </c>
      <c r="D1975" s="8">
        <v>54131472</v>
      </c>
      <c r="E1975" s="1" t="s">
        <v>331</v>
      </c>
      <c r="F1975" s="8">
        <v>17070503</v>
      </c>
      <c r="G1975" s="1" t="s">
        <v>232</v>
      </c>
      <c r="H1975" s="1" t="s">
        <v>333</v>
      </c>
      <c r="I1975" s="1" t="s">
        <v>335</v>
      </c>
      <c r="J1975" s="12">
        <v>0</v>
      </c>
      <c r="K1975" s="12">
        <v>0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2">
        <v>0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9">
        <f t="shared" si="60"/>
        <v>0</v>
      </c>
      <c r="Z1975" s="12">
        <f t="shared" si="61"/>
        <v>0</v>
      </c>
    </row>
    <row r="1976" spans="1:26">
      <c r="A1976" s="7" t="s">
        <v>332</v>
      </c>
      <c r="B1976" s="8" t="s">
        <v>3</v>
      </c>
      <c r="C1976" s="8" t="s">
        <v>330</v>
      </c>
      <c r="D1976" s="8">
        <v>54131472</v>
      </c>
      <c r="E1976" s="1" t="s">
        <v>331</v>
      </c>
      <c r="F1976" s="8">
        <v>17070511</v>
      </c>
      <c r="G1976" s="1" t="s">
        <v>70</v>
      </c>
      <c r="H1976" s="1" t="s">
        <v>336</v>
      </c>
      <c r="I1976" s="1" t="s">
        <v>337</v>
      </c>
      <c r="J1976" s="12">
        <v>0</v>
      </c>
      <c r="K1976" s="12">
        <v>0</v>
      </c>
      <c r="L1976" s="12">
        <v>0</v>
      </c>
      <c r="M1976" s="12">
        <v>0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2">
        <v>0</v>
      </c>
      <c r="T1976" s="12">
        <v>0</v>
      </c>
      <c r="U1976" s="12">
        <v>0</v>
      </c>
      <c r="V1976" s="12">
        <v>0</v>
      </c>
      <c r="W1976" s="12">
        <v>0</v>
      </c>
      <c r="X1976" s="12">
        <v>0</v>
      </c>
      <c r="Y1976" s="19">
        <f t="shared" si="60"/>
        <v>0</v>
      </c>
      <c r="Z1976" s="12">
        <f t="shared" si="61"/>
        <v>0</v>
      </c>
    </row>
    <row r="1977" spans="1:26">
      <c r="A1977" s="7" t="s">
        <v>332</v>
      </c>
      <c r="B1977" s="8" t="s">
        <v>3</v>
      </c>
      <c r="C1977" s="8" t="s">
        <v>330</v>
      </c>
      <c r="D1977" s="8">
        <v>54131472</v>
      </c>
      <c r="E1977" s="1" t="s">
        <v>331</v>
      </c>
      <c r="F1977" s="8">
        <v>42080487</v>
      </c>
      <c r="G1977" s="1" t="s">
        <v>43</v>
      </c>
      <c r="H1977" s="1" t="s">
        <v>338</v>
      </c>
      <c r="I1977" s="1" t="s">
        <v>339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2">
        <v>0</v>
      </c>
      <c r="T1977" s="12">
        <v>0</v>
      </c>
      <c r="U1977" s="12">
        <v>0</v>
      </c>
      <c r="V1977" s="12">
        <v>0</v>
      </c>
      <c r="W1977" s="12">
        <v>0</v>
      </c>
      <c r="X1977" s="12">
        <v>0</v>
      </c>
      <c r="Y1977" s="19">
        <f t="shared" si="60"/>
        <v>0</v>
      </c>
      <c r="Z1977" s="12">
        <f t="shared" si="61"/>
        <v>0</v>
      </c>
    </row>
    <row r="1978" spans="1:26">
      <c r="A1978" s="7" t="s">
        <v>332</v>
      </c>
      <c r="B1978" s="8" t="s">
        <v>3</v>
      </c>
      <c r="C1978" s="8" t="s">
        <v>330</v>
      </c>
      <c r="D1978" s="8">
        <v>54131472</v>
      </c>
      <c r="E1978" s="1" t="s">
        <v>331</v>
      </c>
      <c r="F1978" s="8">
        <v>52827704</v>
      </c>
      <c r="G1978" s="1" t="s">
        <v>22</v>
      </c>
      <c r="H1978" s="1" t="s">
        <v>340</v>
      </c>
      <c r="I1978" s="1" t="s">
        <v>341</v>
      </c>
      <c r="J1978" s="12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2">
        <v>0</v>
      </c>
      <c r="T1978" s="12">
        <v>0</v>
      </c>
      <c r="U1978" s="12">
        <v>0</v>
      </c>
      <c r="V1978" s="12">
        <v>0</v>
      </c>
      <c r="W1978" s="12">
        <v>0</v>
      </c>
      <c r="X1978" s="12">
        <v>0</v>
      </c>
      <c r="Y1978" s="19">
        <f t="shared" si="60"/>
        <v>0</v>
      </c>
      <c r="Z1978" s="12">
        <f t="shared" si="61"/>
        <v>0</v>
      </c>
    </row>
    <row r="1979" spans="1:26">
      <c r="A1979" s="7" t="s">
        <v>332</v>
      </c>
      <c r="B1979" s="8" t="s">
        <v>3</v>
      </c>
      <c r="C1979" s="8" t="s">
        <v>330</v>
      </c>
      <c r="D1979" s="8">
        <v>54131472</v>
      </c>
      <c r="E1979" s="1" t="s">
        <v>331</v>
      </c>
      <c r="F1979" s="8">
        <v>17070473</v>
      </c>
      <c r="G1979" s="1" t="s">
        <v>70</v>
      </c>
      <c r="H1979" s="1" t="s">
        <v>343</v>
      </c>
      <c r="I1979" s="1" t="s">
        <v>344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2">
        <v>0</v>
      </c>
      <c r="T1979" s="12">
        <v>0</v>
      </c>
      <c r="U1979" s="12">
        <v>0</v>
      </c>
      <c r="V1979" s="12">
        <v>0</v>
      </c>
      <c r="W1979" s="12">
        <v>0</v>
      </c>
      <c r="X1979" s="12">
        <v>0</v>
      </c>
      <c r="Y1979" s="19">
        <f t="shared" si="60"/>
        <v>0</v>
      </c>
      <c r="Z1979" s="12">
        <f t="shared" si="61"/>
        <v>0</v>
      </c>
    </row>
    <row r="1980" spans="1:26">
      <c r="A1980" s="7" t="s">
        <v>332</v>
      </c>
      <c r="B1980" s="8" t="s">
        <v>3</v>
      </c>
      <c r="C1980" s="8" t="s">
        <v>330</v>
      </c>
      <c r="D1980" s="8">
        <v>54131472</v>
      </c>
      <c r="E1980" s="1" t="s">
        <v>331</v>
      </c>
      <c r="F1980" s="8">
        <v>17070465</v>
      </c>
      <c r="G1980" s="1" t="s">
        <v>70</v>
      </c>
      <c r="H1980" s="1" t="s">
        <v>345</v>
      </c>
      <c r="I1980" s="1" t="s">
        <v>346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  <c r="T1980" s="12">
        <v>0</v>
      </c>
      <c r="U1980" s="12">
        <v>0</v>
      </c>
      <c r="V1980" s="12">
        <v>0</v>
      </c>
      <c r="W1980" s="12">
        <v>0</v>
      </c>
      <c r="X1980" s="12">
        <v>0</v>
      </c>
      <c r="Y1980" s="19">
        <f t="shared" si="60"/>
        <v>0</v>
      </c>
      <c r="Z1980" s="12">
        <f t="shared" si="61"/>
        <v>0</v>
      </c>
    </row>
    <row r="1981" spans="1:26">
      <c r="A1981" s="7" t="s">
        <v>332</v>
      </c>
      <c r="B1981" s="8" t="s">
        <v>3</v>
      </c>
      <c r="C1981" s="8" t="s">
        <v>330</v>
      </c>
      <c r="D1981" s="8">
        <v>54131472</v>
      </c>
      <c r="E1981" s="1" t="s">
        <v>331</v>
      </c>
      <c r="F1981" s="8">
        <v>42079209</v>
      </c>
      <c r="G1981" s="1" t="s">
        <v>22</v>
      </c>
      <c r="H1981" s="1" t="s">
        <v>347</v>
      </c>
      <c r="I1981" s="1" t="s">
        <v>348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9">
        <f t="shared" si="60"/>
        <v>0</v>
      </c>
      <c r="Z1981" s="12">
        <f t="shared" si="61"/>
        <v>0</v>
      </c>
    </row>
    <row r="1982" spans="1:26">
      <c r="A1982" s="7" t="s">
        <v>332</v>
      </c>
      <c r="B1982" s="8" t="s">
        <v>3</v>
      </c>
      <c r="C1982" s="8" t="s">
        <v>330</v>
      </c>
      <c r="D1982" s="8">
        <v>54131472</v>
      </c>
      <c r="E1982" s="1" t="s">
        <v>331</v>
      </c>
      <c r="F1982" s="8">
        <v>163376</v>
      </c>
      <c r="G1982" s="1" t="s">
        <v>53</v>
      </c>
      <c r="H1982" s="1" t="s">
        <v>342</v>
      </c>
      <c r="I1982" s="1" t="s">
        <v>349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9">
        <f t="shared" si="60"/>
        <v>0</v>
      </c>
      <c r="Z1982" s="12">
        <f t="shared" si="61"/>
        <v>0</v>
      </c>
    </row>
    <row r="1983" spans="1:26">
      <c r="A1983" s="7" t="s">
        <v>332</v>
      </c>
      <c r="B1983" s="8" t="s">
        <v>3</v>
      </c>
      <c r="C1983" s="8" t="s">
        <v>330</v>
      </c>
      <c r="D1983" s="8">
        <v>54131472</v>
      </c>
      <c r="E1983" s="1" t="s">
        <v>331</v>
      </c>
      <c r="F1983" s="8">
        <v>42085390</v>
      </c>
      <c r="G1983" s="1" t="s">
        <v>43</v>
      </c>
      <c r="H1983" s="1" t="s">
        <v>342</v>
      </c>
      <c r="I1983" s="1" t="s">
        <v>350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2">
        <v>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9">
        <f t="shared" si="60"/>
        <v>0</v>
      </c>
      <c r="Z1983" s="12">
        <f t="shared" si="61"/>
        <v>0</v>
      </c>
    </row>
    <row r="1984" spans="1:26">
      <c r="A1984" s="7" t="s">
        <v>332</v>
      </c>
      <c r="B1984" s="8" t="s">
        <v>3</v>
      </c>
      <c r="C1984" s="8" t="s">
        <v>330</v>
      </c>
      <c r="D1984" s="8">
        <v>54131472</v>
      </c>
      <c r="E1984" s="1" t="s">
        <v>331</v>
      </c>
      <c r="F1984" s="8">
        <v>42090199</v>
      </c>
      <c r="G1984" s="1" t="s">
        <v>43</v>
      </c>
      <c r="H1984" s="1" t="s">
        <v>342</v>
      </c>
      <c r="I1984" s="1" t="s">
        <v>351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0</v>
      </c>
      <c r="Y1984" s="19">
        <f t="shared" si="60"/>
        <v>0</v>
      </c>
      <c r="Z1984" s="12">
        <f t="shared" si="61"/>
        <v>0</v>
      </c>
    </row>
    <row r="1985" spans="1:26">
      <c r="A1985" s="7" t="s">
        <v>332</v>
      </c>
      <c r="B1985" s="8" t="s">
        <v>3</v>
      </c>
      <c r="C1985" s="8" t="s">
        <v>330</v>
      </c>
      <c r="D1985" s="8">
        <v>54131472</v>
      </c>
      <c r="E1985" s="1" t="s">
        <v>331</v>
      </c>
      <c r="F1985" s="8">
        <v>17070449</v>
      </c>
      <c r="G1985" s="1" t="s">
        <v>70</v>
      </c>
      <c r="H1985" s="1" t="s">
        <v>342</v>
      </c>
      <c r="I1985" s="1" t="s">
        <v>353</v>
      </c>
      <c r="J1985" s="12">
        <v>0</v>
      </c>
      <c r="K1985" s="12">
        <v>0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9">
        <f t="shared" si="60"/>
        <v>0</v>
      </c>
      <c r="Z1985" s="12">
        <f t="shared" si="61"/>
        <v>0</v>
      </c>
    </row>
    <row r="1986" spans="1:26">
      <c r="A1986" s="7" t="s">
        <v>332</v>
      </c>
      <c r="B1986" s="8" t="s">
        <v>3</v>
      </c>
      <c r="C1986" s="8" t="s">
        <v>330</v>
      </c>
      <c r="D1986" s="8">
        <v>54131472</v>
      </c>
      <c r="E1986" s="1" t="s">
        <v>331</v>
      </c>
      <c r="F1986" s="8">
        <v>50617265</v>
      </c>
      <c r="G1986" s="1" t="s">
        <v>43</v>
      </c>
      <c r="H1986" s="1" t="s">
        <v>352</v>
      </c>
      <c r="I1986" s="1" t="s">
        <v>354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0</v>
      </c>
      <c r="U1986" s="12">
        <v>0</v>
      </c>
      <c r="V1986" s="12">
        <v>0</v>
      </c>
      <c r="W1986" s="12">
        <v>0</v>
      </c>
      <c r="X1986" s="12">
        <v>0</v>
      </c>
      <c r="Y1986" s="19">
        <f t="shared" si="60"/>
        <v>0</v>
      </c>
      <c r="Z1986" s="12">
        <f t="shared" si="61"/>
        <v>0</v>
      </c>
    </row>
    <row r="1987" spans="1:26">
      <c r="A1987" s="7" t="s">
        <v>332</v>
      </c>
      <c r="B1987" s="8" t="s">
        <v>3</v>
      </c>
      <c r="C1987" s="8" t="s">
        <v>330</v>
      </c>
      <c r="D1987" s="8">
        <v>54131472</v>
      </c>
      <c r="E1987" s="1" t="s">
        <v>331</v>
      </c>
      <c r="F1987" s="8">
        <v>162931</v>
      </c>
      <c r="G1987" s="1" t="s">
        <v>126</v>
      </c>
      <c r="H1987" s="1" t="s">
        <v>355</v>
      </c>
      <c r="I1987" s="1" t="s">
        <v>356</v>
      </c>
      <c r="J1987" s="12">
        <v>0</v>
      </c>
      <c r="K1987" s="12">
        <v>0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f>1+1</f>
        <v>2</v>
      </c>
      <c r="V1987" s="12">
        <v>0</v>
      </c>
      <c r="W1987" s="12">
        <v>0</v>
      </c>
      <c r="X1987" s="12">
        <v>0</v>
      </c>
      <c r="Y1987" s="19">
        <f t="shared" si="60"/>
        <v>2</v>
      </c>
      <c r="Z1987" s="12">
        <f t="shared" si="61"/>
        <v>400</v>
      </c>
    </row>
    <row r="1988" spans="1:26">
      <c r="A1988" s="7" t="s">
        <v>332</v>
      </c>
      <c r="B1988" s="8" t="s">
        <v>3</v>
      </c>
      <c r="C1988" s="8" t="s">
        <v>330</v>
      </c>
      <c r="D1988" s="8">
        <v>54131472</v>
      </c>
      <c r="E1988" s="1" t="s">
        <v>331</v>
      </c>
      <c r="F1988" s="8">
        <v>42083788</v>
      </c>
      <c r="G1988" s="1" t="s">
        <v>22</v>
      </c>
      <c r="H1988" s="1" t="s">
        <v>355</v>
      </c>
      <c r="I1988" s="1" t="s">
        <v>357</v>
      </c>
      <c r="J1988" s="12">
        <v>0</v>
      </c>
      <c r="K1988" s="12">
        <v>0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6</v>
      </c>
      <c r="R1988" s="12">
        <v>2</v>
      </c>
      <c r="S1988" s="12">
        <v>0</v>
      </c>
      <c r="T1988" s="12">
        <v>0</v>
      </c>
      <c r="U1988" s="12">
        <v>0</v>
      </c>
      <c r="V1988" s="12">
        <v>0</v>
      </c>
      <c r="W1988" s="12">
        <v>0</v>
      </c>
      <c r="X1988" s="12">
        <v>0</v>
      </c>
      <c r="Y1988" s="19">
        <f t="shared" si="60"/>
        <v>8</v>
      </c>
      <c r="Z1988" s="12">
        <f t="shared" si="61"/>
        <v>1600</v>
      </c>
    </row>
    <row r="1989" spans="1:26">
      <c r="A1989" s="7" t="s">
        <v>332</v>
      </c>
      <c r="B1989" s="8" t="s">
        <v>3</v>
      </c>
      <c r="C1989" s="8" t="s">
        <v>330</v>
      </c>
      <c r="D1989" s="8">
        <v>54131472</v>
      </c>
      <c r="E1989" s="1" t="s">
        <v>331</v>
      </c>
      <c r="F1989" s="8">
        <v>42090202</v>
      </c>
      <c r="G1989" s="1" t="s">
        <v>22</v>
      </c>
      <c r="H1989" s="1" t="s">
        <v>355</v>
      </c>
      <c r="I1989" s="1" t="s">
        <v>358</v>
      </c>
      <c r="J1989" s="12">
        <v>0</v>
      </c>
      <c r="K1989" s="12">
        <v>0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2">
        <v>0</v>
      </c>
      <c r="S1989" s="12">
        <v>0</v>
      </c>
      <c r="T1989" s="12">
        <v>0</v>
      </c>
      <c r="U1989" s="12">
        <v>0</v>
      </c>
      <c r="V1989" s="12">
        <v>0</v>
      </c>
      <c r="W1989" s="12">
        <v>0</v>
      </c>
      <c r="X1989" s="12">
        <v>0</v>
      </c>
      <c r="Y1989" s="19">
        <f t="shared" si="60"/>
        <v>0</v>
      </c>
      <c r="Z1989" s="12">
        <f t="shared" si="61"/>
        <v>0</v>
      </c>
    </row>
    <row r="1990" spans="1:26">
      <c r="A1990" s="7" t="s">
        <v>332</v>
      </c>
      <c r="B1990" s="8" t="s">
        <v>3</v>
      </c>
      <c r="C1990" s="8" t="s">
        <v>330</v>
      </c>
      <c r="D1990" s="8">
        <v>54131472</v>
      </c>
      <c r="E1990" s="1" t="s">
        <v>331</v>
      </c>
      <c r="F1990" s="8">
        <v>52827283</v>
      </c>
      <c r="G1990" s="1" t="s">
        <v>22</v>
      </c>
      <c r="H1990" s="1" t="s">
        <v>359</v>
      </c>
      <c r="I1990" s="1" t="s">
        <v>360</v>
      </c>
      <c r="J1990" s="12">
        <v>0</v>
      </c>
      <c r="K1990" s="12">
        <v>0</v>
      </c>
      <c r="L1990" s="12">
        <v>0</v>
      </c>
      <c r="M1990" s="12">
        <v>0</v>
      </c>
      <c r="N1990" s="12">
        <v>0</v>
      </c>
      <c r="O1990" s="12">
        <v>0</v>
      </c>
      <c r="P1990" s="12">
        <v>0</v>
      </c>
      <c r="Q1990" s="12">
        <v>0</v>
      </c>
      <c r="R1990" s="12">
        <v>0</v>
      </c>
      <c r="S1990" s="12">
        <v>0</v>
      </c>
      <c r="T1990" s="12">
        <v>0</v>
      </c>
      <c r="U1990" s="12">
        <v>0</v>
      </c>
      <c r="V1990" s="12">
        <v>0</v>
      </c>
      <c r="W1990" s="12">
        <v>0</v>
      </c>
      <c r="X1990" s="12">
        <v>0</v>
      </c>
      <c r="Y1990" s="19">
        <f t="shared" si="60"/>
        <v>0</v>
      </c>
      <c r="Z1990" s="12">
        <f t="shared" si="61"/>
        <v>0</v>
      </c>
    </row>
    <row r="1991" spans="1:26">
      <c r="A1991" s="7" t="s">
        <v>332</v>
      </c>
      <c r="B1991" s="8" t="s">
        <v>3</v>
      </c>
      <c r="C1991" s="8" t="s">
        <v>330</v>
      </c>
      <c r="D1991" s="8">
        <v>54131472</v>
      </c>
      <c r="E1991" s="1" t="s">
        <v>331</v>
      </c>
      <c r="F1991" s="8">
        <v>17070341</v>
      </c>
      <c r="G1991" s="1" t="s">
        <v>70</v>
      </c>
      <c r="H1991" s="1" t="s">
        <v>361</v>
      </c>
      <c r="I1991" s="1" t="s">
        <v>362</v>
      </c>
      <c r="J1991" s="12">
        <v>0</v>
      </c>
      <c r="K1991" s="12">
        <v>0</v>
      </c>
      <c r="L1991" s="12">
        <v>5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2">
        <v>0</v>
      </c>
      <c r="T1991" s="12">
        <v>0</v>
      </c>
      <c r="U1991" s="12">
        <v>0</v>
      </c>
      <c r="V1991" s="12">
        <v>0</v>
      </c>
      <c r="W1991" s="12">
        <v>0</v>
      </c>
      <c r="X1991" s="12">
        <v>0</v>
      </c>
      <c r="Y1991" s="19">
        <f t="shared" ref="Y1991:Y2054" si="62">SUM(J1991:X1991)</f>
        <v>5</v>
      </c>
      <c r="Z1991" s="12">
        <f t="shared" ref="Z1991:Z2054" si="63">ROUND(Y1991*200,0)</f>
        <v>1000</v>
      </c>
    </row>
    <row r="1992" spans="1:26">
      <c r="A1992" s="7" t="s">
        <v>332</v>
      </c>
      <c r="B1992" s="8" t="s">
        <v>3</v>
      </c>
      <c r="C1992" s="8" t="s">
        <v>330</v>
      </c>
      <c r="D1992" s="8">
        <v>54131472</v>
      </c>
      <c r="E1992" s="1" t="s">
        <v>331</v>
      </c>
      <c r="F1992" s="8">
        <v>17070376</v>
      </c>
      <c r="G1992" s="1" t="s">
        <v>232</v>
      </c>
      <c r="H1992" s="1" t="s">
        <v>363</v>
      </c>
      <c r="I1992" s="1" t="s">
        <v>364</v>
      </c>
      <c r="J1992" s="12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0</v>
      </c>
      <c r="R1992" s="12">
        <v>0</v>
      </c>
      <c r="S1992" s="12">
        <v>0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9">
        <f t="shared" si="62"/>
        <v>0</v>
      </c>
      <c r="Z1992" s="12">
        <f t="shared" si="63"/>
        <v>0</v>
      </c>
    </row>
    <row r="1993" spans="1:26">
      <c r="A1993" s="7" t="s">
        <v>332</v>
      </c>
      <c r="B1993" s="8" t="s">
        <v>3</v>
      </c>
      <c r="C1993" s="8" t="s">
        <v>330</v>
      </c>
      <c r="D1993" s="8">
        <v>54131472</v>
      </c>
      <c r="E1993" s="1" t="s">
        <v>331</v>
      </c>
      <c r="F1993" s="8">
        <v>42089841</v>
      </c>
      <c r="G1993" s="1" t="s">
        <v>22</v>
      </c>
      <c r="H1993" s="1" t="s">
        <v>366</v>
      </c>
      <c r="I1993" s="1" t="s">
        <v>367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9">
        <f t="shared" si="62"/>
        <v>0</v>
      </c>
      <c r="Z1993" s="12">
        <f t="shared" si="63"/>
        <v>0</v>
      </c>
    </row>
    <row r="1994" spans="1:26">
      <c r="A1994" s="7" t="s">
        <v>332</v>
      </c>
      <c r="B1994" s="8" t="s">
        <v>3</v>
      </c>
      <c r="C1994" s="8" t="s">
        <v>330</v>
      </c>
      <c r="D1994" s="8">
        <v>54131472</v>
      </c>
      <c r="E1994" s="1" t="s">
        <v>331</v>
      </c>
      <c r="F1994" s="8">
        <v>36162680</v>
      </c>
      <c r="G1994" s="1" t="s">
        <v>70</v>
      </c>
      <c r="H1994" s="1" t="s">
        <v>368</v>
      </c>
      <c r="I1994" s="1" t="s">
        <v>369</v>
      </c>
      <c r="J1994" s="12">
        <v>0</v>
      </c>
      <c r="K1994" s="12">
        <v>0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0</v>
      </c>
      <c r="R1994" s="12">
        <v>0</v>
      </c>
      <c r="S1994" s="12">
        <v>0</v>
      </c>
      <c r="T1994" s="12">
        <v>0</v>
      </c>
      <c r="U1994" s="12">
        <v>0</v>
      </c>
      <c r="V1994" s="12">
        <v>0</v>
      </c>
      <c r="W1994" s="12">
        <v>0</v>
      </c>
      <c r="X1994" s="12">
        <v>0</v>
      </c>
      <c r="Y1994" s="19">
        <f t="shared" si="62"/>
        <v>0</v>
      </c>
      <c r="Z1994" s="12">
        <f t="shared" si="63"/>
        <v>0</v>
      </c>
    </row>
    <row r="1995" spans="1:26">
      <c r="A1995" s="7" t="s">
        <v>332</v>
      </c>
      <c r="B1995" s="8" t="s">
        <v>3</v>
      </c>
      <c r="C1995" s="8" t="s">
        <v>330</v>
      </c>
      <c r="D1995" s="8">
        <v>54131472</v>
      </c>
      <c r="E1995" s="1" t="s">
        <v>331</v>
      </c>
      <c r="F1995" s="8">
        <v>523216</v>
      </c>
      <c r="G1995" s="1" t="s">
        <v>126</v>
      </c>
      <c r="H1995" s="1" t="s">
        <v>365</v>
      </c>
      <c r="I1995" s="1" t="s">
        <v>370</v>
      </c>
      <c r="J1995" s="12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0</v>
      </c>
      <c r="T1995" s="12">
        <v>0</v>
      </c>
      <c r="U1995" s="12">
        <v>0</v>
      </c>
      <c r="V1995" s="12">
        <v>0</v>
      </c>
      <c r="W1995" s="12">
        <v>0</v>
      </c>
      <c r="X1995" s="12">
        <v>0</v>
      </c>
      <c r="Y1995" s="19">
        <f t="shared" si="62"/>
        <v>0</v>
      </c>
      <c r="Z1995" s="12">
        <f t="shared" si="63"/>
        <v>0</v>
      </c>
    </row>
    <row r="1996" spans="1:26">
      <c r="A1996" s="7" t="s">
        <v>332</v>
      </c>
      <c r="B1996" s="8" t="s">
        <v>3</v>
      </c>
      <c r="C1996" s="8" t="s">
        <v>330</v>
      </c>
      <c r="D1996" s="8">
        <v>54131472</v>
      </c>
      <c r="E1996" s="1" t="s">
        <v>331</v>
      </c>
      <c r="F1996" s="8">
        <v>42079861</v>
      </c>
      <c r="G1996" s="1" t="s">
        <v>22</v>
      </c>
      <c r="H1996" s="1" t="s">
        <v>365</v>
      </c>
      <c r="I1996" s="1" t="s">
        <v>371</v>
      </c>
      <c r="J1996" s="12">
        <v>0</v>
      </c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2">
        <v>0</v>
      </c>
      <c r="T1996" s="12">
        <v>0</v>
      </c>
      <c r="U1996" s="12">
        <v>0</v>
      </c>
      <c r="V1996" s="12">
        <v>0</v>
      </c>
      <c r="W1996" s="12">
        <v>0</v>
      </c>
      <c r="X1996" s="12">
        <v>0</v>
      </c>
      <c r="Y1996" s="19">
        <f t="shared" si="62"/>
        <v>0</v>
      </c>
      <c r="Z1996" s="12">
        <f t="shared" si="63"/>
        <v>0</v>
      </c>
    </row>
    <row r="1997" spans="1:26">
      <c r="A1997" s="7" t="s">
        <v>332</v>
      </c>
      <c r="B1997" s="8" t="s">
        <v>3</v>
      </c>
      <c r="C1997" s="8" t="s">
        <v>330</v>
      </c>
      <c r="D1997" s="8">
        <v>54131472</v>
      </c>
      <c r="E1997" s="1" t="s">
        <v>331</v>
      </c>
      <c r="F1997" s="8">
        <v>42085381</v>
      </c>
      <c r="G1997" s="1" t="s">
        <v>43</v>
      </c>
      <c r="H1997" s="1" t="s">
        <v>365</v>
      </c>
      <c r="I1997" s="1" t="s">
        <v>372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9">
        <f t="shared" si="62"/>
        <v>0</v>
      </c>
      <c r="Z1997" s="12">
        <f t="shared" si="63"/>
        <v>0</v>
      </c>
    </row>
    <row r="1998" spans="1:26">
      <c r="A1998" s="7" t="s">
        <v>332</v>
      </c>
      <c r="B1998" s="8" t="s">
        <v>3</v>
      </c>
      <c r="C1998" s="8" t="s">
        <v>330</v>
      </c>
      <c r="D1998" s="8">
        <v>54131472</v>
      </c>
      <c r="E1998" s="1" t="s">
        <v>331</v>
      </c>
      <c r="F1998" s="8">
        <v>42037425</v>
      </c>
      <c r="G1998" s="1" t="s">
        <v>373</v>
      </c>
      <c r="H1998" s="1" t="s">
        <v>365</v>
      </c>
      <c r="I1998" s="1" t="s">
        <v>374</v>
      </c>
      <c r="J1998" s="12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2">
        <v>0</v>
      </c>
      <c r="S1998" s="12">
        <v>0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9">
        <f t="shared" si="62"/>
        <v>0</v>
      </c>
      <c r="Z1998" s="12">
        <f t="shared" si="63"/>
        <v>0</v>
      </c>
    </row>
    <row r="1999" spans="1:26">
      <c r="A1999" s="7" t="s">
        <v>332</v>
      </c>
      <c r="B1999" s="8" t="s">
        <v>3</v>
      </c>
      <c r="C1999" s="8" t="s">
        <v>330</v>
      </c>
      <c r="D1999" s="8">
        <v>54131472</v>
      </c>
      <c r="E1999" s="1" t="s">
        <v>331</v>
      </c>
      <c r="F1999" s="8">
        <v>17070422</v>
      </c>
      <c r="G1999" s="1" t="s">
        <v>70</v>
      </c>
      <c r="H1999" s="1" t="s">
        <v>376</v>
      </c>
      <c r="I1999" s="1" t="s">
        <v>377</v>
      </c>
      <c r="J1999" s="12">
        <v>0</v>
      </c>
      <c r="K1999" s="12">
        <v>0</v>
      </c>
      <c r="L1999" s="12">
        <v>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  <c r="T1999" s="12">
        <v>0</v>
      </c>
      <c r="U1999" s="12">
        <v>0</v>
      </c>
      <c r="V1999" s="12">
        <v>0</v>
      </c>
      <c r="W1999" s="12">
        <v>0</v>
      </c>
      <c r="X1999" s="12">
        <v>0</v>
      </c>
      <c r="Y1999" s="19">
        <f t="shared" si="62"/>
        <v>0</v>
      </c>
      <c r="Z1999" s="12">
        <f t="shared" si="63"/>
        <v>0</v>
      </c>
    </row>
    <row r="2000" spans="1:26">
      <c r="A2000" s="7" t="s">
        <v>332</v>
      </c>
      <c r="B2000" s="8" t="s">
        <v>3</v>
      </c>
      <c r="C2000" s="8" t="s">
        <v>330</v>
      </c>
      <c r="D2000" s="8">
        <v>54131472</v>
      </c>
      <c r="E2000" s="1" t="s">
        <v>331</v>
      </c>
      <c r="F2000" s="8">
        <v>42089832</v>
      </c>
      <c r="G2000" s="1" t="s">
        <v>22</v>
      </c>
      <c r="H2000" s="1" t="s">
        <v>378</v>
      </c>
      <c r="I2000" s="1" t="s">
        <v>379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  <c r="T2000" s="12">
        <v>0</v>
      </c>
      <c r="U2000" s="12">
        <v>0</v>
      </c>
      <c r="V2000" s="12">
        <v>0</v>
      </c>
      <c r="W2000" s="12">
        <v>0</v>
      </c>
      <c r="X2000" s="12">
        <v>0</v>
      </c>
      <c r="Y2000" s="19">
        <f t="shared" si="62"/>
        <v>0</v>
      </c>
      <c r="Z2000" s="12">
        <f t="shared" si="63"/>
        <v>0</v>
      </c>
    </row>
    <row r="2001" spans="1:26">
      <c r="A2001" s="7" t="s">
        <v>332</v>
      </c>
      <c r="B2001" s="8" t="s">
        <v>3</v>
      </c>
      <c r="C2001" s="8" t="s">
        <v>330</v>
      </c>
      <c r="D2001" s="8">
        <v>54131472</v>
      </c>
      <c r="E2001" s="1" t="s">
        <v>331</v>
      </c>
      <c r="F2001" s="8">
        <v>17070414</v>
      </c>
      <c r="G2001" s="1" t="s">
        <v>70</v>
      </c>
      <c r="H2001" s="1" t="s">
        <v>381</v>
      </c>
      <c r="I2001" s="1" t="s">
        <v>382</v>
      </c>
      <c r="J2001" s="12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12">
        <v>0</v>
      </c>
      <c r="U2001" s="12">
        <v>0</v>
      </c>
      <c r="V2001" s="12">
        <v>0</v>
      </c>
      <c r="W2001" s="12">
        <v>0</v>
      </c>
      <c r="X2001" s="12">
        <v>0</v>
      </c>
      <c r="Y2001" s="19">
        <f t="shared" si="62"/>
        <v>0</v>
      </c>
      <c r="Z2001" s="12">
        <f t="shared" si="63"/>
        <v>0</v>
      </c>
    </row>
    <row r="2002" spans="1:26">
      <c r="A2002" s="7" t="s">
        <v>332</v>
      </c>
      <c r="B2002" s="8" t="s">
        <v>3</v>
      </c>
      <c r="C2002" s="8" t="s">
        <v>330</v>
      </c>
      <c r="D2002" s="8">
        <v>54131472</v>
      </c>
      <c r="E2002" s="1" t="s">
        <v>331</v>
      </c>
      <c r="F2002" s="8">
        <v>42344751</v>
      </c>
      <c r="G2002" s="1" t="s">
        <v>22</v>
      </c>
      <c r="H2002" s="1" t="s">
        <v>375</v>
      </c>
      <c r="I2002" s="1" t="s">
        <v>383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9">
        <f t="shared" si="62"/>
        <v>0</v>
      </c>
      <c r="Z2002" s="12">
        <f t="shared" si="63"/>
        <v>0</v>
      </c>
    </row>
    <row r="2003" spans="1:26">
      <c r="A2003" s="7" t="s">
        <v>332</v>
      </c>
      <c r="B2003" s="8" t="s">
        <v>3</v>
      </c>
      <c r="C2003" s="8" t="s">
        <v>330</v>
      </c>
      <c r="D2003" s="8">
        <v>54131472</v>
      </c>
      <c r="E2003" s="1" t="s">
        <v>331</v>
      </c>
      <c r="F2003" s="8">
        <v>42382530</v>
      </c>
      <c r="G2003" s="1" t="s">
        <v>43</v>
      </c>
      <c r="H2003" s="1" t="s">
        <v>380</v>
      </c>
      <c r="I2003" s="1" t="s">
        <v>384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0</v>
      </c>
      <c r="Q2003" s="12">
        <v>0</v>
      </c>
      <c r="R2003" s="12">
        <v>0</v>
      </c>
      <c r="S2003" s="12">
        <v>6</v>
      </c>
      <c r="T2003" s="12">
        <v>0</v>
      </c>
      <c r="U2003" s="12">
        <v>0</v>
      </c>
      <c r="V2003" s="12">
        <v>0</v>
      </c>
      <c r="W2003" s="12">
        <v>0</v>
      </c>
      <c r="X2003" s="12">
        <v>0</v>
      </c>
      <c r="Y2003" s="19">
        <f t="shared" si="62"/>
        <v>6</v>
      </c>
      <c r="Z2003" s="12">
        <f t="shared" si="63"/>
        <v>1200</v>
      </c>
    </row>
    <row r="2004" spans="1:26">
      <c r="A2004" s="7" t="s">
        <v>332</v>
      </c>
      <c r="B2004" s="8" t="s">
        <v>3</v>
      </c>
      <c r="C2004" s="8" t="s">
        <v>330</v>
      </c>
      <c r="D2004" s="8">
        <v>54131472</v>
      </c>
      <c r="E2004" s="1" t="s">
        <v>331</v>
      </c>
      <c r="F2004" s="8">
        <v>42089824</v>
      </c>
      <c r="G2004" s="1" t="s">
        <v>43</v>
      </c>
      <c r="H2004" s="1" t="s">
        <v>385</v>
      </c>
      <c r="I2004" s="1" t="s">
        <v>386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0</v>
      </c>
      <c r="Q2004" s="12">
        <v>0</v>
      </c>
      <c r="R2004" s="12">
        <v>0</v>
      </c>
      <c r="S2004" s="12">
        <v>0</v>
      </c>
      <c r="T2004" s="12">
        <v>0</v>
      </c>
      <c r="U2004" s="12">
        <v>0</v>
      </c>
      <c r="V2004" s="12">
        <v>0</v>
      </c>
      <c r="W2004" s="12">
        <v>0</v>
      </c>
      <c r="X2004" s="12">
        <v>0</v>
      </c>
      <c r="Y2004" s="19">
        <f t="shared" si="62"/>
        <v>0</v>
      </c>
      <c r="Z2004" s="12">
        <f t="shared" si="63"/>
        <v>0</v>
      </c>
    </row>
    <row r="2005" spans="1:26">
      <c r="A2005" s="7" t="s">
        <v>332</v>
      </c>
      <c r="B2005" s="8" t="s">
        <v>3</v>
      </c>
      <c r="C2005" s="8" t="s">
        <v>330</v>
      </c>
      <c r="D2005" s="8">
        <v>54131472</v>
      </c>
      <c r="E2005" s="1" t="s">
        <v>331</v>
      </c>
      <c r="F2005" s="8">
        <v>42090211</v>
      </c>
      <c r="G2005" s="1" t="s">
        <v>43</v>
      </c>
      <c r="H2005" s="1" t="s">
        <v>387</v>
      </c>
      <c r="I2005" s="1" t="s">
        <v>388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9">
        <f t="shared" si="62"/>
        <v>0</v>
      </c>
      <c r="Z2005" s="12">
        <f t="shared" si="63"/>
        <v>0</v>
      </c>
    </row>
    <row r="2006" spans="1:26">
      <c r="A2006" s="7" t="s">
        <v>332</v>
      </c>
      <c r="B2006" s="8" t="s">
        <v>3</v>
      </c>
      <c r="C2006" s="8" t="s">
        <v>330</v>
      </c>
      <c r="D2006" s="8">
        <v>54131472</v>
      </c>
      <c r="E2006" s="1" t="s">
        <v>331</v>
      </c>
      <c r="F2006" s="8">
        <v>42089816</v>
      </c>
      <c r="G2006" s="1" t="s">
        <v>22</v>
      </c>
      <c r="H2006" s="1" t="s">
        <v>389</v>
      </c>
      <c r="I2006" s="1" t="s">
        <v>390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0</v>
      </c>
      <c r="Q2006" s="12">
        <v>0</v>
      </c>
      <c r="R2006" s="12">
        <v>0</v>
      </c>
      <c r="S2006" s="12">
        <v>0</v>
      </c>
      <c r="T2006" s="12">
        <v>0</v>
      </c>
      <c r="U2006" s="12">
        <v>0</v>
      </c>
      <c r="V2006" s="12">
        <v>0</v>
      </c>
      <c r="W2006" s="12">
        <v>0</v>
      </c>
      <c r="X2006" s="12">
        <v>0</v>
      </c>
      <c r="Y2006" s="19">
        <f t="shared" si="62"/>
        <v>0</v>
      </c>
      <c r="Z2006" s="12">
        <f t="shared" si="63"/>
        <v>0</v>
      </c>
    </row>
    <row r="2007" spans="1:26">
      <c r="A2007" s="7" t="s">
        <v>332</v>
      </c>
      <c r="B2007" s="8" t="s">
        <v>3</v>
      </c>
      <c r="C2007" s="8" t="s">
        <v>330</v>
      </c>
      <c r="D2007" s="8">
        <v>54131472</v>
      </c>
      <c r="E2007" s="1" t="s">
        <v>331</v>
      </c>
      <c r="F2007" s="8">
        <v>42089808</v>
      </c>
      <c r="G2007" s="1" t="s">
        <v>43</v>
      </c>
      <c r="H2007" s="1" t="s">
        <v>389</v>
      </c>
      <c r="I2007" s="1" t="s">
        <v>391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0</v>
      </c>
      <c r="Q2007" s="12">
        <v>0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9">
        <f t="shared" si="62"/>
        <v>0</v>
      </c>
      <c r="Z2007" s="12">
        <f t="shared" si="63"/>
        <v>0</v>
      </c>
    </row>
    <row r="2008" spans="1:26">
      <c r="A2008" s="7" t="s">
        <v>332</v>
      </c>
      <c r="B2008" s="8" t="s">
        <v>470</v>
      </c>
      <c r="C2008" s="8" t="s">
        <v>477</v>
      </c>
      <c r="D2008" s="8">
        <v>37870475</v>
      </c>
      <c r="E2008" s="1" t="s">
        <v>2131</v>
      </c>
      <c r="F2008" s="8">
        <v>160911</v>
      </c>
      <c r="G2008" s="1" t="s">
        <v>3904</v>
      </c>
      <c r="H2008" s="1" t="s">
        <v>333</v>
      </c>
      <c r="I2008" s="1" t="s">
        <v>4788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4</v>
      </c>
      <c r="Q2008" s="12">
        <v>0</v>
      </c>
      <c r="R2008" s="12">
        <v>0</v>
      </c>
      <c r="S2008" s="12">
        <v>0</v>
      </c>
      <c r="T2008" s="12">
        <v>0</v>
      </c>
      <c r="U2008" s="12">
        <v>0</v>
      </c>
      <c r="V2008" s="12">
        <v>0</v>
      </c>
      <c r="W2008" s="12">
        <v>0</v>
      </c>
      <c r="X2008" s="12">
        <v>0</v>
      </c>
      <c r="Y2008" s="19">
        <f t="shared" si="62"/>
        <v>4</v>
      </c>
      <c r="Z2008" s="12">
        <f t="shared" si="63"/>
        <v>800</v>
      </c>
    </row>
    <row r="2009" spans="1:26">
      <c r="A2009" s="7" t="s">
        <v>332</v>
      </c>
      <c r="B2009" s="8" t="s">
        <v>470</v>
      </c>
      <c r="C2009" s="8" t="s">
        <v>477</v>
      </c>
      <c r="D2009" s="8">
        <v>37870475</v>
      </c>
      <c r="E2009" s="1" t="s">
        <v>2131</v>
      </c>
      <c r="F2009" s="8">
        <v>42077150</v>
      </c>
      <c r="G2009" s="1" t="s">
        <v>22</v>
      </c>
      <c r="H2009" s="1" t="s">
        <v>333</v>
      </c>
      <c r="I2009" s="1" t="s">
        <v>4789</v>
      </c>
      <c r="J2009" s="12">
        <v>5</v>
      </c>
      <c r="K2009" s="12">
        <v>0</v>
      </c>
      <c r="L2009" s="12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  <c r="T2009" s="12">
        <v>0</v>
      </c>
      <c r="U2009" s="12">
        <v>0</v>
      </c>
      <c r="V2009" s="12">
        <v>0</v>
      </c>
      <c r="W2009" s="12">
        <v>0</v>
      </c>
      <c r="X2009" s="12">
        <v>0</v>
      </c>
      <c r="Y2009" s="19">
        <f t="shared" si="62"/>
        <v>5</v>
      </c>
      <c r="Z2009" s="12">
        <f t="shared" si="63"/>
        <v>1000</v>
      </c>
    </row>
    <row r="2010" spans="1:26">
      <c r="A2010" s="7" t="s">
        <v>332</v>
      </c>
      <c r="B2010" s="8" t="s">
        <v>470</v>
      </c>
      <c r="C2010" s="8" t="s">
        <v>477</v>
      </c>
      <c r="D2010" s="8">
        <v>37870475</v>
      </c>
      <c r="E2010" s="1" t="s">
        <v>2131</v>
      </c>
      <c r="F2010" s="8">
        <v>42035261</v>
      </c>
      <c r="G2010" s="1" t="s">
        <v>3905</v>
      </c>
      <c r="H2010" s="1" t="s">
        <v>333</v>
      </c>
      <c r="I2010" s="1" t="s">
        <v>4790</v>
      </c>
      <c r="J2010" s="12">
        <v>0</v>
      </c>
      <c r="K2010" s="12">
        <v>0</v>
      </c>
      <c r="L2010" s="12">
        <v>0</v>
      </c>
      <c r="M2010" s="12">
        <v>0</v>
      </c>
      <c r="N2010" s="12">
        <v>0</v>
      </c>
      <c r="O2010" s="12">
        <v>0</v>
      </c>
      <c r="P2010" s="12">
        <v>0</v>
      </c>
      <c r="Q2010" s="12">
        <v>3</v>
      </c>
      <c r="R2010" s="12">
        <v>0</v>
      </c>
      <c r="S2010" s="12">
        <v>3</v>
      </c>
      <c r="T2010" s="12">
        <v>0</v>
      </c>
      <c r="U2010" s="12">
        <v>0</v>
      </c>
      <c r="V2010" s="12">
        <v>0</v>
      </c>
      <c r="W2010" s="12">
        <v>0</v>
      </c>
      <c r="X2010" s="12">
        <v>0</v>
      </c>
      <c r="Y2010" s="19">
        <f t="shared" si="62"/>
        <v>6</v>
      </c>
      <c r="Z2010" s="12">
        <f t="shared" si="63"/>
        <v>1200</v>
      </c>
    </row>
    <row r="2011" spans="1:26">
      <c r="A2011" s="7" t="s">
        <v>332</v>
      </c>
      <c r="B2011" s="8" t="s">
        <v>470</v>
      </c>
      <c r="C2011" s="8" t="s">
        <v>477</v>
      </c>
      <c r="D2011" s="8">
        <v>37870475</v>
      </c>
      <c r="E2011" s="1" t="s">
        <v>2131</v>
      </c>
      <c r="F2011" s="8">
        <v>36155993</v>
      </c>
      <c r="G2011" s="1" t="s">
        <v>3906</v>
      </c>
      <c r="H2011" s="1" t="s">
        <v>333</v>
      </c>
      <c r="I2011" s="1" t="s">
        <v>4791</v>
      </c>
      <c r="J2011" s="12">
        <v>5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4</v>
      </c>
      <c r="Q2011" s="12">
        <v>3</v>
      </c>
      <c r="R2011" s="12">
        <v>0</v>
      </c>
      <c r="S2011" s="12">
        <v>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9">
        <f t="shared" si="62"/>
        <v>12</v>
      </c>
      <c r="Z2011" s="12">
        <f t="shared" si="63"/>
        <v>2400</v>
      </c>
    </row>
    <row r="2012" spans="1:26">
      <c r="A2012" s="7" t="s">
        <v>332</v>
      </c>
      <c r="B2012" s="8" t="s">
        <v>470</v>
      </c>
      <c r="C2012" s="8" t="s">
        <v>477</v>
      </c>
      <c r="D2012" s="8">
        <v>37870475</v>
      </c>
      <c r="E2012" s="1" t="s">
        <v>2131</v>
      </c>
      <c r="F2012" s="8">
        <v>161705</v>
      </c>
      <c r="G2012" s="1" t="s">
        <v>3828</v>
      </c>
      <c r="H2012" s="1" t="s">
        <v>333</v>
      </c>
      <c r="I2012" s="1" t="s">
        <v>4792</v>
      </c>
      <c r="J2012" s="12">
        <v>5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0</v>
      </c>
      <c r="S2012" s="12">
        <v>0</v>
      </c>
      <c r="T2012" s="12">
        <v>0</v>
      </c>
      <c r="U2012" s="12">
        <v>0</v>
      </c>
      <c r="V2012" s="12">
        <v>0</v>
      </c>
      <c r="W2012" s="12">
        <v>0</v>
      </c>
      <c r="X2012" s="12">
        <v>0</v>
      </c>
      <c r="Y2012" s="19">
        <f t="shared" si="62"/>
        <v>5</v>
      </c>
      <c r="Z2012" s="12">
        <f t="shared" si="63"/>
        <v>1000</v>
      </c>
    </row>
    <row r="2013" spans="1:26">
      <c r="A2013" s="7" t="s">
        <v>332</v>
      </c>
      <c r="B2013" s="8" t="s">
        <v>470</v>
      </c>
      <c r="C2013" s="8" t="s">
        <v>477</v>
      </c>
      <c r="D2013" s="8">
        <v>37870475</v>
      </c>
      <c r="E2013" s="1" t="s">
        <v>2131</v>
      </c>
      <c r="F2013" s="8">
        <v>160954</v>
      </c>
      <c r="G2013" s="1" t="s">
        <v>3907</v>
      </c>
      <c r="H2013" s="1" t="s">
        <v>338</v>
      </c>
      <c r="I2013" s="1" t="s">
        <v>4793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  <c r="T2013" s="12">
        <v>0</v>
      </c>
      <c r="U2013" s="12">
        <v>1</v>
      </c>
      <c r="V2013" s="12">
        <v>0</v>
      </c>
      <c r="W2013" s="12">
        <v>9</v>
      </c>
      <c r="X2013" s="12">
        <v>0</v>
      </c>
      <c r="Y2013" s="19">
        <f t="shared" si="62"/>
        <v>10</v>
      </c>
      <c r="Z2013" s="12">
        <f t="shared" si="63"/>
        <v>2000</v>
      </c>
    </row>
    <row r="2014" spans="1:26">
      <c r="A2014" s="7" t="s">
        <v>332</v>
      </c>
      <c r="B2014" s="8" t="s">
        <v>470</v>
      </c>
      <c r="C2014" s="8" t="s">
        <v>477</v>
      </c>
      <c r="D2014" s="8">
        <v>37870475</v>
      </c>
      <c r="E2014" s="1" t="s">
        <v>2131</v>
      </c>
      <c r="F2014" s="8">
        <v>17078393</v>
      </c>
      <c r="G2014" s="1" t="s">
        <v>3785</v>
      </c>
      <c r="H2014" s="1" t="s">
        <v>338</v>
      </c>
      <c r="I2014" s="1" t="s">
        <v>4794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  <c r="V2014" s="12">
        <v>0</v>
      </c>
      <c r="W2014" s="12">
        <v>0</v>
      </c>
      <c r="X2014" s="12">
        <v>0</v>
      </c>
      <c r="Y2014" s="19">
        <f t="shared" si="62"/>
        <v>0</v>
      </c>
      <c r="Z2014" s="12">
        <f t="shared" si="63"/>
        <v>0</v>
      </c>
    </row>
    <row r="2015" spans="1:26">
      <c r="A2015" s="7" t="s">
        <v>332</v>
      </c>
      <c r="B2015" s="8" t="s">
        <v>470</v>
      </c>
      <c r="C2015" s="8" t="s">
        <v>477</v>
      </c>
      <c r="D2015" s="8">
        <v>37870475</v>
      </c>
      <c r="E2015" s="1" t="s">
        <v>2131</v>
      </c>
      <c r="F2015" s="8">
        <v>162132</v>
      </c>
      <c r="G2015" s="1" t="s">
        <v>3776</v>
      </c>
      <c r="H2015" s="1" t="s">
        <v>338</v>
      </c>
      <c r="I2015" s="1" t="s">
        <v>4566</v>
      </c>
      <c r="J2015" s="12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0</v>
      </c>
      <c r="S2015" s="12">
        <v>0</v>
      </c>
      <c r="T2015" s="12">
        <v>0</v>
      </c>
      <c r="U2015" s="12">
        <v>0</v>
      </c>
      <c r="V2015" s="12">
        <v>0</v>
      </c>
      <c r="W2015" s="12">
        <v>0</v>
      </c>
      <c r="X2015" s="12">
        <v>0</v>
      </c>
      <c r="Y2015" s="19">
        <f t="shared" si="62"/>
        <v>0</v>
      </c>
      <c r="Z2015" s="12">
        <f t="shared" si="63"/>
        <v>0</v>
      </c>
    </row>
    <row r="2016" spans="1:26">
      <c r="A2016" s="7" t="s">
        <v>332</v>
      </c>
      <c r="B2016" s="8" t="s">
        <v>470</v>
      </c>
      <c r="C2016" s="8" t="s">
        <v>477</v>
      </c>
      <c r="D2016" s="8">
        <v>37870475</v>
      </c>
      <c r="E2016" s="1" t="s">
        <v>2131</v>
      </c>
      <c r="F2016" s="8">
        <v>617750</v>
      </c>
      <c r="G2016" s="1" t="s">
        <v>3815</v>
      </c>
      <c r="H2016" s="1" t="s">
        <v>338</v>
      </c>
      <c r="I2016" s="1" t="s">
        <v>4795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0</v>
      </c>
      <c r="U2016" s="12">
        <v>1</v>
      </c>
      <c r="V2016" s="12">
        <v>0</v>
      </c>
      <c r="W2016" s="12">
        <v>0</v>
      </c>
      <c r="X2016" s="12">
        <v>0</v>
      </c>
      <c r="Y2016" s="19">
        <f t="shared" si="62"/>
        <v>1</v>
      </c>
      <c r="Z2016" s="12">
        <f t="shared" si="63"/>
        <v>200</v>
      </c>
    </row>
    <row r="2017" spans="1:26">
      <c r="A2017" s="7" t="s">
        <v>332</v>
      </c>
      <c r="B2017" s="8" t="s">
        <v>470</v>
      </c>
      <c r="C2017" s="8" t="s">
        <v>477</v>
      </c>
      <c r="D2017" s="8">
        <v>37870475</v>
      </c>
      <c r="E2017" s="1" t="s">
        <v>2131</v>
      </c>
      <c r="F2017" s="8">
        <v>893358</v>
      </c>
      <c r="G2017" s="1" t="s">
        <v>3872</v>
      </c>
      <c r="H2017" s="1" t="s">
        <v>338</v>
      </c>
      <c r="I2017" s="1" t="s">
        <v>4796</v>
      </c>
      <c r="J2017" s="12">
        <v>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2">
        <v>0</v>
      </c>
      <c r="S2017" s="12">
        <v>0</v>
      </c>
      <c r="T2017" s="12">
        <v>0</v>
      </c>
      <c r="U2017" s="12">
        <v>0</v>
      </c>
      <c r="V2017" s="12">
        <v>0</v>
      </c>
      <c r="W2017" s="12">
        <v>0</v>
      </c>
      <c r="X2017" s="12">
        <v>0</v>
      </c>
      <c r="Y2017" s="19">
        <f t="shared" si="62"/>
        <v>0</v>
      </c>
      <c r="Z2017" s="12">
        <f t="shared" si="63"/>
        <v>0</v>
      </c>
    </row>
    <row r="2018" spans="1:26">
      <c r="A2018" s="7" t="s">
        <v>332</v>
      </c>
      <c r="B2018" s="8" t="s">
        <v>470</v>
      </c>
      <c r="C2018" s="8" t="s">
        <v>477</v>
      </c>
      <c r="D2018" s="8">
        <v>37870475</v>
      </c>
      <c r="E2018" s="1" t="s">
        <v>2131</v>
      </c>
      <c r="F2018" s="8">
        <v>37942484</v>
      </c>
      <c r="G2018" s="1" t="s">
        <v>3798</v>
      </c>
      <c r="H2018" s="1" t="s">
        <v>338</v>
      </c>
      <c r="I2018" s="1" t="s">
        <v>4797</v>
      </c>
      <c r="J2018" s="12">
        <v>5</v>
      </c>
      <c r="K2018" s="12">
        <v>0</v>
      </c>
      <c r="L2018" s="12">
        <v>0</v>
      </c>
      <c r="M2018" s="12">
        <v>0</v>
      </c>
      <c r="N2018" s="12">
        <v>0</v>
      </c>
      <c r="O2018" s="12">
        <v>0</v>
      </c>
      <c r="P2018" s="12">
        <v>4</v>
      </c>
      <c r="Q2018" s="12">
        <v>0</v>
      </c>
      <c r="R2018" s="12">
        <v>2</v>
      </c>
      <c r="S2018" s="12">
        <v>0</v>
      </c>
      <c r="T2018" s="12">
        <v>0</v>
      </c>
      <c r="U2018" s="12">
        <v>0</v>
      </c>
      <c r="V2018" s="12">
        <v>0</v>
      </c>
      <c r="W2018" s="12">
        <v>0</v>
      </c>
      <c r="X2018" s="12">
        <v>0</v>
      </c>
      <c r="Y2018" s="19">
        <f t="shared" si="62"/>
        <v>11</v>
      </c>
      <c r="Z2018" s="12">
        <f t="shared" si="63"/>
        <v>2200</v>
      </c>
    </row>
    <row r="2019" spans="1:26">
      <c r="A2019" s="7" t="s">
        <v>332</v>
      </c>
      <c r="B2019" s="8" t="s">
        <v>470</v>
      </c>
      <c r="C2019" s="8" t="s">
        <v>477</v>
      </c>
      <c r="D2019" s="8">
        <v>37870475</v>
      </c>
      <c r="E2019" s="1" t="s">
        <v>2131</v>
      </c>
      <c r="F2019" s="8">
        <v>606740</v>
      </c>
      <c r="G2019" s="1" t="s">
        <v>3783</v>
      </c>
      <c r="H2019" s="1" t="s">
        <v>338</v>
      </c>
      <c r="I2019" s="1" t="s">
        <v>4798</v>
      </c>
      <c r="J2019" s="12">
        <v>0</v>
      </c>
      <c r="K2019" s="12">
        <v>0</v>
      </c>
      <c r="L2019" s="12">
        <v>0</v>
      </c>
      <c r="M2019" s="12">
        <v>0</v>
      </c>
      <c r="N2019" s="12">
        <v>0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12">
        <v>0</v>
      </c>
      <c r="U2019" s="12">
        <v>0</v>
      </c>
      <c r="V2019" s="12">
        <v>0</v>
      </c>
      <c r="W2019" s="12">
        <v>0</v>
      </c>
      <c r="X2019" s="12">
        <v>0</v>
      </c>
      <c r="Y2019" s="19">
        <f t="shared" si="62"/>
        <v>0</v>
      </c>
      <c r="Z2019" s="12">
        <f t="shared" si="63"/>
        <v>0</v>
      </c>
    </row>
    <row r="2020" spans="1:26">
      <c r="A2020" s="7" t="s">
        <v>332</v>
      </c>
      <c r="B2020" s="8" t="s">
        <v>470</v>
      </c>
      <c r="C2020" s="8" t="s">
        <v>477</v>
      </c>
      <c r="D2020" s="8">
        <v>37870475</v>
      </c>
      <c r="E2020" s="1" t="s">
        <v>2131</v>
      </c>
      <c r="F2020" s="8">
        <v>160962</v>
      </c>
      <c r="G2020" s="1" t="s">
        <v>3875</v>
      </c>
      <c r="H2020" s="1" t="s">
        <v>340</v>
      </c>
      <c r="I2020" s="1" t="s">
        <v>4799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2</v>
      </c>
      <c r="P2020" s="12">
        <v>4</v>
      </c>
      <c r="Q2020" s="12">
        <v>0</v>
      </c>
      <c r="R2020" s="12">
        <v>0</v>
      </c>
      <c r="S2020" s="12">
        <v>0</v>
      </c>
      <c r="T2020" s="12">
        <v>0</v>
      </c>
      <c r="U2020" s="12">
        <v>0</v>
      </c>
      <c r="V2020" s="12">
        <v>0</v>
      </c>
      <c r="W2020" s="12">
        <v>0</v>
      </c>
      <c r="X2020" s="12">
        <v>0</v>
      </c>
      <c r="Y2020" s="19">
        <f t="shared" si="62"/>
        <v>6</v>
      </c>
      <c r="Z2020" s="12">
        <f t="shared" si="63"/>
        <v>1200</v>
      </c>
    </row>
    <row r="2021" spans="1:26">
      <c r="A2021" s="7" t="s">
        <v>332</v>
      </c>
      <c r="B2021" s="8" t="s">
        <v>470</v>
      </c>
      <c r="C2021" s="8" t="s">
        <v>477</v>
      </c>
      <c r="D2021" s="8">
        <v>37870475</v>
      </c>
      <c r="E2021" s="1" t="s">
        <v>2131</v>
      </c>
      <c r="F2021" s="8">
        <v>162175</v>
      </c>
      <c r="G2021" s="1" t="s">
        <v>3908</v>
      </c>
      <c r="H2021" s="1" t="s">
        <v>340</v>
      </c>
      <c r="I2021" s="1" t="s">
        <v>4800</v>
      </c>
      <c r="J2021" s="12">
        <v>5</v>
      </c>
      <c r="K2021" s="12">
        <v>0</v>
      </c>
      <c r="L2021" s="12">
        <v>0</v>
      </c>
      <c r="M2021" s="12">
        <v>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  <c r="T2021" s="12">
        <v>0</v>
      </c>
      <c r="U2021" s="12">
        <v>0</v>
      </c>
      <c r="V2021" s="12">
        <v>0</v>
      </c>
      <c r="W2021" s="12">
        <v>0</v>
      </c>
      <c r="X2021" s="12">
        <v>0</v>
      </c>
      <c r="Y2021" s="19">
        <f t="shared" si="62"/>
        <v>5</v>
      </c>
      <c r="Z2021" s="12">
        <f t="shared" si="63"/>
        <v>1000</v>
      </c>
    </row>
    <row r="2022" spans="1:26">
      <c r="A2022" s="7" t="s">
        <v>332</v>
      </c>
      <c r="B2022" s="8" t="s">
        <v>470</v>
      </c>
      <c r="C2022" s="8" t="s">
        <v>477</v>
      </c>
      <c r="D2022" s="8">
        <v>37870475</v>
      </c>
      <c r="E2022" s="1" t="s">
        <v>2131</v>
      </c>
      <c r="F2022" s="8">
        <v>37880012</v>
      </c>
      <c r="G2022" s="1" t="s">
        <v>3831</v>
      </c>
      <c r="H2022" s="1" t="s">
        <v>340</v>
      </c>
      <c r="I2022" s="1" t="s">
        <v>4801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0</v>
      </c>
      <c r="U2022" s="12">
        <v>0</v>
      </c>
      <c r="V2022" s="12">
        <v>0</v>
      </c>
      <c r="W2022" s="12">
        <v>0</v>
      </c>
      <c r="X2022" s="12">
        <v>0</v>
      </c>
      <c r="Y2022" s="19">
        <f t="shared" si="62"/>
        <v>0</v>
      </c>
      <c r="Z2022" s="12">
        <f t="shared" si="63"/>
        <v>0</v>
      </c>
    </row>
    <row r="2023" spans="1:26">
      <c r="A2023" s="7" t="s">
        <v>332</v>
      </c>
      <c r="B2023" s="8" t="s">
        <v>470</v>
      </c>
      <c r="C2023" s="8" t="s">
        <v>477</v>
      </c>
      <c r="D2023" s="8">
        <v>37870475</v>
      </c>
      <c r="E2023" s="1" t="s">
        <v>2131</v>
      </c>
      <c r="F2023" s="8">
        <v>159468</v>
      </c>
      <c r="G2023" s="1" t="s">
        <v>3909</v>
      </c>
      <c r="H2023" s="1" t="s">
        <v>340</v>
      </c>
      <c r="I2023" s="1" t="s">
        <v>4802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0</v>
      </c>
      <c r="S2023" s="12">
        <v>0</v>
      </c>
      <c r="T2023" s="12">
        <v>0</v>
      </c>
      <c r="U2023" s="12">
        <v>0</v>
      </c>
      <c r="V2023" s="12">
        <v>0</v>
      </c>
      <c r="W2023" s="12">
        <v>0</v>
      </c>
      <c r="X2023" s="12">
        <v>0</v>
      </c>
      <c r="Y2023" s="19">
        <f t="shared" si="62"/>
        <v>0</v>
      </c>
      <c r="Z2023" s="12">
        <f t="shared" si="63"/>
        <v>0</v>
      </c>
    </row>
    <row r="2024" spans="1:26">
      <c r="A2024" s="7" t="s">
        <v>332</v>
      </c>
      <c r="B2024" s="8" t="s">
        <v>470</v>
      </c>
      <c r="C2024" s="8" t="s">
        <v>477</v>
      </c>
      <c r="D2024" s="8">
        <v>37870475</v>
      </c>
      <c r="E2024" s="1" t="s">
        <v>2131</v>
      </c>
      <c r="F2024" s="8">
        <v>36155667</v>
      </c>
      <c r="G2024" s="1" t="s">
        <v>3784</v>
      </c>
      <c r="H2024" s="1" t="s">
        <v>340</v>
      </c>
      <c r="I2024" s="1" t="s">
        <v>4803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0</v>
      </c>
      <c r="W2024" s="12">
        <v>0</v>
      </c>
      <c r="X2024" s="12">
        <v>0</v>
      </c>
      <c r="Y2024" s="19">
        <f t="shared" si="62"/>
        <v>0</v>
      </c>
      <c r="Z2024" s="12">
        <f t="shared" si="63"/>
        <v>0</v>
      </c>
    </row>
    <row r="2025" spans="1:26">
      <c r="A2025" s="7" t="s">
        <v>332</v>
      </c>
      <c r="B2025" s="8" t="s">
        <v>470</v>
      </c>
      <c r="C2025" s="8" t="s">
        <v>477</v>
      </c>
      <c r="D2025" s="8">
        <v>37870475</v>
      </c>
      <c r="E2025" s="1" t="s">
        <v>2131</v>
      </c>
      <c r="F2025" s="8">
        <v>161039</v>
      </c>
      <c r="G2025" s="1" t="s">
        <v>3910</v>
      </c>
      <c r="H2025" s="1" t="s">
        <v>342</v>
      </c>
      <c r="I2025" s="1" t="s">
        <v>4804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2">
        <v>0</v>
      </c>
      <c r="V2025" s="12">
        <v>0</v>
      </c>
      <c r="W2025" s="12">
        <v>0</v>
      </c>
      <c r="X2025" s="12">
        <v>0</v>
      </c>
      <c r="Y2025" s="19">
        <f t="shared" si="62"/>
        <v>0</v>
      </c>
      <c r="Z2025" s="12">
        <f t="shared" si="63"/>
        <v>0</v>
      </c>
    </row>
    <row r="2026" spans="1:26">
      <c r="A2026" s="7" t="s">
        <v>332</v>
      </c>
      <c r="B2026" s="8" t="s">
        <v>470</v>
      </c>
      <c r="C2026" s="8" t="s">
        <v>477</v>
      </c>
      <c r="D2026" s="8">
        <v>37870475</v>
      </c>
      <c r="E2026" s="1" t="s">
        <v>2131</v>
      </c>
      <c r="F2026" s="8">
        <v>162833</v>
      </c>
      <c r="G2026" s="1" t="s">
        <v>3793</v>
      </c>
      <c r="H2026" s="1" t="s">
        <v>342</v>
      </c>
      <c r="I2026" s="1" t="s">
        <v>4805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3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9">
        <f t="shared" si="62"/>
        <v>3</v>
      </c>
      <c r="Z2026" s="12">
        <f t="shared" si="63"/>
        <v>600</v>
      </c>
    </row>
    <row r="2027" spans="1:26">
      <c r="A2027" s="7" t="s">
        <v>332</v>
      </c>
      <c r="B2027" s="8" t="s">
        <v>470</v>
      </c>
      <c r="C2027" s="8" t="s">
        <v>477</v>
      </c>
      <c r="D2027" s="8">
        <v>37870475</v>
      </c>
      <c r="E2027" s="1" t="s">
        <v>2131</v>
      </c>
      <c r="F2027" s="8">
        <v>159514</v>
      </c>
      <c r="G2027" s="1" t="s">
        <v>3911</v>
      </c>
      <c r="H2027" s="1" t="s">
        <v>342</v>
      </c>
      <c r="I2027" s="1" t="s">
        <v>4806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9">
        <f t="shared" si="62"/>
        <v>0</v>
      </c>
      <c r="Z2027" s="12">
        <f t="shared" si="63"/>
        <v>0</v>
      </c>
    </row>
    <row r="2028" spans="1:26">
      <c r="A2028" s="7" t="s">
        <v>332</v>
      </c>
      <c r="B2028" s="8" t="s">
        <v>470</v>
      </c>
      <c r="C2028" s="8" t="s">
        <v>477</v>
      </c>
      <c r="D2028" s="8">
        <v>37870475</v>
      </c>
      <c r="E2028" s="1" t="s">
        <v>2131</v>
      </c>
      <c r="F2028" s="8">
        <v>54018404</v>
      </c>
      <c r="G2028" s="1" t="s">
        <v>22</v>
      </c>
      <c r="H2028" s="1" t="s">
        <v>352</v>
      </c>
      <c r="I2028" s="1" t="s">
        <v>4807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12">
        <v>0</v>
      </c>
      <c r="U2028" s="12">
        <v>0</v>
      </c>
      <c r="V2028" s="12">
        <v>0</v>
      </c>
      <c r="W2028" s="12">
        <v>0</v>
      </c>
      <c r="X2028" s="12">
        <v>0</v>
      </c>
      <c r="Y2028" s="19">
        <f t="shared" si="62"/>
        <v>0</v>
      </c>
      <c r="Z2028" s="12">
        <f t="shared" si="63"/>
        <v>0</v>
      </c>
    </row>
    <row r="2029" spans="1:26">
      <c r="A2029" s="7" t="s">
        <v>332</v>
      </c>
      <c r="B2029" s="8" t="s">
        <v>470</v>
      </c>
      <c r="C2029" s="8" t="s">
        <v>477</v>
      </c>
      <c r="D2029" s="8">
        <v>37870475</v>
      </c>
      <c r="E2029" s="1" t="s">
        <v>2131</v>
      </c>
      <c r="F2029" s="8">
        <v>161098</v>
      </c>
      <c r="G2029" s="1" t="s">
        <v>21</v>
      </c>
      <c r="H2029" s="1" t="s">
        <v>355</v>
      </c>
      <c r="I2029" s="1" t="s">
        <v>4808</v>
      </c>
      <c r="J2029" s="12">
        <v>0</v>
      </c>
      <c r="K2029" s="12">
        <v>0</v>
      </c>
      <c r="L2029" s="12">
        <v>0</v>
      </c>
      <c r="M2029" s="12">
        <v>4</v>
      </c>
      <c r="N2029" s="12">
        <v>0</v>
      </c>
      <c r="O2029" s="12">
        <v>0</v>
      </c>
      <c r="P2029" s="12">
        <v>0</v>
      </c>
      <c r="Q2029" s="12">
        <v>0</v>
      </c>
      <c r="R2029" s="12">
        <v>0</v>
      </c>
      <c r="S2029" s="12">
        <v>0</v>
      </c>
      <c r="T2029" s="12">
        <v>2</v>
      </c>
      <c r="U2029" s="12">
        <v>0</v>
      </c>
      <c r="V2029" s="12">
        <v>0</v>
      </c>
      <c r="W2029" s="12">
        <v>0</v>
      </c>
      <c r="X2029" s="12">
        <v>0</v>
      </c>
      <c r="Y2029" s="19">
        <f t="shared" si="62"/>
        <v>6</v>
      </c>
      <c r="Z2029" s="12">
        <f t="shared" si="63"/>
        <v>1200</v>
      </c>
    </row>
    <row r="2030" spans="1:26">
      <c r="A2030" s="7" t="s">
        <v>332</v>
      </c>
      <c r="B2030" s="8" t="s">
        <v>470</v>
      </c>
      <c r="C2030" s="8" t="s">
        <v>477</v>
      </c>
      <c r="D2030" s="8">
        <v>37870475</v>
      </c>
      <c r="E2030" s="1" t="s">
        <v>2131</v>
      </c>
      <c r="F2030" s="8">
        <v>162167</v>
      </c>
      <c r="G2030" s="1" t="s">
        <v>3776</v>
      </c>
      <c r="H2030" s="1" t="s">
        <v>355</v>
      </c>
      <c r="I2030" s="1" t="s">
        <v>4809</v>
      </c>
      <c r="J2030" s="12">
        <v>0</v>
      </c>
      <c r="K2030" s="12">
        <v>0</v>
      </c>
      <c r="L2030" s="12">
        <v>0</v>
      </c>
      <c r="M2030" s="12">
        <v>0</v>
      </c>
      <c r="N2030" s="12">
        <v>0</v>
      </c>
      <c r="O2030" s="12">
        <v>0</v>
      </c>
      <c r="P2030" s="12">
        <v>0</v>
      </c>
      <c r="Q2030" s="12">
        <v>0</v>
      </c>
      <c r="R2030" s="12">
        <v>0</v>
      </c>
      <c r="S2030" s="12">
        <v>0</v>
      </c>
      <c r="T2030" s="12">
        <v>0</v>
      </c>
      <c r="U2030" s="12">
        <v>0</v>
      </c>
      <c r="V2030" s="12">
        <v>0</v>
      </c>
      <c r="W2030" s="12">
        <v>0</v>
      </c>
      <c r="X2030" s="12">
        <v>0</v>
      </c>
      <c r="Y2030" s="19">
        <f t="shared" si="62"/>
        <v>0</v>
      </c>
      <c r="Z2030" s="12">
        <f t="shared" si="63"/>
        <v>0</v>
      </c>
    </row>
    <row r="2031" spans="1:26">
      <c r="A2031" s="7" t="s">
        <v>332</v>
      </c>
      <c r="B2031" s="8" t="s">
        <v>470</v>
      </c>
      <c r="C2031" s="8" t="s">
        <v>477</v>
      </c>
      <c r="D2031" s="8">
        <v>37870475</v>
      </c>
      <c r="E2031" s="1" t="s">
        <v>2131</v>
      </c>
      <c r="F2031" s="8">
        <v>893102</v>
      </c>
      <c r="G2031" s="1" t="s">
        <v>3792</v>
      </c>
      <c r="H2031" s="1" t="s">
        <v>355</v>
      </c>
      <c r="I2031" s="1" t="s">
        <v>4810</v>
      </c>
      <c r="J2031" s="12">
        <v>0</v>
      </c>
      <c r="K2031" s="12">
        <v>0</v>
      </c>
      <c r="L2031" s="12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0</v>
      </c>
      <c r="T2031" s="12">
        <v>0</v>
      </c>
      <c r="U2031" s="12">
        <v>0</v>
      </c>
      <c r="V2031" s="12">
        <v>0</v>
      </c>
      <c r="W2031" s="12">
        <v>0</v>
      </c>
      <c r="X2031" s="12">
        <v>0</v>
      </c>
      <c r="Y2031" s="19">
        <f t="shared" si="62"/>
        <v>0</v>
      </c>
      <c r="Z2031" s="12">
        <f t="shared" si="63"/>
        <v>0</v>
      </c>
    </row>
    <row r="2032" spans="1:26">
      <c r="A2032" s="7" t="s">
        <v>332</v>
      </c>
      <c r="B2032" s="8" t="s">
        <v>470</v>
      </c>
      <c r="C2032" s="8" t="s">
        <v>477</v>
      </c>
      <c r="D2032" s="8">
        <v>37870475</v>
      </c>
      <c r="E2032" s="1" t="s">
        <v>2131</v>
      </c>
      <c r="F2032" s="8">
        <v>42077133</v>
      </c>
      <c r="G2032" s="1" t="s">
        <v>3912</v>
      </c>
      <c r="H2032" s="1" t="s">
        <v>355</v>
      </c>
      <c r="I2032" s="1" t="s">
        <v>4811</v>
      </c>
      <c r="J2032" s="12">
        <v>0</v>
      </c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9">
        <f t="shared" si="62"/>
        <v>0</v>
      </c>
      <c r="Z2032" s="12">
        <f t="shared" si="63"/>
        <v>0</v>
      </c>
    </row>
    <row r="2033" spans="1:26">
      <c r="A2033" s="7" t="s">
        <v>332</v>
      </c>
      <c r="B2033" s="8" t="s">
        <v>470</v>
      </c>
      <c r="C2033" s="8" t="s">
        <v>477</v>
      </c>
      <c r="D2033" s="8">
        <v>37870475</v>
      </c>
      <c r="E2033" s="1" t="s">
        <v>2131</v>
      </c>
      <c r="F2033" s="8">
        <v>891541</v>
      </c>
      <c r="G2033" s="1" t="s">
        <v>3798</v>
      </c>
      <c r="H2033" s="1" t="s">
        <v>355</v>
      </c>
      <c r="I2033" s="1" t="s">
        <v>4812</v>
      </c>
      <c r="J2033" s="12">
        <v>5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9">
        <f t="shared" si="62"/>
        <v>5</v>
      </c>
      <c r="Z2033" s="12">
        <f t="shared" si="63"/>
        <v>1000</v>
      </c>
    </row>
    <row r="2034" spans="1:26">
      <c r="A2034" s="7" t="s">
        <v>332</v>
      </c>
      <c r="B2034" s="8" t="s">
        <v>470</v>
      </c>
      <c r="C2034" s="8" t="s">
        <v>477</v>
      </c>
      <c r="D2034" s="8">
        <v>37870475</v>
      </c>
      <c r="E2034" s="1" t="s">
        <v>2131</v>
      </c>
      <c r="F2034" s="8">
        <v>161802</v>
      </c>
      <c r="G2034" s="1" t="s">
        <v>3913</v>
      </c>
      <c r="H2034" s="1" t="s">
        <v>355</v>
      </c>
      <c r="I2034" s="1" t="s">
        <v>4813</v>
      </c>
      <c r="J2034" s="12">
        <v>5</v>
      </c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4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9">
        <f t="shared" si="62"/>
        <v>9</v>
      </c>
      <c r="Z2034" s="12">
        <f t="shared" si="63"/>
        <v>1800</v>
      </c>
    </row>
    <row r="2035" spans="1:26">
      <c r="A2035" s="7" t="s">
        <v>332</v>
      </c>
      <c r="B2035" s="8" t="s">
        <v>470</v>
      </c>
      <c r="C2035" s="8" t="s">
        <v>477</v>
      </c>
      <c r="D2035" s="8">
        <v>37870475</v>
      </c>
      <c r="E2035" s="1" t="s">
        <v>2131</v>
      </c>
      <c r="F2035" s="8">
        <v>52439534</v>
      </c>
      <c r="G2035" s="1" t="s">
        <v>3837</v>
      </c>
      <c r="H2035" s="1" t="s">
        <v>355</v>
      </c>
      <c r="I2035" s="1" t="s">
        <v>4814</v>
      </c>
      <c r="J2035" s="12">
        <v>0</v>
      </c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9">
        <f t="shared" si="62"/>
        <v>0</v>
      </c>
      <c r="Z2035" s="12">
        <f t="shared" si="63"/>
        <v>0</v>
      </c>
    </row>
    <row r="2036" spans="1:26">
      <c r="A2036" s="7" t="s">
        <v>332</v>
      </c>
      <c r="B2036" s="8" t="s">
        <v>470</v>
      </c>
      <c r="C2036" s="8" t="s">
        <v>477</v>
      </c>
      <c r="D2036" s="8">
        <v>37870475</v>
      </c>
      <c r="E2036" s="1" t="s">
        <v>2131</v>
      </c>
      <c r="F2036" s="8">
        <v>606791</v>
      </c>
      <c r="G2036" s="1" t="s">
        <v>3783</v>
      </c>
      <c r="H2036" s="1" t="s">
        <v>355</v>
      </c>
      <c r="I2036" s="1" t="s">
        <v>4815</v>
      </c>
      <c r="J2036" s="12">
        <v>0</v>
      </c>
      <c r="K2036" s="12">
        <v>0</v>
      </c>
      <c r="L2036" s="12">
        <v>0</v>
      </c>
      <c r="M2036" s="12">
        <v>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9">
        <f t="shared" si="62"/>
        <v>0</v>
      </c>
      <c r="Z2036" s="12">
        <f t="shared" si="63"/>
        <v>0</v>
      </c>
    </row>
    <row r="2037" spans="1:26">
      <c r="A2037" s="7" t="s">
        <v>332</v>
      </c>
      <c r="B2037" s="8" t="s">
        <v>470</v>
      </c>
      <c r="C2037" s="8" t="s">
        <v>477</v>
      </c>
      <c r="D2037" s="8">
        <v>37870475</v>
      </c>
      <c r="E2037" s="1" t="s">
        <v>2131</v>
      </c>
      <c r="F2037" s="8">
        <v>37947541</v>
      </c>
      <c r="G2037" s="1" t="s">
        <v>3914</v>
      </c>
      <c r="H2037" s="1" t="s">
        <v>361</v>
      </c>
      <c r="I2037" s="1" t="s">
        <v>4816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12">
        <v>0</v>
      </c>
      <c r="U2037" s="12">
        <v>1</v>
      </c>
      <c r="V2037" s="12">
        <v>0</v>
      </c>
      <c r="W2037" s="12">
        <v>0</v>
      </c>
      <c r="X2037" s="12">
        <v>0</v>
      </c>
      <c r="Y2037" s="19">
        <f t="shared" si="62"/>
        <v>1</v>
      </c>
      <c r="Z2037" s="12">
        <f t="shared" si="63"/>
        <v>200</v>
      </c>
    </row>
    <row r="2038" spans="1:26">
      <c r="A2038" s="7" t="s">
        <v>332</v>
      </c>
      <c r="B2038" s="8" t="s">
        <v>470</v>
      </c>
      <c r="C2038" s="8" t="s">
        <v>477</v>
      </c>
      <c r="D2038" s="8">
        <v>37870475</v>
      </c>
      <c r="E2038" s="1" t="s">
        <v>2131</v>
      </c>
      <c r="F2038" s="8">
        <v>893552</v>
      </c>
      <c r="G2038" s="1" t="s">
        <v>3915</v>
      </c>
      <c r="H2038" s="1" t="s">
        <v>363</v>
      </c>
      <c r="I2038" s="1" t="s">
        <v>4817</v>
      </c>
      <c r="J2038" s="12">
        <v>5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0</v>
      </c>
      <c r="U2038" s="12">
        <v>1</v>
      </c>
      <c r="V2038" s="12">
        <v>0</v>
      </c>
      <c r="W2038" s="12">
        <v>0</v>
      </c>
      <c r="X2038" s="12">
        <v>0</v>
      </c>
      <c r="Y2038" s="19">
        <f t="shared" si="62"/>
        <v>6</v>
      </c>
      <c r="Z2038" s="12">
        <f t="shared" si="63"/>
        <v>1200</v>
      </c>
    </row>
    <row r="2039" spans="1:26">
      <c r="A2039" s="7" t="s">
        <v>332</v>
      </c>
      <c r="B2039" s="8" t="s">
        <v>470</v>
      </c>
      <c r="C2039" s="8" t="s">
        <v>477</v>
      </c>
      <c r="D2039" s="8">
        <v>37870475</v>
      </c>
      <c r="E2039" s="1" t="s">
        <v>2131</v>
      </c>
      <c r="F2039" s="8">
        <v>161110</v>
      </c>
      <c r="G2039" s="1" t="s">
        <v>21</v>
      </c>
      <c r="H2039" s="1" t="s">
        <v>365</v>
      </c>
      <c r="I2039" s="1" t="s">
        <v>4818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9">
        <f t="shared" si="62"/>
        <v>0</v>
      </c>
      <c r="Z2039" s="12">
        <f t="shared" si="63"/>
        <v>0</v>
      </c>
    </row>
    <row r="2040" spans="1:26">
      <c r="A2040" s="7" t="s">
        <v>332</v>
      </c>
      <c r="B2040" s="8" t="s">
        <v>470</v>
      </c>
      <c r="C2040" s="8" t="s">
        <v>477</v>
      </c>
      <c r="D2040" s="8">
        <v>37870475</v>
      </c>
      <c r="E2040" s="1" t="s">
        <v>2131</v>
      </c>
      <c r="F2040" s="8">
        <v>161101</v>
      </c>
      <c r="G2040" s="1" t="s">
        <v>3916</v>
      </c>
      <c r="H2040" s="1" t="s">
        <v>365</v>
      </c>
      <c r="I2040" s="1" t="s">
        <v>4819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8</v>
      </c>
      <c r="Q2040" s="12">
        <v>3</v>
      </c>
      <c r="R2040" s="12">
        <v>6</v>
      </c>
      <c r="S2040" s="12">
        <v>0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9">
        <f t="shared" si="62"/>
        <v>17</v>
      </c>
      <c r="Z2040" s="12">
        <f t="shared" si="63"/>
        <v>3400</v>
      </c>
    </row>
    <row r="2041" spans="1:26">
      <c r="A2041" s="7" t="s">
        <v>332</v>
      </c>
      <c r="B2041" s="8" t="s">
        <v>470</v>
      </c>
      <c r="C2041" s="8" t="s">
        <v>477</v>
      </c>
      <c r="D2041" s="8">
        <v>37870475</v>
      </c>
      <c r="E2041" s="1" t="s">
        <v>2131</v>
      </c>
      <c r="F2041" s="8">
        <v>162191</v>
      </c>
      <c r="G2041" s="1" t="s">
        <v>3785</v>
      </c>
      <c r="H2041" s="1" t="s">
        <v>365</v>
      </c>
      <c r="I2041" s="1" t="s">
        <v>4820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9">
        <f t="shared" si="62"/>
        <v>0</v>
      </c>
      <c r="Z2041" s="12">
        <f t="shared" si="63"/>
        <v>0</v>
      </c>
    </row>
    <row r="2042" spans="1:26">
      <c r="A2042" s="7" t="s">
        <v>332</v>
      </c>
      <c r="B2042" s="8" t="s">
        <v>470</v>
      </c>
      <c r="C2042" s="8" t="s">
        <v>477</v>
      </c>
      <c r="D2042" s="8">
        <v>37870475</v>
      </c>
      <c r="E2042" s="1" t="s">
        <v>2131</v>
      </c>
      <c r="F2042" s="8">
        <v>37946765</v>
      </c>
      <c r="G2042" s="1" t="s">
        <v>22</v>
      </c>
      <c r="H2042" s="1" t="s">
        <v>365</v>
      </c>
      <c r="I2042" s="1" t="s">
        <v>4821</v>
      </c>
      <c r="J2042" s="12">
        <v>5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9">
        <f t="shared" si="62"/>
        <v>5</v>
      </c>
      <c r="Z2042" s="12">
        <f t="shared" si="63"/>
        <v>1000</v>
      </c>
    </row>
    <row r="2043" spans="1:26">
      <c r="A2043" s="7" t="s">
        <v>332</v>
      </c>
      <c r="B2043" s="8" t="s">
        <v>470</v>
      </c>
      <c r="C2043" s="8" t="s">
        <v>477</v>
      </c>
      <c r="D2043" s="8">
        <v>37870475</v>
      </c>
      <c r="E2043" s="1" t="s">
        <v>2131</v>
      </c>
      <c r="F2043" s="8">
        <v>54018391</v>
      </c>
      <c r="G2043" s="1" t="s">
        <v>22</v>
      </c>
      <c r="H2043" s="1" t="s">
        <v>365</v>
      </c>
      <c r="I2043" s="1" t="s">
        <v>4822</v>
      </c>
      <c r="J2043" s="12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2">
        <v>2</v>
      </c>
      <c r="S2043" s="12">
        <v>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9">
        <f t="shared" si="62"/>
        <v>2</v>
      </c>
      <c r="Z2043" s="12">
        <f t="shared" si="63"/>
        <v>400</v>
      </c>
    </row>
    <row r="2044" spans="1:26">
      <c r="A2044" s="7" t="s">
        <v>332</v>
      </c>
      <c r="B2044" s="8" t="s">
        <v>470</v>
      </c>
      <c r="C2044" s="8" t="s">
        <v>477</v>
      </c>
      <c r="D2044" s="8">
        <v>37870475</v>
      </c>
      <c r="E2044" s="1" t="s">
        <v>2131</v>
      </c>
      <c r="F2044" s="8">
        <v>37947923</v>
      </c>
      <c r="G2044" s="1" t="s">
        <v>3917</v>
      </c>
      <c r="H2044" s="1" t="s">
        <v>365</v>
      </c>
      <c r="I2044" s="1" t="s">
        <v>4823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9</v>
      </c>
      <c r="T2044" s="12">
        <v>6</v>
      </c>
      <c r="U2044" s="12">
        <v>2</v>
      </c>
      <c r="V2044" s="12">
        <v>0</v>
      </c>
      <c r="W2044" s="12">
        <v>0</v>
      </c>
      <c r="X2044" s="12">
        <v>0</v>
      </c>
      <c r="Y2044" s="19">
        <f t="shared" si="62"/>
        <v>17</v>
      </c>
      <c r="Z2044" s="12">
        <f t="shared" si="63"/>
        <v>3400</v>
      </c>
    </row>
    <row r="2045" spans="1:26">
      <c r="A2045" s="7" t="s">
        <v>332</v>
      </c>
      <c r="B2045" s="8" t="s">
        <v>470</v>
      </c>
      <c r="C2045" s="8" t="s">
        <v>477</v>
      </c>
      <c r="D2045" s="8">
        <v>37870475</v>
      </c>
      <c r="E2045" s="1" t="s">
        <v>2131</v>
      </c>
      <c r="F2045" s="8">
        <v>17078440</v>
      </c>
      <c r="G2045" s="1" t="s">
        <v>154</v>
      </c>
      <c r="H2045" s="1" t="s">
        <v>365</v>
      </c>
      <c r="I2045" s="1" t="s">
        <v>4824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  <c r="V2045" s="12">
        <v>0</v>
      </c>
      <c r="W2045" s="12">
        <v>0</v>
      </c>
      <c r="X2045" s="12">
        <v>0</v>
      </c>
      <c r="Y2045" s="19">
        <f t="shared" si="62"/>
        <v>0</v>
      </c>
      <c r="Z2045" s="12">
        <f t="shared" si="63"/>
        <v>0</v>
      </c>
    </row>
    <row r="2046" spans="1:26">
      <c r="A2046" s="7" t="s">
        <v>332</v>
      </c>
      <c r="B2046" s="8" t="s">
        <v>470</v>
      </c>
      <c r="C2046" s="8" t="s">
        <v>477</v>
      </c>
      <c r="D2046" s="8">
        <v>37870475</v>
      </c>
      <c r="E2046" s="1" t="s">
        <v>2131</v>
      </c>
      <c r="F2046" s="8">
        <v>17078482</v>
      </c>
      <c r="G2046" s="1" t="s">
        <v>3866</v>
      </c>
      <c r="H2046" s="1" t="s">
        <v>365</v>
      </c>
      <c r="I2046" s="1" t="s">
        <v>4825</v>
      </c>
      <c r="J2046" s="12">
        <v>5</v>
      </c>
      <c r="K2046" s="12">
        <v>0</v>
      </c>
      <c r="L2046" s="12">
        <v>0</v>
      </c>
      <c r="M2046" s="12">
        <v>0</v>
      </c>
      <c r="N2046" s="12">
        <v>0</v>
      </c>
      <c r="O2046" s="12">
        <v>0</v>
      </c>
      <c r="P2046" s="12">
        <v>0</v>
      </c>
      <c r="Q2046" s="12">
        <v>0</v>
      </c>
      <c r="R2046" s="12">
        <v>0</v>
      </c>
      <c r="S2046" s="12">
        <v>0</v>
      </c>
      <c r="T2046" s="12">
        <v>0</v>
      </c>
      <c r="U2046" s="12">
        <v>0</v>
      </c>
      <c r="V2046" s="12">
        <v>0</v>
      </c>
      <c r="W2046" s="12">
        <v>0</v>
      </c>
      <c r="X2046" s="12">
        <v>0</v>
      </c>
      <c r="Y2046" s="19">
        <f t="shared" si="62"/>
        <v>5</v>
      </c>
      <c r="Z2046" s="12">
        <f t="shared" si="63"/>
        <v>1000</v>
      </c>
    </row>
    <row r="2047" spans="1:26">
      <c r="A2047" s="7" t="s">
        <v>332</v>
      </c>
      <c r="B2047" s="8" t="s">
        <v>470</v>
      </c>
      <c r="C2047" s="8" t="s">
        <v>477</v>
      </c>
      <c r="D2047" s="8">
        <v>37870475</v>
      </c>
      <c r="E2047" s="1" t="s">
        <v>2131</v>
      </c>
      <c r="F2047" s="8">
        <v>51896109</v>
      </c>
      <c r="G2047" s="1" t="s">
        <v>3882</v>
      </c>
      <c r="H2047" s="1" t="s">
        <v>365</v>
      </c>
      <c r="I2047" s="1" t="s">
        <v>4826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9">
        <f t="shared" si="62"/>
        <v>0</v>
      </c>
      <c r="Z2047" s="12">
        <f t="shared" si="63"/>
        <v>0</v>
      </c>
    </row>
    <row r="2048" spans="1:26">
      <c r="A2048" s="7" t="s">
        <v>332</v>
      </c>
      <c r="B2048" s="8" t="s">
        <v>470</v>
      </c>
      <c r="C2048" s="8" t="s">
        <v>477</v>
      </c>
      <c r="D2048" s="8">
        <v>37870475</v>
      </c>
      <c r="E2048" s="1" t="s">
        <v>2131</v>
      </c>
      <c r="F2048" s="8">
        <v>162825</v>
      </c>
      <c r="G2048" s="1" t="s">
        <v>3793</v>
      </c>
      <c r="H2048" s="1" t="s">
        <v>365</v>
      </c>
      <c r="I2048" s="1" t="s">
        <v>4827</v>
      </c>
      <c r="J2048" s="12">
        <v>0</v>
      </c>
      <c r="K2048" s="12">
        <v>0</v>
      </c>
      <c r="L2048" s="12">
        <v>0</v>
      </c>
      <c r="M2048" s="12">
        <v>0</v>
      </c>
      <c r="N2048" s="12">
        <v>0</v>
      </c>
      <c r="O2048" s="12">
        <v>0</v>
      </c>
      <c r="P2048" s="12">
        <v>0</v>
      </c>
      <c r="Q2048" s="12">
        <v>0</v>
      </c>
      <c r="R2048" s="12">
        <v>0</v>
      </c>
      <c r="S2048" s="12">
        <v>0</v>
      </c>
      <c r="T2048" s="12">
        <v>0</v>
      </c>
      <c r="U2048" s="12">
        <v>0</v>
      </c>
      <c r="V2048" s="12">
        <v>0</v>
      </c>
      <c r="W2048" s="12">
        <v>0</v>
      </c>
      <c r="X2048" s="12">
        <v>0</v>
      </c>
      <c r="Y2048" s="19">
        <f t="shared" si="62"/>
        <v>0</v>
      </c>
      <c r="Z2048" s="12">
        <f t="shared" si="63"/>
        <v>0</v>
      </c>
    </row>
    <row r="2049" spans="1:26">
      <c r="A2049" s="7" t="s">
        <v>332</v>
      </c>
      <c r="B2049" s="8" t="s">
        <v>470</v>
      </c>
      <c r="C2049" s="8" t="s">
        <v>477</v>
      </c>
      <c r="D2049" s="8">
        <v>37870475</v>
      </c>
      <c r="E2049" s="1" t="s">
        <v>2131</v>
      </c>
      <c r="F2049" s="8">
        <v>37880080</v>
      </c>
      <c r="G2049" s="1" t="s">
        <v>3848</v>
      </c>
      <c r="H2049" s="1" t="s">
        <v>365</v>
      </c>
      <c r="I2049" s="1" t="s">
        <v>4828</v>
      </c>
      <c r="J2049" s="12">
        <v>5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0</v>
      </c>
      <c r="Q2049" s="12">
        <v>0</v>
      </c>
      <c r="R2049" s="12">
        <v>0</v>
      </c>
      <c r="S2049" s="12">
        <v>0</v>
      </c>
      <c r="T2049" s="12">
        <v>2</v>
      </c>
      <c r="U2049" s="12">
        <v>0</v>
      </c>
      <c r="V2049" s="12">
        <v>0</v>
      </c>
      <c r="W2049" s="12">
        <v>0</v>
      </c>
      <c r="X2049" s="12">
        <v>0</v>
      </c>
      <c r="Y2049" s="19">
        <f t="shared" si="62"/>
        <v>7</v>
      </c>
      <c r="Z2049" s="12">
        <f t="shared" si="63"/>
        <v>1400</v>
      </c>
    </row>
    <row r="2050" spans="1:26">
      <c r="A2050" s="7" t="s">
        <v>332</v>
      </c>
      <c r="B2050" s="8" t="s">
        <v>470</v>
      </c>
      <c r="C2050" s="8" t="s">
        <v>477</v>
      </c>
      <c r="D2050" s="8">
        <v>37870475</v>
      </c>
      <c r="E2050" s="1" t="s">
        <v>2131</v>
      </c>
      <c r="F2050" s="8">
        <v>893251</v>
      </c>
      <c r="G2050" s="1" t="s">
        <v>3798</v>
      </c>
      <c r="H2050" s="1" t="s">
        <v>365</v>
      </c>
      <c r="I2050" s="1" t="s">
        <v>4829</v>
      </c>
      <c r="J2050" s="12">
        <v>0</v>
      </c>
      <c r="K2050" s="12">
        <v>0</v>
      </c>
      <c r="L2050" s="12">
        <v>0</v>
      </c>
      <c r="M2050" s="12">
        <v>0</v>
      </c>
      <c r="N2050" s="12">
        <v>0</v>
      </c>
      <c r="O2050" s="12">
        <v>0</v>
      </c>
      <c r="P2050" s="12">
        <v>0</v>
      </c>
      <c r="Q2050" s="12">
        <v>0</v>
      </c>
      <c r="R2050" s="12">
        <v>0</v>
      </c>
      <c r="S2050" s="12">
        <v>0</v>
      </c>
      <c r="T2050" s="12">
        <v>0</v>
      </c>
      <c r="U2050" s="12">
        <v>0</v>
      </c>
      <c r="V2050" s="12">
        <v>0</v>
      </c>
      <c r="W2050" s="12">
        <v>0</v>
      </c>
      <c r="X2050" s="12">
        <v>0</v>
      </c>
      <c r="Y2050" s="19">
        <f t="shared" si="62"/>
        <v>0</v>
      </c>
      <c r="Z2050" s="12">
        <f t="shared" si="63"/>
        <v>0</v>
      </c>
    </row>
    <row r="2051" spans="1:26">
      <c r="A2051" s="7" t="s">
        <v>332</v>
      </c>
      <c r="B2051" s="8" t="s">
        <v>470</v>
      </c>
      <c r="C2051" s="8" t="s">
        <v>477</v>
      </c>
      <c r="D2051" s="8">
        <v>37870475</v>
      </c>
      <c r="E2051" s="1" t="s">
        <v>2131</v>
      </c>
      <c r="F2051" s="8">
        <v>161829</v>
      </c>
      <c r="G2051" s="1" t="s">
        <v>3770</v>
      </c>
      <c r="H2051" s="1" t="s">
        <v>365</v>
      </c>
      <c r="I2051" s="1" t="s">
        <v>4830</v>
      </c>
      <c r="J2051" s="12">
        <v>5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2">
        <v>6</v>
      </c>
      <c r="S2051" s="12">
        <v>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9">
        <f t="shared" si="62"/>
        <v>11</v>
      </c>
      <c r="Z2051" s="12">
        <f t="shared" si="63"/>
        <v>2200</v>
      </c>
    </row>
    <row r="2052" spans="1:26">
      <c r="A2052" s="7" t="s">
        <v>332</v>
      </c>
      <c r="B2052" s="8" t="s">
        <v>470</v>
      </c>
      <c r="C2052" s="8" t="s">
        <v>477</v>
      </c>
      <c r="D2052" s="8">
        <v>37870475</v>
      </c>
      <c r="E2052" s="1" t="s">
        <v>2131</v>
      </c>
      <c r="F2052" s="8">
        <v>161837</v>
      </c>
      <c r="G2052" s="1" t="s">
        <v>3859</v>
      </c>
      <c r="H2052" s="1" t="s">
        <v>365</v>
      </c>
      <c r="I2052" s="1" t="s">
        <v>4831</v>
      </c>
      <c r="J2052" s="12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9">
        <f t="shared" si="62"/>
        <v>0</v>
      </c>
      <c r="Z2052" s="12">
        <f t="shared" si="63"/>
        <v>0</v>
      </c>
    </row>
    <row r="2053" spans="1:26">
      <c r="A2053" s="7" t="s">
        <v>332</v>
      </c>
      <c r="B2053" s="8" t="s">
        <v>470</v>
      </c>
      <c r="C2053" s="8" t="s">
        <v>477</v>
      </c>
      <c r="D2053" s="8">
        <v>37870475</v>
      </c>
      <c r="E2053" s="1" t="s">
        <v>2131</v>
      </c>
      <c r="F2053" s="8">
        <v>161845</v>
      </c>
      <c r="G2053" s="1" t="s">
        <v>3771</v>
      </c>
      <c r="H2053" s="1" t="s">
        <v>365</v>
      </c>
      <c r="I2053" s="1" t="s">
        <v>4832</v>
      </c>
      <c r="J2053" s="12">
        <v>5</v>
      </c>
      <c r="K2053" s="12">
        <v>0</v>
      </c>
      <c r="L2053" s="12">
        <v>0</v>
      </c>
      <c r="M2053" s="12">
        <v>0</v>
      </c>
      <c r="N2053" s="12">
        <v>0</v>
      </c>
      <c r="O2053" s="12">
        <v>2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9">
        <f t="shared" si="62"/>
        <v>7</v>
      </c>
      <c r="Z2053" s="12">
        <f t="shared" si="63"/>
        <v>1400</v>
      </c>
    </row>
    <row r="2054" spans="1:26">
      <c r="A2054" s="7" t="s">
        <v>332</v>
      </c>
      <c r="B2054" s="8" t="s">
        <v>470</v>
      </c>
      <c r="C2054" s="8" t="s">
        <v>477</v>
      </c>
      <c r="D2054" s="8">
        <v>37870475</v>
      </c>
      <c r="E2054" s="1" t="s">
        <v>2131</v>
      </c>
      <c r="F2054" s="8">
        <v>606804</v>
      </c>
      <c r="G2054" s="1" t="s">
        <v>3783</v>
      </c>
      <c r="H2054" s="1" t="s">
        <v>365</v>
      </c>
      <c r="I2054" s="1" t="s">
        <v>4833</v>
      </c>
      <c r="J2054" s="12">
        <v>0</v>
      </c>
      <c r="K2054" s="12">
        <v>0</v>
      </c>
      <c r="L2054" s="12">
        <v>0</v>
      </c>
      <c r="M2054" s="12">
        <v>0</v>
      </c>
      <c r="N2054" s="12">
        <v>0</v>
      </c>
      <c r="O2054" s="12">
        <v>0</v>
      </c>
      <c r="P2054" s="12">
        <v>0</v>
      </c>
      <c r="Q2054" s="12">
        <v>0</v>
      </c>
      <c r="R2054" s="12">
        <v>0</v>
      </c>
      <c r="S2054" s="12">
        <v>0</v>
      </c>
      <c r="T2054" s="12">
        <v>0</v>
      </c>
      <c r="U2054" s="12">
        <v>0</v>
      </c>
      <c r="V2054" s="12">
        <v>0</v>
      </c>
      <c r="W2054" s="12">
        <v>0</v>
      </c>
      <c r="X2054" s="12">
        <v>0</v>
      </c>
      <c r="Y2054" s="19">
        <f t="shared" si="62"/>
        <v>0</v>
      </c>
      <c r="Z2054" s="12">
        <f t="shared" si="63"/>
        <v>0</v>
      </c>
    </row>
    <row r="2055" spans="1:26">
      <c r="A2055" s="7" t="s">
        <v>332</v>
      </c>
      <c r="B2055" s="8" t="s">
        <v>470</v>
      </c>
      <c r="C2055" s="8" t="s">
        <v>477</v>
      </c>
      <c r="D2055" s="8">
        <v>37870475</v>
      </c>
      <c r="E2055" s="1" t="s">
        <v>2131</v>
      </c>
      <c r="F2055" s="8">
        <v>17078466</v>
      </c>
      <c r="G2055" s="1" t="s">
        <v>3784</v>
      </c>
      <c r="H2055" s="1" t="s">
        <v>365</v>
      </c>
      <c r="I2055" s="1" t="s">
        <v>4834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0</v>
      </c>
      <c r="R2055" s="12">
        <v>0</v>
      </c>
      <c r="S2055" s="12">
        <v>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9">
        <f t="shared" ref="Y2055:Y2118" si="64">SUM(J2055:X2055)</f>
        <v>0</v>
      </c>
      <c r="Z2055" s="12">
        <f t="shared" ref="Z2055:Z2118" si="65">ROUND(Y2055*200,0)</f>
        <v>0</v>
      </c>
    </row>
    <row r="2056" spans="1:26">
      <c r="A2056" s="7" t="s">
        <v>332</v>
      </c>
      <c r="B2056" s="8" t="s">
        <v>470</v>
      </c>
      <c r="C2056" s="8" t="s">
        <v>477</v>
      </c>
      <c r="D2056" s="8">
        <v>37870475</v>
      </c>
      <c r="E2056" s="1" t="s">
        <v>2131</v>
      </c>
      <c r="F2056" s="8">
        <v>161047</v>
      </c>
      <c r="G2056" s="1" t="s">
        <v>21</v>
      </c>
      <c r="H2056" s="1" t="s">
        <v>378</v>
      </c>
      <c r="I2056" s="1" t="s">
        <v>4538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0</v>
      </c>
      <c r="S2056" s="12">
        <v>0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9">
        <f t="shared" si="64"/>
        <v>0</v>
      </c>
      <c r="Z2056" s="12">
        <f t="shared" si="65"/>
        <v>0</v>
      </c>
    </row>
    <row r="2057" spans="1:26">
      <c r="A2057" s="7" t="s">
        <v>332</v>
      </c>
      <c r="B2057" s="8" t="s">
        <v>470</v>
      </c>
      <c r="C2057" s="8" t="s">
        <v>477</v>
      </c>
      <c r="D2057" s="8">
        <v>37870475</v>
      </c>
      <c r="E2057" s="1" t="s">
        <v>2131</v>
      </c>
      <c r="F2057" s="8">
        <v>159476</v>
      </c>
      <c r="G2057" s="1" t="s">
        <v>3801</v>
      </c>
      <c r="H2057" s="1" t="s">
        <v>378</v>
      </c>
      <c r="I2057" s="1" t="s">
        <v>4835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0</v>
      </c>
      <c r="R2057" s="12">
        <v>0</v>
      </c>
      <c r="S2057" s="12">
        <v>0</v>
      </c>
      <c r="T2057" s="12">
        <v>0</v>
      </c>
      <c r="U2057" s="12">
        <v>0</v>
      </c>
      <c r="V2057" s="12">
        <v>0</v>
      </c>
      <c r="W2057" s="12">
        <v>0</v>
      </c>
      <c r="X2057" s="12">
        <v>0</v>
      </c>
      <c r="Y2057" s="19">
        <f t="shared" si="64"/>
        <v>0</v>
      </c>
      <c r="Z2057" s="12">
        <f t="shared" si="65"/>
        <v>0</v>
      </c>
    </row>
    <row r="2058" spans="1:26">
      <c r="A2058" s="7" t="s">
        <v>332</v>
      </c>
      <c r="B2058" s="8" t="s">
        <v>470</v>
      </c>
      <c r="C2058" s="8" t="s">
        <v>477</v>
      </c>
      <c r="D2058" s="8">
        <v>37870475</v>
      </c>
      <c r="E2058" s="1" t="s">
        <v>2131</v>
      </c>
      <c r="F2058" s="8">
        <v>42383153</v>
      </c>
      <c r="G2058" s="1" t="s">
        <v>22</v>
      </c>
      <c r="H2058" s="1" t="s">
        <v>375</v>
      </c>
      <c r="I2058" s="1" t="s">
        <v>4836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  <c r="V2058" s="12">
        <v>0</v>
      </c>
      <c r="W2058" s="12">
        <v>0</v>
      </c>
      <c r="X2058" s="12">
        <v>0</v>
      </c>
      <c r="Y2058" s="19">
        <f t="shared" si="64"/>
        <v>0</v>
      </c>
      <c r="Z2058" s="12">
        <f t="shared" si="65"/>
        <v>0</v>
      </c>
    </row>
    <row r="2059" spans="1:26">
      <c r="A2059" s="7" t="s">
        <v>332</v>
      </c>
      <c r="B2059" s="8" t="s">
        <v>470</v>
      </c>
      <c r="C2059" s="8" t="s">
        <v>477</v>
      </c>
      <c r="D2059" s="8">
        <v>37870475</v>
      </c>
      <c r="E2059" s="1" t="s">
        <v>2131</v>
      </c>
      <c r="F2059" s="8">
        <v>161179</v>
      </c>
      <c r="G2059" s="1" t="s">
        <v>21</v>
      </c>
      <c r="H2059" s="1" t="s">
        <v>380</v>
      </c>
      <c r="I2059" s="1" t="s">
        <v>4837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9">
        <f t="shared" si="64"/>
        <v>0</v>
      </c>
      <c r="Z2059" s="12">
        <f t="shared" si="65"/>
        <v>0</v>
      </c>
    </row>
    <row r="2060" spans="1:26">
      <c r="A2060" s="7" t="s">
        <v>332</v>
      </c>
      <c r="B2060" s="8" t="s">
        <v>470</v>
      </c>
      <c r="C2060" s="8" t="s">
        <v>477</v>
      </c>
      <c r="D2060" s="8">
        <v>37870475</v>
      </c>
      <c r="E2060" s="1" t="s">
        <v>2131</v>
      </c>
      <c r="F2060" s="8">
        <v>37878247</v>
      </c>
      <c r="G2060" s="1" t="s">
        <v>3831</v>
      </c>
      <c r="H2060" s="1" t="s">
        <v>380</v>
      </c>
      <c r="I2060" s="1" t="s">
        <v>4838</v>
      </c>
      <c r="J2060" s="12">
        <v>5</v>
      </c>
      <c r="K2060" s="12">
        <v>0</v>
      </c>
      <c r="L2060" s="12">
        <v>0</v>
      </c>
      <c r="M2060" s="12">
        <v>0</v>
      </c>
      <c r="N2060" s="12">
        <v>0</v>
      </c>
      <c r="O2060" s="12">
        <v>0</v>
      </c>
      <c r="P2060" s="12">
        <v>0</v>
      </c>
      <c r="Q2060" s="12">
        <v>0</v>
      </c>
      <c r="R2060" s="12">
        <v>0</v>
      </c>
      <c r="S2060" s="12">
        <v>0</v>
      </c>
      <c r="T2060" s="12">
        <v>0</v>
      </c>
      <c r="U2060" s="12">
        <v>0</v>
      </c>
      <c r="V2060" s="12">
        <v>0</v>
      </c>
      <c r="W2060" s="12">
        <v>0</v>
      </c>
      <c r="X2060" s="12">
        <v>0</v>
      </c>
      <c r="Y2060" s="19">
        <f t="shared" si="64"/>
        <v>5</v>
      </c>
      <c r="Z2060" s="12">
        <f t="shared" si="65"/>
        <v>1000</v>
      </c>
    </row>
    <row r="2061" spans="1:26">
      <c r="A2061" s="7" t="s">
        <v>332</v>
      </c>
      <c r="B2061" s="8" t="s">
        <v>470</v>
      </c>
      <c r="C2061" s="8" t="s">
        <v>477</v>
      </c>
      <c r="D2061" s="8">
        <v>37870475</v>
      </c>
      <c r="E2061" s="1" t="s">
        <v>2131</v>
      </c>
      <c r="F2061" s="8">
        <v>161721</v>
      </c>
      <c r="G2061" s="1" t="s">
        <v>3830</v>
      </c>
      <c r="H2061" s="1" t="s">
        <v>380</v>
      </c>
      <c r="I2061" s="1" t="s">
        <v>4839</v>
      </c>
      <c r="J2061" s="12">
        <v>5</v>
      </c>
      <c r="K2061" s="12">
        <v>0</v>
      </c>
      <c r="L2061" s="12">
        <v>0</v>
      </c>
      <c r="M2061" s="12">
        <v>0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9">
        <f t="shared" si="64"/>
        <v>5</v>
      </c>
      <c r="Z2061" s="12">
        <f t="shared" si="65"/>
        <v>1000</v>
      </c>
    </row>
    <row r="2062" spans="1:26">
      <c r="A2062" s="7" t="s">
        <v>332</v>
      </c>
      <c r="B2062" s="8" t="s">
        <v>470</v>
      </c>
      <c r="C2062" s="8" t="s">
        <v>477</v>
      </c>
      <c r="D2062" s="8">
        <v>37870475</v>
      </c>
      <c r="E2062" s="1" t="s">
        <v>2131</v>
      </c>
      <c r="F2062" s="8">
        <v>161217</v>
      </c>
      <c r="G2062" s="1" t="s">
        <v>3918</v>
      </c>
      <c r="H2062" s="1" t="s">
        <v>385</v>
      </c>
      <c r="I2062" s="1" t="s">
        <v>4840</v>
      </c>
      <c r="J2062" s="12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0</v>
      </c>
      <c r="Q2062" s="12">
        <v>0</v>
      </c>
      <c r="R2062" s="12">
        <v>0</v>
      </c>
      <c r="S2062" s="12">
        <v>0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9">
        <f t="shared" si="64"/>
        <v>0</v>
      </c>
      <c r="Z2062" s="12">
        <f t="shared" si="65"/>
        <v>0</v>
      </c>
    </row>
    <row r="2063" spans="1:26">
      <c r="A2063" s="7" t="s">
        <v>332</v>
      </c>
      <c r="B2063" s="8" t="s">
        <v>470</v>
      </c>
      <c r="C2063" s="8" t="s">
        <v>477</v>
      </c>
      <c r="D2063" s="8">
        <v>37870475</v>
      </c>
      <c r="E2063" s="1" t="s">
        <v>2131</v>
      </c>
      <c r="F2063" s="8">
        <v>53265301</v>
      </c>
      <c r="G2063" s="1" t="s">
        <v>22</v>
      </c>
      <c r="H2063" s="1" t="s">
        <v>385</v>
      </c>
      <c r="I2063" s="1" t="s">
        <v>4841</v>
      </c>
      <c r="J2063" s="12">
        <v>5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  <c r="T2063" s="12">
        <v>0</v>
      </c>
      <c r="U2063" s="12">
        <v>0</v>
      </c>
      <c r="V2063" s="12">
        <v>0</v>
      </c>
      <c r="W2063" s="12">
        <v>0</v>
      </c>
      <c r="X2063" s="12">
        <v>0</v>
      </c>
      <c r="Y2063" s="19">
        <f t="shared" si="64"/>
        <v>5</v>
      </c>
      <c r="Z2063" s="12">
        <f t="shared" si="65"/>
        <v>1000</v>
      </c>
    </row>
    <row r="2064" spans="1:26">
      <c r="A2064" s="7" t="s">
        <v>332</v>
      </c>
      <c r="B2064" s="8" t="s">
        <v>470</v>
      </c>
      <c r="C2064" s="8" t="s">
        <v>477</v>
      </c>
      <c r="D2064" s="8">
        <v>37870475</v>
      </c>
      <c r="E2064" s="1" t="s">
        <v>2131</v>
      </c>
      <c r="F2064" s="8">
        <v>17050405</v>
      </c>
      <c r="G2064" s="1" t="s">
        <v>3798</v>
      </c>
      <c r="H2064" s="1" t="s">
        <v>385</v>
      </c>
      <c r="I2064" s="1" t="s">
        <v>4842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9">
        <f t="shared" si="64"/>
        <v>0</v>
      </c>
      <c r="Z2064" s="12">
        <f t="shared" si="65"/>
        <v>0</v>
      </c>
    </row>
    <row r="2065" spans="1:26">
      <c r="A2065" s="7" t="s">
        <v>332</v>
      </c>
      <c r="B2065" s="8" t="s">
        <v>470</v>
      </c>
      <c r="C2065" s="8" t="s">
        <v>477</v>
      </c>
      <c r="D2065" s="8">
        <v>37870475</v>
      </c>
      <c r="E2065" s="1" t="s">
        <v>2131</v>
      </c>
      <c r="F2065" s="8">
        <v>161225</v>
      </c>
      <c r="G2065" s="1" t="s">
        <v>21</v>
      </c>
      <c r="H2065" s="1" t="s">
        <v>3919</v>
      </c>
      <c r="I2065" s="1" t="s">
        <v>4843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0</v>
      </c>
      <c r="S2065" s="12">
        <v>0</v>
      </c>
      <c r="T2065" s="12">
        <v>0</v>
      </c>
      <c r="U2065" s="12">
        <v>0</v>
      </c>
      <c r="V2065" s="12">
        <v>0</v>
      </c>
      <c r="W2065" s="12">
        <v>0</v>
      </c>
      <c r="X2065" s="12">
        <v>0</v>
      </c>
      <c r="Y2065" s="19">
        <f t="shared" si="64"/>
        <v>0</v>
      </c>
      <c r="Z2065" s="12">
        <f t="shared" si="65"/>
        <v>0</v>
      </c>
    </row>
    <row r="2066" spans="1:26">
      <c r="A2066" s="7" t="s">
        <v>332</v>
      </c>
      <c r="B2066" s="8" t="s">
        <v>470</v>
      </c>
      <c r="C2066" s="8" t="s">
        <v>477</v>
      </c>
      <c r="D2066" s="8">
        <v>37870475</v>
      </c>
      <c r="E2066" s="1" t="s">
        <v>2131</v>
      </c>
      <c r="F2066" s="8">
        <v>37947915</v>
      </c>
      <c r="G2066" s="1" t="s">
        <v>3792</v>
      </c>
      <c r="H2066" s="1" t="s">
        <v>3919</v>
      </c>
      <c r="I2066" s="1" t="s">
        <v>4844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0</v>
      </c>
      <c r="P2066" s="12">
        <v>0</v>
      </c>
      <c r="Q2066" s="12">
        <v>0</v>
      </c>
      <c r="R2066" s="12">
        <v>0</v>
      </c>
      <c r="S2066" s="12">
        <v>0</v>
      </c>
      <c r="T2066" s="12">
        <v>0</v>
      </c>
      <c r="U2066" s="12">
        <v>0</v>
      </c>
      <c r="V2066" s="12">
        <v>0</v>
      </c>
      <c r="W2066" s="12">
        <v>0</v>
      </c>
      <c r="X2066" s="12">
        <v>0</v>
      </c>
      <c r="Y2066" s="19">
        <f t="shared" si="64"/>
        <v>0</v>
      </c>
      <c r="Z2066" s="12">
        <f t="shared" si="65"/>
        <v>0</v>
      </c>
    </row>
    <row r="2067" spans="1:26">
      <c r="A2067" s="7" t="s">
        <v>332</v>
      </c>
      <c r="B2067" s="8" t="s">
        <v>470</v>
      </c>
      <c r="C2067" s="8" t="s">
        <v>477</v>
      </c>
      <c r="D2067" s="8">
        <v>37870475</v>
      </c>
      <c r="E2067" s="1" t="s">
        <v>2131</v>
      </c>
      <c r="F2067" s="8">
        <v>161233</v>
      </c>
      <c r="G2067" s="1" t="s">
        <v>3920</v>
      </c>
      <c r="H2067" s="1" t="s">
        <v>387</v>
      </c>
      <c r="I2067" s="1" t="s">
        <v>4835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0</v>
      </c>
      <c r="S2067" s="12">
        <v>3</v>
      </c>
      <c r="T2067" s="12">
        <v>0</v>
      </c>
      <c r="U2067" s="12">
        <v>0</v>
      </c>
      <c r="V2067" s="12">
        <v>0</v>
      </c>
      <c r="W2067" s="12">
        <v>0</v>
      </c>
      <c r="X2067" s="12">
        <v>0</v>
      </c>
      <c r="Y2067" s="19">
        <f t="shared" si="64"/>
        <v>3</v>
      </c>
      <c r="Z2067" s="12">
        <f t="shared" si="65"/>
        <v>600</v>
      </c>
    </row>
    <row r="2068" spans="1:26">
      <c r="A2068" s="7" t="s">
        <v>332</v>
      </c>
      <c r="B2068" s="8" t="s">
        <v>470</v>
      </c>
      <c r="C2068" s="8" t="s">
        <v>477</v>
      </c>
      <c r="D2068" s="8">
        <v>37870475</v>
      </c>
      <c r="E2068" s="1" t="s">
        <v>2131</v>
      </c>
      <c r="F2068" s="8">
        <v>37947931</v>
      </c>
      <c r="G2068" s="1" t="s">
        <v>22</v>
      </c>
      <c r="H2068" s="1" t="s">
        <v>387</v>
      </c>
      <c r="I2068" s="1" t="s">
        <v>4845</v>
      </c>
      <c r="J2068" s="12">
        <v>0</v>
      </c>
      <c r="K2068" s="12">
        <v>0</v>
      </c>
      <c r="L2068" s="12">
        <v>0</v>
      </c>
      <c r="M2068" s="12">
        <v>0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9</v>
      </c>
      <c r="T2068" s="12">
        <v>2</v>
      </c>
      <c r="U2068" s="12">
        <v>1</v>
      </c>
      <c r="V2068" s="12">
        <v>0</v>
      </c>
      <c r="W2068" s="12">
        <v>0</v>
      </c>
      <c r="X2068" s="12">
        <v>0</v>
      </c>
      <c r="Y2068" s="19">
        <f t="shared" si="64"/>
        <v>12</v>
      </c>
      <c r="Z2068" s="12">
        <f t="shared" si="65"/>
        <v>2400</v>
      </c>
    </row>
    <row r="2069" spans="1:26">
      <c r="A2069" s="7" t="s">
        <v>332</v>
      </c>
      <c r="B2069" s="8" t="s">
        <v>470</v>
      </c>
      <c r="C2069" s="8" t="s">
        <v>477</v>
      </c>
      <c r="D2069" s="8">
        <v>37870475</v>
      </c>
      <c r="E2069" s="1" t="s">
        <v>2131</v>
      </c>
      <c r="F2069" s="8">
        <v>893692</v>
      </c>
      <c r="G2069" s="1" t="s">
        <v>3921</v>
      </c>
      <c r="H2069" s="1" t="s">
        <v>387</v>
      </c>
      <c r="I2069" s="1" t="s">
        <v>4846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0</v>
      </c>
      <c r="Y2069" s="19">
        <f t="shared" si="64"/>
        <v>0</v>
      </c>
      <c r="Z2069" s="12">
        <f t="shared" si="65"/>
        <v>0</v>
      </c>
    </row>
    <row r="2070" spans="1:26">
      <c r="A2070" s="7" t="s">
        <v>332</v>
      </c>
      <c r="B2070" s="8" t="s">
        <v>470</v>
      </c>
      <c r="C2070" s="8" t="s">
        <v>477</v>
      </c>
      <c r="D2070" s="8">
        <v>37870475</v>
      </c>
      <c r="E2070" s="1" t="s">
        <v>2131</v>
      </c>
      <c r="F2070" s="8">
        <v>52915654</v>
      </c>
      <c r="G2070" s="1" t="s">
        <v>3784</v>
      </c>
      <c r="H2070" s="1" t="s">
        <v>387</v>
      </c>
      <c r="I2070" s="1" t="s">
        <v>4847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9">
        <f t="shared" si="64"/>
        <v>0</v>
      </c>
      <c r="Z2070" s="12">
        <f t="shared" si="65"/>
        <v>0</v>
      </c>
    </row>
    <row r="2071" spans="1:26">
      <c r="A2071" s="7" t="s">
        <v>332</v>
      </c>
      <c r="B2071" s="8" t="s">
        <v>470</v>
      </c>
      <c r="C2071" s="8" t="s">
        <v>477</v>
      </c>
      <c r="D2071" s="8">
        <v>37870475</v>
      </c>
      <c r="E2071" s="1" t="s">
        <v>2131</v>
      </c>
      <c r="F2071" s="8">
        <v>42076439</v>
      </c>
      <c r="G2071" s="1" t="s">
        <v>22</v>
      </c>
      <c r="H2071" s="1" t="s">
        <v>4848</v>
      </c>
      <c r="I2071" s="1" t="s">
        <v>4849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12">
        <v>0</v>
      </c>
      <c r="U2071" s="12">
        <v>0</v>
      </c>
      <c r="V2071" s="12">
        <v>0</v>
      </c>
      <c r="W2071" s="12">
        <v>0</v>
      </c>
      <c r="X2071" s="12">
        <v>0</v>
      </c>
      <c r="Y2071" s="19">
        <f t="shared" si="64"/>
        <v>0</v>
      </c>
      <c r="Z2071" s="12">
        <f t="shared" si="65"/>
        <v>0</v>
      </c>
    </row>
    <row r="2072" spans="1:26">
      <c r="A2072" s="7" t="s">
        <v>332</v>
      </c>
      <c r="B2072" s="8" t="s">
        <v>470</v>
      </c>
      <c r="C2072" s="8" t="s">
        <v>477</v>
      </c>
      <c r="D2072" s="8">
        <v>37870475</v>
      </c>
      <c r="E2072" s="1" t="s">
        <v>2131</v>
      </c>
      <c r="F2072" s="8">
        <v>161268</v>
      </c>
      <c r="G2072" s="1" t="s">
        <v>3922</v>
      </c>
      <c r="H2072" s="1" t="s">
        <v>389</v>
      </c>
      <c r="I2072" s="1" t="s">
        <v>4850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2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9">
        <f t="shared" si="64"/>
        <v>2</v>
      </c>
      <c r="Z2072" s="12">
        <f t="shared" si="65"/>
        <v>400</v>
      </c>
    </row>
    <row r="2073" spans="1:26">
      <c r="A2073" s="7" t="s">
        <v>332</v>
      </c>
      <c r="B2073" s="8" t="s">
        <v>470</v>
      </c>
      <c r="C2073" s="8" t="s">
        <v>477</v>
      </c>
      <c r="D2073" s="8">
        <v>37870475</v>
      </c>
      <c r="E2073" s="1" t="s">
        <v>2131</v>
      </c>
      <c r="F2073" s="8">
        <v>162230</v>
      </c>
      <c r="G2073" s="1" t="s">
        <v>3776</v>
      </c>
      <c r="H2073" s="1" t="s">
        <v>389</v>
      </c>
      <c r="I2073" s="1" t="s">
        <v>4851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12">
        <v>0</v>
      </c>
      <c r="U2073" s="12">
        <v>0</v>
      </c>
      <c r="V2073" s="12">
        <v>0</v>
      </c>
      <c r="W2073" s="12">
        <v>0</v>
      </c>
      <c r="X2073" s="12">
        <v>0</v>
      </c>
      <c r="Y2073" s="19">
        <f t="shared" si="64"/>
        <v>0</v>
      </c>
      <c r="Z2073" s="12">
        <f t="shared" si="65"/>
        <v>0</v>
      </c>
    </row>
    <row r="2074" spans="1:26">
      <c r="A2074" s="7" t="s">
        <v>332</v>
      </c>
      <c r="B2074" s="8" t="s">
        <v>470</v>
      </c>
      <c r="C2074" s="8" t="s">
        <v>477</v>
      </c>
      <c r="D2074" s="8">
        <v>37870475</v>
      </c>
      <c r="E2074" s="1" t="s">
        <v>2131</v>
      </c>
      <c r="F2074" s="8">
        <v>37946773</v>
      </c>
      <c r="G2074" s="1" t="s">
        <v>3831</v>
      </c>
      <c r="H2074" s="1" t="s">
        <v>389</v>
      </c>
      <c r="I2074" s="1" t="s">
        <v>4852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9">
        <f t="shared" si="64"/>
        <v>0</v>
      </c>
      <c r="Z2074" s="12">
        <f t="shared" si="65"/>
        <v>0</v>
      </c>
    </row>
    <row r="2075" spans="1:26">
      <c r="A2075" s="7" t="s">
        <v>332</v>
      </c>
      <c r="B2075" s="8" t="s">
        <v>470</v>
      </c>
      <c r="C2075" s="8" t="s">
        <v>477</v>
      </c>
      <c r="D2075" s="8">
        <v>37870475</v>
      </c>
      <c r="E2075" s="1" t="s">
        <v>2131</v>
      </c>
      <c r="F2075" s="8">
        <v>37942492</v>
      </c>
      <c r="G2075" s="1" t="s">
        <v>3870</v>
      </c>
      <c r="H2075" s="1" t="s">
        <v>389</v>
      </c>
      <c r="I2075" s="1" t="s">
        <v>4853</v>
      </c>
      <c r="J2075" s="12">
        <v>5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9">
        <f t="shared" si="64"/>
        <v>5</v>
      </c>
      <c r="Z2075" s="12">
        <f t="shared" si="65"/>
        <v>1000</v>
      </c>
    </row>
    <row r="2076" spans="1:26">
      <c r="A2076" s="7" t="s">
        <v>332</v>
      </c>
      <c r="B2076" s="8" t="s">
        <v>479</v>
      </c>
      <c r="C2076" s="8" t="s">
        <v>1407</v>
      </c>
      <c r="D2076" s="8">
        <v>321826</v>
      </c>
      <c r="E2076" s="1" t="s">
        <v>3060</v>
      </c>
      <c r="F2076" s="8">
        <v>710060440</v>
      </c>
      <c r="G2076" s="1" t="s">
        <v>398</v>
      </c>
      <c r="H2076" s="1" t="s">
        <v>6884</v>
      </c>
      <c r="I2076" s="1" t="s">
        <v>6885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9">
        <f t="shared" si="64"/>
        <v>0</v>
      </c>
      <c r="Z2076" s="12">
        <f t="shared" si="65"/>
        <v>0</v>
      </c>
    </row>
    <row r="2077" spans="1:26">
      <c r="A2077" s="7" t="s">
        <v>332</v>
      </c>
      <c r="B2077" s="8" t="s">
        <v>479</v>
      </c>
      <c r="C2077" s="8" t="s">
        <v>1408</v>
      </c>
      <c r="D2077" s="8">
        <v>321842</v>
      </c>
      <c r="E2077" s="1" t="s">
        <v>3061</v>
      </c>
      <c r="F2077" s="8">
        <v>37873539</v>
      </c>
      <c r="G2077" s="1" t="s">
        <v>398</v>
      </c>
      <c r="H2077" s="1" t="s">
        <v>333</v>
      </c>
      <c r="I2077" s="1" t="s">
        <v>6886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0</v>
      </c>
      <c r="U2077" s="12">
        <v>0</v>
      </c>
      <c r="V2077" s="12">
        <v>0</v>
      </c>
      <c r="W2077" s="12">
        <v>0</v>
      </c>
      <c r="X2077" s="12">
        <v>0</v>
      </c>
      <c r="Y2077" s="19">
        <f t="shared" si="64"/>
        <v>0</v>
      </c>
      <c r="Z2077" s="12">
        <f t="shared" si="65"/>
        <v>0</v>
      </c>
    </row>
    <row r="2078" spans="1:26">
      <c r="A2078" s="7" t="s">
        <v>332</v>
      </c>
      <c r="B2078" s="8" t="s">
        <v>479</v>
      </c>
      <c r="C2078" s="8" t="s">
        <v>1408</v>
      </c>
      <c r="D2078" s="8">
        <v>321842</v>
      </c>
      <c r="E2078" s="1" t="s">
        <v>3061</v>
      </c>
      <c r="F2078" s="8">
        <v>37873971</v>
      </c>
      <c r="G2078" s="1" t="s">
        <v>398</v>
      </c>
      <c r="H2078" s="1" t="s">
        <v>333</v>
      </c>
      <c r="I2078" s="1" t="s">
        <v>6887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12">
        <v>0</v>
      </c>
      <c r="U2078" s="12">
        <v>0</v>
      </c>
      <c r="V2078" s="12">
        <v>0</v>
      </c>
      <c r="W2078" s="12">
        <v>0</v>
      </c>
      <c r="X2078" s="12">
        <v>0</v>
      </c>
      <c r="Y2078" s="19">
        <f t="shared" si="64"/>
        <v>0</v>
      </c>
      <c r="Z2078" s="12">
        <f t="shared" si="65"/>
        <v>0</v>
      </c>
    </row>
    <row r="2079" spans="1:26">
      <c r="A2079" s="7" t="s">
        <v>332</v>
      </c>
      <c r="B2079" s="8" t="s">
        <v>479</v>
      </c>
      <c r="C2079" s="8" t="s">
        <v>1408</v>
      </c>
      <c r="D2079" s="8">
        <v>321842</v>
      </c>
      <c r="E2079" s="1" t="s">
        <v>3061</v>
      </c>
      <c r="F2079" s="8">
        <v>37874021</v>
      </c>
      <c r="G2079" s="1" t="s">
        <v>398</v>
      </c>
      <c r="H2079" s="1" t="s">
        <v>333</v>
      </c>
      <c r="I2079" s="1" t="s">
        <v>6888</v>
      </c>
      <c r="J2079" s="12">
        <v>0</v>
      </c>
      <c r="K2079" s="12">
        <v>0</v>
      </c>
      <c r="L2079" s="12">
        <v>0</v>
      </c>
      <c r="M2079" s="12">
        <v>0</v>
      </c>
      <c r="N2079" s="12">
        <v>0</v>
      </c>
      <c r="O2079" s="12">
        <v>0</v>
      </c>
      <c r="P2079" s="12">
        <v>0</v>
      </c>
      <c r="Q2079" s="12">
        <v>0</v>
      </c>
      <c r="R2079" s="12">
        <v>0</v>
      </c>
      <c r="S2079" s="12">
        <v>0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9">
        <f t="shared" si="64"/>
        <v>0</v>
      </c>
      <c r="Z2079" s="12">
        <f t="shared" si="65"/>
        <v>0</v>
      </c>
    </row>
    <row r="2080" spans="1:26">
      <c r="A2080" s="7" t="s">
        <v>332</v>
      </c>
      <c r="B2080" s="8" t="s">
        <v>479</v>
      </c>
      <c r="C2080" s="8" t="s">
        <v>1408</v>
      </c>
      <c r="D2080" s="8">
        <v>321842</v>
      </c>
      <c r="E2080" s="1" t="s">
        <v>3061</v>
      </c>
      <c r="F2080" s="8">
        <v>37874012</v>
      </c>
      <c r="G2080" s="1" t="s">
        <v>4165</v>
      </c>
      <c r="H2080" s="1" t="s">
        <v>333</v>
      </c>
      <c r="I2080" s="1" t="s">
        <v>6889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  <c r="V2080" s="12">
        <v>0</v>
      </c>
      <c r="W2080" s="12">
        <v>0</v>
      </c>
      <c r="X2080" s="12">
        <v>0</v>
      </c>
      <c r="Y2080" s="19">
        <f t="shared" si="64"/>
        <v>0</v>
      </c>
      <c r="Z2080" s="12">
        <f t="shared" si="65"/>
        <v>0</v>
      </c>
    </row>
    <row r="2081" spans="1:26">
      <c r="A2081" s="7" t="s">
        <v>332</v>
      </c>
      <c r="B2081" s="8" t="s">
        <v>479</v>
      </c>
      <c r="C2081" s="8" t="s">
        <v>1408</v>
      </c>
      <c r="D2081" s="8">
        <v>321842</v>
      </c>
      <c r="E2081" s="1" t="s">
        <v>3061</v>
      </c>
      <c r="F2081" s="8">
        <v>37874004</v>
      </c>
      <c r="G2081" s="1" t="s">
        <v>3937</v>
      </c>
      <c r="H2081" s="1" t="s">
        <v>333</v>
      </c>
      <c r="I2081" s="1" t="s">
        <v>6890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0</v>
      </c>
      <c r="V2081" s="12">
        <v>0</v>
      </c>
      <c r="W2081" s="12">
        <v>0</v>
      </c>
      <c r="X2081" s="12">
        <v>0</v>
      </c>
      <c r="Y2081" s="19">
        <f t="shared" si="64"/>
        <v>0</v>
      </c>
      <c r="Z2081" s="12">
        <f t="shared" si="65"/>
        <v>0</v>
      </c>
    </row>
    <row r="2082" spans="1:26">
      <c r="A2082" s="7" t="s">
        <v>332</v>
      </c>
      <c r="B2082" s="8" t="s">
        <v>479</v>
      </c>
      <c r="C2082" s="8" t="s">
        <v>1408</v>
      </c>
      <c r="D2082" s="8">
        <v>321842</v>
      </c>
      <c r="E2082" s="1" t="s">
        <v>3061</v>
      </c>
      <c r="F2082" s="8">
        <v>37874039</v>
      </c>
      <c r="G2082" s="1" t="s">
        <v>3937</v>
      </c>
      <c r="H2082" s="1" t="s">
        <v>333</v>
      </c>
      <c r="I2082" s="1" t="s">
        <v>6891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2">
        <v>0</v>
      </c>
      <c r="V2082" s="12">
        <v>0</v>
      </c>
      <c r="W2082" s="12">
        <v>0</v>
      </c>
      <c r="X2082" s="12">
        <v>0</v>
      </c>
      <c r="Y2082" s="19">
        <f t="shared" si="64"/>
        <v>0</v>
      </c>
      <c r="Z2082" s="12">
        <f t="shared" si="65"/>
        <v>0</v>
      </c>
    </row>
    <row r="2083" spans="1:26">
      <c r="A2083" s="7" t="s">
        <v>332</v>
      </c>
      <c r="B2083" s="8" t="s">
        <v>479</v>
      </c>
      <c r="C2083" s="8" t="s">
        <v>1409</v>
      </c>
      <c r="D2083" s="8">
        <v>321851</v>
      </c>
      <c r="E2083" s="1" t="s">
        <v>3062</v>
      </c>
      <c r="F2083" s="8">
        <v>710060475</v>
      </c>
      <c r="G2083" s="1" t="s">
        <v>398</v>
      </c>
      <c r="H2083" s="1" t="s">
        <v>6892</v>
      </c>
      <c r="I2083" s="1" t="s">
        <v>6893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0</v>
      </c>
      <c r="U2083" s="12">
        <v>0</v>
      </c>
      <c r="V2083" s="12">
        <v>0</v>
      </c>
      <c r="W2083" s="12">
        <v>0</v>
      </c>
      <c r="X2083" s="12">
        <v>0</v>
      </c>
      <c r="Y2083" s="19">
        <f t="shared" si="64"/>
        <v>0</v>
      </c>
      <c r="Z2083" s="12">
        <f t="shared" si="65"/>
        <v>0</v>
      </c>
    </row>
    <row r="2084" spans="1:26">
      <c r="A2084" s="7" t="s">
        <v>332</v>
      </c>
      <c r="B2084" s="8" t="s">
        <v>479</v>
      </c>
      <c r="C2084" s="8" t="s">
        <v>1410</v>
      </c>
      <c r="D2084" s="8">
        <v>321877</v>
      </c>
      <c r="E2084" s="1" t="s">
        <v>3063</v>
      </c>
      <c r="F2084" s="8">
        <v>710060483</v>
      </c>
      <c r="G2084" s="1" t="s">
        <v>398</v>
      </c>
      <c r="H2084" s="1" t="s">
        <v>6894</v>
      </c>
      <c r="I2084" s="1" t="s">
        <v>6895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0</v>
      </c>
      <c r="S2084" s="12">
        <v>0</v>
      </c>
      <c r="T2084" s="12">
        <v>0</v>
      </c>
      <c r="U2084" s="12">
        <v>0</v>
      </c>
      <c r="V2084" s="12">
        <v>0</v>
      </c>
      <c r="W2084" s="12">
        <v>0</v>
      </c>
      <c r="X2084" s="12">
        <v>0</v>
      </c>
      <c r="Y2084" s="19">
        <f t="shared" si="64"/>
        <v>0</v>
      </c>
      <c r="Z2084" s="12">
        <f t="shared" si="65"/>
        <v>0</v>
      </c>
    </row>
    <row r="2085" spans="1:26">
      <c r="A2085" s="7" t="s">
        <v>332</v>
      </c>
      <c r="B2085" s="8" t="s">
        <v>479</v>
      </c>
      <c r="C2085" s="8" t="s">
        <v>1411</v>
      </c>
      <c r="D2085" s="8">
        <v>321923</v>
      </c>
      <c r="E2085" s="1" t="s">
        <v>3064</v>
      </c>
      <c r="F2085" s="8">
        <v>710060505</v>
      </c>
      <c r="G2085" s="1" t="s">
        <v>398</v>
      </c>
      <c r="H2085" s="1" t="s">
        <v>6896</v>
      </c>
      <c r="I2085" s="1" t="s">
        <v>6897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2">
        <v>0</v>
      </c>
      <c r="S2085" s="12">
        <v>0</v>
      </c>
      <c r="T2085" s="12">
        <v>0</v>
      </c>
      <c r="U2085" s="12">
        <v>0</v>
      </c>
      <c r="V2085" s="12">
        <v>0</v>
      </c>
      <c r="W2085" s="12">
        <v>0</v>
      </c>
      <c r="X2085" s="12">
        <v>0</v>
      </c>
      <c r="Y2085" s="19">
        <f t="shared" si="64"/>
        <v>0</v>
      </c>
      <c r="Z2085" s="12">
        <f t="shared" si="65"/>
        <v>0</v>
      </c>
    </row>
    <row r="2086" spans="1:26">
      <c r="A2086" s="7" t="s">
        <v>332</v>
      </c>
      <c r="B2086" s="8" t="s">
        <v>479</v>
      </c>
      <c r="C2086" s="8" t="s">
        <v>1412</v>
      </c>
      <c r="D2086" s="8">
        <v>321958</v>
      </c>
      <c r="E2086" s="1" t="s">
        <v>3065</v>
      </c>
      <c r="F2086" s="8">
        <v>710060513</v>
      </c>
      <c r="G2086" s="1" t="s">
        <v>398</v>
      </c>
      <c r="H2086" s="1" t="s">
        <v>6898</v>
      </c>
      <c r="I2086" s="1" t="s">
        <v>6899</v>
      </c>
      <c r="J2086" s="12">
        <v>0</v>
      </c>
      <c r="K2086" s="12">
        <v>0</v>
      </c>
      <c r="L2086" s="12">
        <v>0</v>
      </c>
      <c r="M2086" s="12">
        <v>0</v>
      </c>
      <c r="N2086" s="12">
        <v>0</v>
      </c>
      <c r="O2086" s="12">
        <v>0</v>
      </c>
      <c r="P2086" s="12">
        <v>0</v>
      </c>
      <c r="Q2086" s="12">
        <v>0</v>
      </c>
      <c r="R2086" s="12">
        <v>0</v>
      </c>
      <c r="S2086" s="12">
        <v>0</v>
      </c>
      <c r="T2086" s="12">
        <v>0</v>
      </c>
      <c r="U2086" s="12">
        <v>0</v>
      </c>
      <c r="V2086" s="12">
        <v>0</v>
      </c>
      <c r="W2086" s="12">
        <v>0</v>
      </c>
      <c r="X2086" s="12">
        <v>0</v>
      </c>
      <c r="Y2086" s="19">
        <f t="shared" si="64"/>
        <v>0</v>
      </c>
      <c r="Z2086" s="12">
        <f t="shared" si="65"/>
        <v>0</v>
      </c>
    </row>
    <row r="2087" spans="1:26">
      <c r="A2087" s="7" t="s">
        <v>332</v>
      </c>
      <c r="B2087" s="8" t="s">
        <v>479</v>
      </c>
      <c r="C2087" s="8" t="s">
        <v>1413</v>
      </c>
      <c r="D2087" s="8">
        <v>321966</v>
      </c>
      <c r="E2087" s="1" t="s">
        <v>3066</v>
      </c>
      <c r="F2087" s="8">
        <v>37874454</v>
      </c>
      <c r="G2087" s="1" t="s">
        <v>3937</v>
      </c>
      <c r="H2087" s="1" t="s">
        <v>6900</v>
      </c>
      <c r="I2087" s="1" t="s">
        <v>6901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2">
        <v>0</v>
      </c>
      <c r="V2087" s="12">
        <v>0</v>
      </c>
      <c r="W2087" s="12">
        <v>0</v>
      </c>
      <c r="X2087" s="12">
        <v>0</v>
      </c>
      <c r="Y2087" s="19">
        <f t="shared" si="64"/>
        <v>0</v>
      </c>
      <c r="Z2087" s="12">
        <f t="shared" si="65"/>
        <v>0</v>
      </c>
    </row>
    <row r="2088" spans="1:26">
      <c r="A2088" s="7" t="s">
        <v>332</v>
      </c>
      <c r="B2088" s="8" t="s">
        <v>479</v>
      </c>
      <c r="C2088" s="8" t="s">
        <v>1414</v>
      </c>
      <c r="D2088" s="8">
        <v>321974</v>
      </c>
      <c r="E2088" s="1" t="s">
        <v>3067</v>
      </c>
      <c r="F2088" s="8">
        <v>710060521</v>
      </c>
      <c r="G2088" s="1" t="s">
        <v>398</v>
      </c>
      <c r="H2088" s="1" t="s">
        <v>6902</v>
      </c>
      <c r="I2088" s="1" t="s">
        <v>6903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0</v>
      </c>
      <c r="S2088" s="12">
        <v>0</v>
      </c>
      <c r="T2088" s="12">
        <v>0</v>
      </c>
      <c r="U2088" s="12">
        <v>0</v>
      </c>
      <c r="V2088" s="12">
        <v>0</v>
      </c>
      <c r="W2088" s="12">
        <v>0</v>
      </c>
      <c r="X2088" s="12">
        <v>0</v>
      </c>
      <c r="Y2088" s="19">
        <f t="shared" si="64"/>
        <v>0</v>
      </c>
      <c r="Z2088" s="12">
        <f t="shared" si="65"/>
        <v>0</v>
      </c>
    </row>
    <row r="2089" spans="1:26">
      <c r="A2089" s="7" t="s">
        <v>332</v>
      </c>
      <c r="B2089" s="8" t="s">
        <v>479</v>
      </c>
      <c r="C2089" s="8" t="s">
        <v>1415</v>
      </c>
      <c r="D2089" s="8">
        <v>321991</v>
      </c>
      <c r="E2089" s="1" t="s">
        <v>3068</v>
      </c>
      <c r="F2089" s="8">
        <v>710060530</v>
      </c>
      <c r="G2089" s="1" t="s">
        <v>398</v>
      </c>
      <c r="H2089" s="1" t="s">
        <v>6904</v>
      </c>
      <c r="I2089" s="1" t="s">
        <v>6905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  <c r="T2089" s="12">
        <v>0</v>
      </c>
      <c r="U2089" s="12">
        <v>0</v>
      </c>
      <c r="V2089" s="12">
        <v>0</v>
      </c>
      <c r="W2089" s="12">
        <v>0</v>
      </c>
      <c r="X2089" s="12">
        <v>0</v>
      </c>
      <c r="Y2089" s="19">
        <f t="shared" si="64"/>
        <v>0</v>
      </c>
      <c r="Z2089" s="12">
        <f t="shared" si="65"/>
        <v>0</v>
      </c>
    </row>
    <row r="2090" spans="1:26">
      <c r="A2090" s="7" t="s">
        <v>332</v>
      </c>
      <c r="B2090" s="8" t="s">
        <v>479</v>
      </c>
      <c r="C2090" s="8" t="s">
        <v>1416</v>
      </c>
      <c r="D2090" s="8">
        <v>322008</v>
      </c>
      <c r="E2090" s="1" t="s">
        <v>3069</v>
      </c>
      <c r="F2090" s="8">
        <v>710060548</v>
      </c>
      <c r="G2090" s="1" t="s">
        <v>398</v>
      </c>
      <c r="H2090" s="1" t="s">
        <v>6906</v>
      </c>
      <c r="I2090" s="1" t="s">
        <v>6907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9">
        <f t="shared" si="64"/>
        <v>0</v>
      </c>
      <c r="Z2090" s="12">
        <f t="shared" si="65"/>
        <v>0</v>
      </c>
    </row>
    <row r="2091" spans="1:26">
      <c r="A2091" s="7" t="s">
        <v>332</v>
      </c>
      <c r="B2091" s="8" t="s">
        <v>479</v>
      </c>
      <c r="C2091" s="8" t="s">
        <v>1417</v>
      </c>
      <c r="D2091" s="8">
        <v>322024</v>
      </c>
      <c r="E2091" s="1" t="s">
        <v>3070</v>
      </c>
      <c r="F2091" s="8">
        <v>37877461</v>
      </c>
      <c r="G2091" s="1" t="s">
        <v>3937</v>
      </c>
      <c r="H2091" s="1" t="s">
        <v>6908</v>
      </c>
      <c r="I2091" s="1" t="s">
        <v>6909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9">
        <f t="shared" si="64"/>
        <v>0</v>
      </c>
      <c r="Z2091" s="12">
        <f t="shared" si="65"/>
        <v>0</v>
      </c>
    </row>
    <row r="2092" spans="1:26">
      <c r="A2092" s="7" t="s">
        <v>332</v>
      </c>
      <c r="B2092" s="8" t="s">
        <v>479</v>
      </c>
      <c r="C2092" s="8" t="s">
        <v>1418</v>
      </c>
      <c r="D2092" s="8">
        <v>322032</v>
      </c>
      <c r="E2092" s="1" t="s">
        <v>3071</v>
      </c>
      <c r="F2092" s="8">
        <v>710060556</v>
      </c>
      <c r="G2092" s="1" t="s">
        <v>398</v>
      </c>
      <c r="H2092" s="1" t="s">
        <v>6910</v>
      </c>
      <c r="I2092" s="1" t="s">
        <v>6911</v>
      </c>
      <c r="J2092" s="12">
        <v>0</v>
      </c>
      <c r="K2092" s="12">
        <v>0</v>
      </c>
      <c r="L2092" s="12">
        <v>0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2">
        <v>0</v>
      </c>
      <c r="S2092" s="12">
        <v>0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9">
        <f t="shared" si="64"/>
        <v>0</v>
      </c>
      <c r="Z2092" s="12">
        <f t="shared" si="65"/>
        <v>0</v>
      </c>
    </row>
    <row r="2093" spans="1:26">
      <c r="A2093" s="7" t="s">
        <v>332</v>
      </c>
      <c r="B2093" s="8" t="s">
        <v>479</v>
      </c>
      <c r="C2093" s="8" t="s">
        <v>1419</v>
      </c>
      <c r="D2093" s="8">
        <v>322041</v>
      </c>
      <c r="E2093" s="1" t="s">
        <v>3072</v>
      </c>
      <c r="F2093" s="8">
        <v>710060564</v>
      </c>
      <c r="G2093" s="1" t="s">
        <v>398</v>
      </c>
      <c r="H2093" s="1" t="s">
        <v>6912</v>
      </c>
      <c r="I2093" s="1" t="s">
        <v>6913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2">
        <v>0</v>
      </c>
      <c r="V2093" s="12">
        <v>0</v>
      </c>
      <c r="W2093" s="12">
        <v>0</v>
      </c>
      <c r="X2093" s="12">
        <v>0</v>
      </c>
      <c r="Y2093" s="19">
        <f t="shared" si="64"/>
        <v>0</v>
      </c>
      <c r="Z2093" s="12">
        <f t="shared" si="65"/>
        <v>0</v>
      </c>
    </row>
    <row r="2094" spans="1:26">
      <c r="A2094" s="7" t="s">
        <v>332</v>
      </c>
      <c r="B2094" s="8" t="s">
        <v>479</v>
      </c>
      <c r="C2094" s="8" t="s">
        <v>1420</v>
      </c>
      <c r="D2094" s="8">
        <v>322059</v>
      </c>
      <c r="E2094" s="1" t="s">
        <v>3073</v>
      </c>
      <c r="F2094" s="8">
        <v>710060572</v>
      </c>
      <c r="G2094" s="1" t="s">
        <v>398</v>
      </c>
      <c r="H2094" s="1" t="s">
        <v>6914</v>
      </c>
      <c r="I2094" s="1" t="s">
        <v>6915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9">
        <f t="shared" si="64"/>
        <v>0</v>
      </c>
      <c r="Z2094" s="12">
        <f t="shared" si="65"/>
        <v>0</v>
      </c>
    </row>
    <row r="2095" spans="1:26">
      <c r="A2095" s="7" t="s">
        <v>332</v>
      </c>
      <c r="B2095" s="8" t="s">
        <v>479</v>
      </c>
      <c r="C2095" s="8" t="s">
        <v>1421</v>
      </c>
      <c r="D2095" s="8">
        <v>322083</v>
      </c>
      <c r="E2095" s="1" t="s">
        <v>3074</v>
      </c>
      <c r="F2095" s="8">
        <v>710060580</v>
      </c>
      <c r="G2095" s="1" t="s">
        <v>398</v>
      </c>
      <c r="H2095" s="1" t="s">
        <v>6916</v>
      </c>
      <c r="I2095" s="1" t="s">
        <v>6917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0</v>
      </c>
      <c r="U2095" s="12">
        <v>0</v>
      </c>
      <c r="V2095" s="12">
        <v>0</v>
      </c>
      <c r="W2095" s="12">
        <v>0</v>
      </c>
      <c r="X2095" s="12">
        <v>0</v>
      </c>
      <c r="Y2095" s="19">
        <f t="shared" si="64"/>
        <v>0</v>
      </c>
      <c r="Z2095" s="12">
        <f t="shared" si="65"/>
        <v>0</v>
      </c>
    </row>
    <row r="2096" spans="1:26">
      <c r="A2096" s="7" t="s">
        <v>332</v>
      </c>
      <c r="B2096" s="8" t="s">
        <v>479</v>
      </c>
      <c r="C2096" s="8" t="s">
        <v>1422</v>
      </c>
      <c r="D2096" s="8">
        <v>322113</v>
      </c>
      <c r="E2096" s="1" t="s">
        <v>3075</v>
      </c>
      <c r="F2096" s="8">
        <v>37944452</v>
      </c>
      <c r="G2096" s="1" t="s">
        <v>3937</v>
      </c>
      <c r="H2096" s="1" t="s">
        <v>6918</v>
      </c>
      <c r="I2096" s="1" t="s">
        <v>6919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9">
        <f t="shared" si="64"/>
        <v>0</v>
      </c>
      <c r="Z2096" s="12">
        <f t="shared" si="65"/>
        <v>0</v>
      </c>
    </row>
    <row r="2097" spans="1:26">
      <c r="A2097" s="7" t="s">
        <v>332</v>
      </c>
      <c r="B2097" s="8" t="s">
        <v>479</v>
      </c>
      <c r="C2097" s="8" t="s">
        <v>1423</v>
      </c>
      <c r="D2097" s="8">
        <v>322130</v>
      </c>
      <c r="E2097" s="1" t="s">
        <v>3076</v>
      </c>
      <c r="F2097" s="8">
        <v>710060610</v>
      </c>
      <c r="G2097" s="1" t="s">
        <v>398</v>
      </c>
      <c r="H2097" s="1" t="s">
        <v>6920</v>
      </c>
      <c r="I2097" s="1" t="s">
        <v>6921</v>
      </c>
      <c r="J2097" s="12">
        <v>0</v>
      </c>
      <c r="K2097" s="12">
        <v>0</v>
      </c>
      <c r="L2097" s="12">
        <v>0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9">
        <f t="shared" si="64"/>
        <v>0</v>
      </c>
      <c r="Z2097" s="12">
        <f t="shared" si="65"/>
        <v>0</v>
      </c>
    </row>
    <row r="2098" spans="1:26">
      <c r="A2098" s="7" t="s">
        <v>332</v>
      </c>
      <c r="B2098" s="8" t="s">
        <v>479</v>
      </c>
      <c r="C2098" s="8" t="s">
        <v>1424</v>
      </c>
      <c r="D2098" s="8">
        <v>322164</v>
      </c>
      <c r="E2098" s="1" t="s">
        <v>3077</v>
      </c>
      <c r="F2098" s="8">
        <v>710060629</v>
      </c>
      <c r="G2098" s="1" t="s">
        <v>398</v>
      </c>
      <c r="H2098" s="1" t="s">
        <v>6922</v>
      </c>
      <c r="I2098" s="1" t="s">
        <v>6923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9">
        <f t="shared" si="64"/>
        <v>0</v>
      </c>
      <c r="Z2098" s="12">
        <f t="shared" si="65"/>
        <v>0</v>
      </c>
    </row>
    <row r="2099" spans="1:26">
      <c r="A2099" s="7" t="s">
        <v>332</v>
      </c>
      <c r="B2099" s="8" t="s">
        <v>479</v>
      </c>
      <c r="C2099" s="8" t="s">
        <v>1425</v>
      </c>
      <c r="D2099" s="8">
        <v>322211</v>
      </c>
      <c r="E2099" s="1" t="s">
        <v>3078</v>
      </c>
      <c r="F2099" s="8">
        <v>37782487</v>
      </c>
      <c r="G2099" s="1" t="s">
        <v>398</v>
      </c>
      <c r="H2099" s="1" t="s">
        <v>6924</v>
      </c>
      <c r="I2099" s="1" t="s">
        <v>6925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9">
        <f t="shared" si="64"/>
        <v>0</v>
      </c>
      <c r="Z2099" s="12">
        <f t="shared" si="65"/>
        <v>0</v>
      </c>
    </row>
    <row r="2100" spans="1:26">
      <c r="A2100" s="7" t="s">
        <v>332</v>
      </c>
      <c r="B2100" s="8" t="s">
        <v>479</v>
      </c>
      <c r="C2100" s="8" t="s">
        <v>1426</v>
      </c>
      <c r="D2100" s="8">
        <v>322245</v>
      </c>
      <c r="E2100" s="1" t="s">
        <v>3079</v>
      </c>
      <c r="F2100" s="8">
        <v>37873962</v>
      </c>
      <c r="G2100" s="1" t="s">
        <v>398</v>
      </c>
      <c r="H2100" s="1" t="s">
        <v>6926</v>
      </c>
      <c r="I2100" s="1" t="s">
        <v>6927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  <c r="T2100" s="12">
        <v>0</v>
      </c>
      <c r="U2100" s="12">
        <v>0</v>
      </c>
      <c r="V2100" s="12">
        <v>0</v>
      </c>
      <c r="W2100" s="12">
        <v>0</v>
      </c>
      <c r="X2100" s="12">
        <v>0</v>
      </c>
      <c r="Y2100" s="19">
        <f t="shared" si="64"/>
        <v>0</v>
      </c>
      <c r="Z2100" s="12">
        <f t="shared" si="65"/>
        <v>0</v>
      </c>
    </row>
    <row r="2101" spans="1:26">
      <c r="A2101" s="7" t="s">
        <v>332</v>
      </c>
      <c r="B2101" s="8" t="s">
        <v>479</v>
      </c>
      <c r="C2101" s="8" t="s">
        <v>1427</v>
      </c>
      <c r="D2101" s="8">
        <v>322253</v>
      </c>
      <c r="E2101" s="1" t="s">
        <v>3080</v>
      </c>
      <c r="F2101" s="8">
        <v>710060653</v>
      </c>
      <c r="G2101" s="1" t="s">
        <v>398</v>
      </c>
      <c r="H2101" s="1" t="s">
        <v>6928</v>
      </c>
      <c r="I2101" s="1" t="s">
        <v>6929</v>
      </c>
      <c r="J2101" s="12">
        <v>0</v>
      </c>
      <c r="K2101" s="12">
        <v>0</v>
      </c>
      <c r="L2101" s="12">
        <v>0</v>
      </c>
      <c r="M2101" s="12">
        <v>0</v>
      </c>
      <c r="N2101" s="12">
        <v>0</v>
      </c>
      <c r="O2101" s="12">
        <v>0</v>
      </c>
      <c r="P2101" s="12">
        <v>0</v>
      </c>
      <c r="Q2101" s="12">
        <v>0</v>
      </c>
      <c r="R2101" s="12">
        <v>0</v>
      </c>
      <c r="S2101" s="12">
        <v>0</v>
      </c>
      <c r="T2101" s="12">
        <v>0</v>
      </c>
      <c r="U2101" s="12">
        <v>0</v>
      </c>
      <c r="V2101" s="12">
        <v>0</v>
      </c>
      <c r="W2101" s="12">
        <v>0</v>
      </c>
      <c r="X2101" s="12">
        <v>0</v>
      </c>
      <c r="Y2101" s="19">
        <f t="shared" si="64"/>
        <v>0</v>
      </c>
      <c r="Z2101" s="12">
        <f t="shared" si="65"/>
        <v>0</v>
      </c>
    </row>
    <row r="2102" spans="1:26">
      <c r="A2102" s="7" t="s">
        <v>332</v>
      </c>
      <c r="B2102" s="8" t="s">
        <v>479</v>
      </c>
      <c r="C2102" s="8" t="s">
        <v>1428</v>
      </c>
      <c r="D2102" s="8">
        <v>322261</v>
      </c>
      <c r="E2102" s="1" t="s">
        <v>3081</v>
      </c>
      <c r="F2102" s="8">
        <v>710060661</v>
      </c>
      <c r="G2102" s="1" t="s">
        <v>398</v>
      </c>
      <c r="H2102" s="1" t="s">
        <v>6930</v>
      </c>
      <c r="I2102" s="1" t="s">
        <v>6931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0</v>
      </c>
      <c r="S2102" s="12">
        <v>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9">
        <f t="shared" si="64"/>
        <v>0</v>
      </c>
      <c r="Z2102" s="12">
        <f t="shared" si="65"/>
        <v>0</v>
      </c>
    </row>
    <row r="2103" spans="1:26">
      <c r="A2103" s="7" t="s">
        <v>332</v>
      </c>
      <c r="B2103" s="8" t="s">
        <v>479</v>
      </c>
      <c r="C2103" s="8" t="s">
        <v>1429</v>
      </c>
      <c r="D2103" s="8">
        <v>322270</v>
      </c>
      <c r="E2103" s="1" t="s">
        <v>3082</v>
      </c>
      <c r="F2103" s="8">
        <v>710060670</v>
      </c>
      <c r="G2103" s="1" t="s">
        <v>398</v>
      </c>
      <c r="H2103" s="1" t="s">
        <v>6932</v>
      </c>
      <c r="I2103" s="1" t="s">
        <v>6933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9">
        <f t="shared" si="64"/>
        <v>0</v>
      </c>
      <c r="Z2103" s="12">
        <f t="shared" si="65"/>
        <v>0</v>
      </c>
    </row>
    <row r="2104" spans="1:26">
      <c r="A2104" s="7" t="s">
        <v>332</v>
      </c>
      <c r="B2104" s="8" t="s">
        <v>479</v>
      </c>
      <c r="C2104" s="8" t="s">
        <v>1430</v>
      </c>
      <c r="D2104" s="8">
        <v>322334</v>
      </c>
      <c r="E2104" s="1" t="s">
        <v>3083</v>
      </c>
      <c r="F2104" s="8">
        <v>710060688</v>
      </c>
      <c r="G2104" s="1" t="s">
        <v>398</v>
      </c>
      <c r="H2104" s="1" t="s">
        <v>6934</v>
      </c>
      <c r="I2104" s="1" t="s">
        <v>6935</v>
      </c>
      <c r="J2104" s="12">
        <v>0</v>
      </c>
      <c r="K2104" s="12">
        <v>0</v>
      </c>
      <c r="L2104" s="12">
        <v>0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12">
        <v>0</v>
      </c>
      <c r="U2104" s="12">
        <v>0</v>
      </c>
      <c r="V2104" s="12">
        <v>0</v>
      </c>
      <c r="W2104" s="12">
        <v>0</v>
      </c>
      <c r="X2104" s="12">
        <v>0</v>
      </c>
      <c r="Y2104" s="19">
        <f t="shared" si="64"/>
        <v>0</v>
      </c>
      <c r="Z2104" s="12">
        <f t="shared" si="65"/>
        <v>0</v>
      </c>
    </row>
    <row r="2105" spans="1:26">
      <c r="A2105" s="7" t="s">
        <v>332</v>
      </c>
      <c r="B2105" s="8" t="s">
        <v>479</v>
      </c>
      <c r="C2105" s="8" t="s">
        <v>1431</v>
      </c>
      <c r="D2105" s="8">
        <v>322342</v>
      </c>
      <c r="E2105" s="1" t="s">
        <v>3084</v>
      </c>
      <c r="F2105" s="8">
        <v>710060696</v>
      </c>
      <c r="G2105" s="1" t="s">
        <v>398</v>
      </c>
      <c r="H2105" s="1" t="s">
        <v>6936</v>
      </c>
      <c r="I2105" s="1" t="s">
        <v>6937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0</v>
      </c>
      <c r="Y2105" s="19">
        <f t="shared" si="64"/>
        <v>0</v>
      </c>
      <c r="Z2105" s="12">
        <f t="shared" si="65"/>
        <v>0</v>
      </c>
    </row>
    <row r="2106" spans="1:26">
      <c r="A2106" s="7" t="s">
        <v>332</v>
      </c>
      <c r="B2106" s="8" t="s">
        <v>479</v>
      </c>
      <c r="C2106" s="8" t="s">
        <v>1432</v>
      </c>
      <c r="D2106" s="8">
        <v>322369</v>
      </c>
      <c r="E2106" s="1" t="s">
        <v>3085</v>
      </c>
      <c r="F2106" s="8">
        <v>37873954</v>
      </c>
      <c r="G2106" s="1" t="s">
        <v>398</v>
      </c>
      <c r="H2106" s="1" t="s">
        <v>6938</v>
      </c>
      <c r="I2106" s="1" t="s">
        <v>6939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0</v>
      </c>
      <c r="S2106" s="12">
        <v>0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9">
        <f t="shared" si="64"/>
        <v>0</v>
      </c>
      <c r="Z2106" s="12">
        <f t="shared" si="65"/>
        <v>0</v>
      </c>
    </row>
    <row r="2107" spans="1:26">
      <c r="A2107" s="7" t="s">
        <v>332</v>
      </c>
      <c r="B2107" s="8" t="s">
        <v>479</v>
      </c>
      <c r="C2107" s="8" t="s">
        <v>1433</v>
      </c>
      <c r="D2107" s="8">
        <v>322377</v>
      </c>
      <c r="E2107" s="1" t="s">
        <v>3086</v>
      </c>
      <c r="F2107" s="8">
        <v>37873750</v>
      </c>
      <c r="G2107" s="1" t="s">
        <v>398</v>
      </c>
      <c r="H2107" s="1" t="s">
        <v>6940</v>
      </c>
      <c r="I2107" s="1" t="s">
        <v>6941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9">
        <f t="shared" si="64"/>
        <v>0</v>
      </c>
      <c r="Z2107" s="12">
        <f t="shared" si="65"/>
        <v>0</v>
      </c>
    </row>
    <row r="2108" spans="1:26">
      <c r="A2108" s="7" t="s">
        <v>332</v>
      </c>
      <c r="B2108" s="8" t="s">
        <v>479</v>
      </c>
      <c r="C2108" s="8" t="s">
        <v>1434</v>
      </c>
      <c r="D2108" s="8">
        <v>322407</v>
      </c>
      <c r="E2108" s="1" t="s">
        <v>3087</v>
      </c>
      <c r="F2108" s="8">
        <v>37942620</v>
      </c>
      <c r="G2108" s="1" t="s">
        <v>3937</v>
      </c>
      <c r="H2108" s="1" t="s">
        <v>6942</v>
      </c>
      <c r="I2108" s="1" t="s">
        <v>6943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9">
        <f t="shared" si="64"/>
        <v>0</v>
      </c>
      <c r="Z2108" s="12">
        <f t="shared" si="65"/>
        <v>0</v>
      </c>
    </row>
    <row r="2109" spans="1:26">
      <c r="A2109" s="7" t="s">
        <v>332</v>
      </c>
      <c r="B2109" s="8" t="s">
        <v>479</v>
      </c>
      <c r="C2109" s="8" t="s">
        <v>1435</v>
      </c>
      <c r="D2109" s="8">
        <v>322423</v>
      </c>
      <c r="E2109" s="1" t="s">
        <v>3088</v>
      </c>
      <c r="F2109" s="8">
        <v>37877071</v>
      </c>
      <c r="G2109" s="1" t="s">
        <v>3937</v>
      </c>
      <c r="H2109" s="1" t="s">
        <v>6944</v>
      </c>
      <c r="I2109" s="1" t="s">
        <v>6945</v>
      </c>
      <c r="J2109" s="12">
        <v>0</v>
      </c>
      <c r="K2109" s="12">
        <v>0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12">
        <v>0</v>
      </c>
      <c r="U2109" s="12">
        <v>0</v>
      </c>
      <c r="V2109" s="12">
        <v>0</v>
      </c>
      <c r="W2109" s="12">
        <v>0</v>
      </c>
      <c r="X2109" s="12">
        <v>0</v>
      </c>
      <c r="Y2109" s="19">
        <f t="shared" si="64"/>
        <v>0</v>
      </c>
      <c r="Z2109" s="12">
        <f t="shared" si="65"/>
        <v>0</v>
      </c>
    </row>
    <row r="2110" spans="1:26">
      <c r="A2110" s="7" t="s">
        <v>332</v>
      </c>
      <c r="B2110" s="8" t="s">
        <v>479</v>
      </c>
      <c r="C2110" s="8" t="s">
        <v>1436</v>
      </c>
      <c r="D2110" s="8">
        <v>322431</v>
      </c>
      <c r="E2110" s="1" t="s">
        <v>3089</v>
      </c>
      <c r="F2110" s="8">
        <v>710060718</v>
      </c>
      <c r="G2110" s="1" t="s">
        <v>398</v>
      </c>
      <c r="H2110" s="1" t="s">
        <v>6946</v>
      </c>
      <c r="I2110" s="1" t="s">
        <v>6947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0</v>
      </c>
      <c r="W2110" s="12">
        <v>0</v>
      </c>
      <c r="X2110" s="12">
        <v>0</v>
      </c>
      <c r="Y2110" s="19">
        <f t="shared" si="64"/>
        <v>0</v>
      </c>
      <c r="Z2110" s="12">
        <f t="shared" si="65"/>
        <v>0</v>
      </c>
    </row>
    <row r="2111" spans="1:26">
      <c r="A2111" s="7" t="s">
        <v>332</v>
      </c>
      <c r="B2111" s="8" t="s">
        <v>479</v>
      </c>
      <c r="C2111" s="8" t="s">
        <v>1437</v>
      </c>
      <c r="D2111" s="8">
        <v>322440</v>
      </c>
      <c r="E2111" s="1" t="s">
        <v>3090</v>
      </c>
      <c r="F2111" s="8">
        <v>710060726</v>
      </c>
      <c r="G2111" s="1" t="s">
        <v>398</v>
      </c>
      <c r="H2111" s="1" t="s">
        <v>6948</v>
      </c>
      <c r="I2111" s="1" t="s">
        <v>6949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0</v>
      </c>
      <c r="S2111" s="12">
        <v>0</v>
      </c>
      <c r="T2111" s="12">
        <v>0</v>
      </c>
      <c r="U2111" s="12">
        <v>0</v>
      </c>
      <c r="V2111" s="12">
        <v>0</v>
      </c>
      <c r="W2111" s="12">
        <v>0</v>
      </c>
      <c r="X2111" s="12">
        <v>0</v>
      </c>
      <c r="Y2111" s="19">
        <f t="shared" si="64"/>
        <v>0</v>
      </c>
      <c r="Z2111" s="12">
        <f t="shared" si="65"/>
        <v>0</v>
      </c>
    </row>
    <row r="2112" spans="1:26">
      <c r="A2112" s="7" t="s">
        <v>332</v>
      </c>
      <c r="B2112" s="8" t="s">
        <v>479</v>
      </c>
      <c r="C2112" s="8" t="s">
        <v>1438</v>
      </c>
      <c r="D2112" s="8">
        <v>322482</v>
      </c>
      <c r="E2112" s="1" t="s">
        <v>3091</v>
      </c>
      <c r="F2112" s="8">
        <v>710060734</v>
      </c>
      <c r="G2112" s="1" t="s">
        <v>398</v>
      </c>
      <c r="H2112" s="1" t="s">
        <v>6950</v>
      </c>
      <c r="I2112" s="1" t="s">
        <v>6951</v>
      </c>
      <c r="J2112" s="12">
        <v>0</v>
      </c>
      <c r="K2112" s="12">
        <v>0</v>
      </c>
      <c r="L2112" s="12">
        <v>0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12">
        <v>0</v>
      </c>
      <c r="U2112" s="12">
        <v>0</v>
      </c>
      <c r="V2112" s="12">
        <v>0</v>
      </c>
      <c r="W2112" s="12">
        <v>0</v>
      </c>
      <c r="X2112" s="12">
        <v>0</v>
      </c>
      <c r="Y2112" s="19">
        <f t="shared" si="64"/>
        <v>0</v>
      </c>
      <c r="Z2112" s="12">
        <f t="shared" si="65"/>
        <v>0</v>
      </c>
    </row>
    <row r="2113" spans="1:26">
      <c r="A2113" s="7" t="s">
        <v>332</v>
      </c>
      <c r="B2113" s="8" t="s">
        <v>479</v>
      </c>
      <c r="C2113" s="8" t="s">
        <v>1439</v>
      </c>
      <c r="D2113" s="8">
        <v>322491</v>
      </c>
      <c r="E2113" s="1" t="s">
        <v>3092</v>
      </c>
      <c r="F2113" s="8">
        <v>710060742</v>
      </c>
      <c r="G2113" s="1" t="s">
        <v>398</v>
      </c>
      <c r="H2113" s="1" t="s">
        <v>6952</v>
      </c>
      <c r="I2113" s="1" t="s">
        <v>6953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9">
        <f t="shared" si="64"/>
        <v>0</v>
      </c>
      <c r="Z2113" s="12">
        <f t="shared" si="65"/>
        <v>0</v>
      </c>
    </row>
    <row r="2114" spans="1:26">
      <c r="A2114" s="7" t="s">
        <v>332</v>
      </c>
      <c r="B2114" s="8" t="s">
        <v>479</v>
      </c>
      <c r="C2114" s="8" t="s">
        <v>1440</v>
      </c>
      <c r="D2114" s="8">
        <v>322504</v>
      </c>
      <c r="E2114" s="1" t="s">
        <v>3093</v>
      </c>
      <c r="F2114" s="8">
        <v>710060750</v>
      </c>
      <c r="G2114" s="1" t="s">
        <v>398</v>
      </c>
      <c r="H2114" s="1" t="s">
        <v>6954</v>
      </c>
      <c r="I2114" s="1" t="s">
        <v>6955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0</v>
      </c>
      <c r="U2114" s="12">
        <v>0</v>
      </c>
      <c r="V2114" s="12">
        <v>0</v>
      </c>
      <c r="W2114" s="12">
        <v>0</v>
      </c>
      <c r="X2114" s="12">
        <v>0</v>
      </c>
      <c r="Y2114" s="19">
        <f t="shared" si="64"/>
        <v>0</v>
      </c>
      <c r="Z2114" s="12">
        <f t="shared" si="65"/>
        <v>0</v>
      </c>
    </row>
    <row r="2115" spans="1:26">
      <c r="A2115" s="7" t="s">
        <v>332</v>
      </c>
      <c r="B2115" s="8" t="s">
        <v>479</v>
      </c>
      <c r="C2115" s="8" t="s">
        <v>1441</v>
      </c>
      <c r="D2115" s="8">
        <v>322521</v>
      </c>
      <c r="E2115" s="1" t="s">
        <v>3094</v>
      </c>
      <c r="F2115" s="8">
        <v>37873938</v>
      </c>
      <c r="G2115" s="1" t="s">
        <v>398</v>
      </c>
      <c r="H2115" s="1" t="s">
        <v>6956</v>
      </c>
      <c r="I2115" s="1" t="s">
        <v>6957</v>
      </c>
      <c r="J2115" s="12">
        <v>0</v>
      </c>
      <c r="K2115" s="12">
        <v>0</v>
      </c>
      <c r="L2115" s="12">
        <v>0</v>
      </c>
      <c r="M2115" s="12">
        <v>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9">
        <f t="shared" si="64"/>
        <v>0</v>
      </c>
      <c r="Z2115" s="12">
        <f t="shared" si="65"/>
        <v>0</v>
      </c>
    </row>
    <row r="2116" spans="1:26">
      <c r="A2116" s="7" t="s">
        <v>332</v>
      </c>
      <c r="B2116" s="8" t="s">
        <v>479</v>
      </c>
      <c r="C2116" s="8" t="s">
        <v>1442</v>
      </c>
      <c r="D2116" s="8">
        <v>322555</v>
      </c>
      <c r="E2116" s="1" t="s">
        <v>3095</v>
      </c>
      <c r="F2116" s="8">
        <v>37943642</v>
      </c>
      <c r="G2116" s="1" t="s">
        <v>3937</v>
      </c>
      <c r="H2116" s="1" t="s">
        <v>6958</v>
      </c>
      <c r="I2116" s="1" t="s">
        <v>6959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12">
        <v>0</v>
      </c>
      <c r="U2116" s="12">
        <v>0</v>
      </c>
      <c r="V2116" s="12">
        <v>0</v>
      </c>
      <c r="W2116" s="12">
        <v>0</v>
      </c>
      <c r="X2116" s="12">
        <v>0</v>
      </c>
      <c r="Y2116" s="19">
        <f t="shared" si="64"/>
        <v>0</v>
      </c>
      <c r="Z2116" s="12">
        <f t="shared" si="65"/>
        <v>0</v>
      </c>
    </row>
    <row r="2117" spans="1:26">
      <c r="A2117" s="7" t="s">
        <v>332</v>
      </c>
      <c r="B2117" s="8" t="s">
        <v>479</v>
      </c>
      <c r="C2117" s="8" t="s">
        <v>1443</v>
      </c>
      <c r="D2117" s="8">
        <v>322563</v>
      </c>
      <c r="E2117" s="1" t="s">
        <v>3096</v>
      </c>
      <c r="F2117" s="8">
        <v>37943006</v>
      </c>
      <c r="G2117" s="1" t="s">
        <v>3937</v>
      </c>
      <c r="H2117" s="1" t="s">
        <v>6960</v>
      </c>
      <c r="I2117" s="1" t="s">
        <v>6961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9">
        <f t="shared" si="64"/>
        <v>0</v>
      </c>
      <c r="Z2117" s="12">
        <f t="shared" si="65"/>
        <v>0</v>
      </c>
    </row>
    <row r="2118" spans="1:26">
      <c r="A2118" s="7" t="s">
        <v>332</v>
      </c>
      <c r="B2118" s="8" t="s">
        <v>479</v>
      </c>
      <c r="C2118" s="8" t="s">
        <v>1444</v>
      </c>
      <c r="D2118" s="8">
        <v>322571</v>
      </c>
      <c r="E2118" s="1" t="s">
        <v>3097</v>
      </c>
      <c r="F2118" s="8">
        <v>37883658</v>
      </c>
      <c r="G2118" s="1" t="s">
        <v>3937</v>
      </c>
      <c r="H2118" s="1" t="s">
        <v>6962</v>
      </c>
      <c r="I2118" s="1" t="s">
        <v>6963</v>
      </c>
      <c r="J2118" s="12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9">
        <f t="shared" si="64"/>
        <v>0</v>
      </c>
      <c r="Z2118" s="12">
        <f t="shared" si="65"/>
        <v>0</v>
      </c>
    </row>
    <row r="2119" spans="1:26">
      <c r="A2119" s="7" t="s">
        <v>332</v>
      </c>
      <c r="B2119" s="8" t="s">
        <v>479</v>
      </c>
      <c r="C2119" s="8" t="s">
        <v>1445</v>
      </c>
      <c r="D2119" s="8">
        <v>322580</v>
      </c>
      <c r="E2119" s="1" t="s">
        <v>3098</v>
      </c>
      <c r="F2119" s="8">
        <v>710060831</v>
      </c>
      <c r="G2119" s="1" t="s">
        <v>4166</v>
      </c>
      <c r="H2119" s="1" t="s">
        <v>6964</v>
      </c>
      <c r="I2119" s="1" t="s">
        <v>6965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12">
        <v>0</v>
      </c>
      <c r="U2119" s="12">
        <v>0</v>
      </c>
      <c r="V2119" s="12">
        <v>0</v>
      </c>
      <c r="W2119" s="12">
        <v>0</v>
      </c>
      <c r="X2119" s="12">
        <v>0</v>
      </c>
      <c r="Y2119" s="19">
        <f t="shared" ref="Y2119:Y2182" si="66">SUM(J2119:X2119)</f>
        <v>0</v>
      </c>
      <c r="Z2119" s="12">
        <f t="shared" ref="Z2119:Z2182" si="67">ROUND(Y2119*200,0)</f>
        <v>0</v>
      </c>
    </row>
    <row r="2120" spans="1:26">
      <c r="A2120" s="7" t="s">
        <v>332</v>
      </c>
      <c r="B2120" s="8" t="s">
        <v>479</v>
      </c>
      <c r="C2120" s="8" t="s">
        <v>1446</v>
      </c>
      <c r="D2120" s="8">
        <v>322610</v>
      </c>
      <c r="E2120" s="1" t="s">
        <v>3099</v>
      </c>
      <c r="F2120" s="8">
        <v>710060858</v>
      </c>
      <c r="G2120" s="1" t="s">
        <v>398</v>
      </c>
      <c r="H2120" s="1" t="s">
        <v>6966</v>
      </c>
      <c r="I2120" s="1" t="s">
        <v>6967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12">
        <v>0</v>
      </c>
      <c r="U2120" s="12">
        <v>0</v>
      </c>
      <c r="V2120" s="12">
        <v>0</v>
      </c>
      <c r="W2120" s="12">
        <v>0</v>
      </c>
      <c r="X2120" s="12">
        <v>0</v>
      </c>
      <c r="Y2120" s="19">
        <f t="shared" si="66"/>
        <v>0</v>
      </c>
      <c r="Z2120" s="12">
        <f t="shared" si="67"/>
        <v>0</v>
      </c>
    </row>
    <row r="2121" spans="1:26">
      <c r="A2121" s="7" t="s">
        <v>332</v>
      </c>
      <c r="B2121" s="8" t="s">
        <v>479</v>
      </c>
      <c r="C2121" s="8" t="s">
        <v>1447</v>
      </c>
      <c r="D2121" s="8">
        <v>322628</v>
      </c>
      <c r="E2121" s="1" t="s">
        <v>3100</v>
      </c>
      <c r="F2121" s="8">
        <v>710060866</v>
      </c>
      <c r="G2121" s="1" t="s">
        <v>398</v>
      </c>
      <c r="H2121" s="1" t="s">
        <v>6968</v>
      </c>
      <c r="I2121" s="1" t="s">
        <v>6969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12">
        <v>0</v>
      </c>
      <c r="U2121" s="12">
        <v>0</v>
      </c>
      <c r="V2121" s="12">
        <v>0</v>
      </c>
      <c r="W2121" s="12">
        <v>0</v>
      </c>
      <c r="X2121" s="12">
        <v>0</v>
      </c>
      <c r="Y2121" s="19">
        <f t="shared" si="66"/>
        <v>0</v>
      </c>
      <c r="Z2121" s="12">
        <f t="shared" si="67"/>
        <v>0</v>
      </c>
    </row>
    <row r="2122" spans="1:26">
      <c r="A2122" s="7" t="s">
        <v>332</v>
      </c>
      <c r="B2122" s="8" t="s">
        <v>479</v>
      </c>
      <c r="C2122" s="8" t="s">
        <v>1448</v>
      </c>
      <c r="D2122" s="8">
        <v>322652</v>
      </c>
      <c r="E2122" s="1" t="s">
        <v>3101</v>
      </c>
      <c r="F2122" s="8">
        <v>710060815</v>
      </c>
      <c r="G2122" s="1" t="s">
        <v>398</v>
      </c>
      <c r="H2122" s="1" t="s">
        <v>6970</v>
      </c>
      <c r="I2122" s="1" t="s">
        <v>6971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9">
        <f t="shared" si="66"/>
        <v>0</v>
      </c>
      <c r="Z2122" s="12">
        <f t="shared" si="67"/>
        <v>0</v>
      </c>
    </row>
    <row r="2123" spans="1:26">
      <c r="A2123" s="7" t="s">
        <v>332</v>
      </c>
      <c r="B2123" s="8" t="s">
        <v>479</v>
      </c>
      <c r="C2123" s="8" t="s">
        <v>1449</v>
      </c>
      <c r="D2123" s="8">
        <v>322661</v>
      </c>
      <c r="E2123" s="1" t="s">
        <v>3102</v>
      </c>
      <c r="F2123" s="8">
        <v>710140495</v>
      </c>
      <c r="G2123" s="1" t="s">
        <v>398</v>
      </c>
      <c r="H2123" s="1" t="s">
        <v>6972</v>
      </c>
      <c r="I2123" s="1" t="s">
        <v>6973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  <c r="V2123" s="12">
        <v>0</v>
      </c>
      <c r="W2123" s="12">
        <v>0</v>
      </c>
      <c r="X2123" s="12">
        <v>0</v>
      </c>
      <c r="Y2123" s="19">
        <f t="shared" si="66"/>
        <v>0</v>
      </c>
      <c r="Z2123" s="12">
        <f t="shared" si="67"/>
        <v>0</v>
      </c>
    </row>
    <row r="2124" spans="1:26">
      <c r="A2124" s="7" t="s">
        <v>332</v>
      </c>
      <c r="B2124" s="8" t="s">
        <v>479</v>
      </c>
      <c r="C2124" s="8" t="s">
        <v>1450</v>
      </c>
      <c r="D2124" s="8">
        <v>322741</v>
      </c>
      <c r="E2124" s="1" t="s">
        <v>3103</v>
      </c>
      <c r="F2124" s="8">
        <v>37873989</v>
      </c>
      <c r="G2124" s="1" t="s">
        <v>22</v>
      </c>
      <c r="H2124" s="1" t="s">
        <v>336</v>
      </c>
      <c r="I2124" s="1" t="s">
        <v>337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  <c r="T2124" s="12">
        <v>0</v>
      </c>
      <c r="U2124" s="12">
        <v>0</v>
      </c>
      <c r="V2124" s="12">
        <v>0</v>
      </c>
      <c r="W2124" s="12">
        <v>0</v>
      </c>
      <c r="X2124" s="12">
        <v>0</v>
      </c>
      <c r="Y2124" s="19">
        <f t="shared" si="66"/>
        <v>0</v>
      </c>
      <c r="Z2124" s="12">
        <f t="shared" si="67"/>
        <v>0</v>
      </c>
    </row>
    <row r="2125" spans="1:26">
      <c r="A2125" s="7" t="s">
        <v>332</v>
      </c>
      <c r="B2125" s="8" t="s">
        <v>479</v>
      </c>
      <c r="C2125" s="8" t="s">
        <v>1451</v>
      </c>
      <c r="D2125" s="8">
        <v>322750</v>
      </c>
      <c r="E2125" s="1" t="s">
        <v>3104</v>
      </c>
      <c r="F2125" s="8">
        <v>37942603</v>
      </c>
      <c r="G2125" s="1" t="s">
        <v>3937</v>
      </c>
      <c r="H2125" s="1" t="s">
        <v>6974</v>
      </c>
      <c r="I2125" s="1" t="s">
        <v>6975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0</v>
      </c>
      <c r="S2125" s="12">
        <v>0</v>
      </c>
      <c r="T2125" s="12">
        <v>0</v>
      </c>
      <c r="U2125" s="12">
        <v>0</v>
      </c>
      <c r="V2125" s="12">
        <v>0</v>
      </c>
      <c r="W2125" s="12">
        <v>0</v>
      </c>
      <c r="X2125" s="12">
        <v>0</v>
      </c>
      <c r="Y2125" s="19">
        <f t="shared" si="66"/>
        <v>0</v>
      </c>
      <c r="Z2125" s="12">
        <f t="shared" si="67"/>
        <v>0</v>
      </c>
    </row>
    <row r="2126" spans="1:26">
      <c r="A2126" s="7" t="s">
        <v>332</v>
      </c>
      <c r="B2126" s="8" t="s">
        <v>479</v>
      </c>
      <c r="C2126" s="8" t="s">
        <v>1452</v>
      </c>
      <c r="D2126" s="8">
        <v>322831</v>
      </c>
      <c r="E2126" s="1" t="s">
        <v>3105</v>
      </c>
      <c r="F2126" s="8">
        <v>710060912</v>
      </c>
      <c r="G2126" s="1" t="s">
        <v>398</v>
      </c>
      <c r="H2126" s="1" t="s">
        <v>6976</v>
      </c>
      <c r="I2126" s="1" t="s">
        <v>6977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12">
        <v>0</v>
      </c>
      <c r="U2126" s="12">
        <v>0</v>
      </c>
      <c r="V2126" s="12">
        <v>0</v>
      </c>
      <c r="W2126" s="12">
        <v>0</v>
      </c>
      <c r="X2126" s="12">
        <v>0</v>
      </c>
      <c r="Y2126" s="19">
        <f t="shared" si="66"/>
        <v>0</v>
      </c>
      <c r="Z2126" s="12">
        <f t="shared" si="67"/>
        <v>0</v>
      </c>
    </row>
    <row r="2127" spans="1:26">
      <c r="A2127" s="7" t="s">
        <v>332</v>
      </c>
      <c r="B2127" s="8" t="s">
        <v>479</v>
      </c>
      <c r="C2127" s="8" t="s">
        <v>1453</v>
      </c>
      <c r="D2127" s="8">
        <v>322997</v>
      </c>
      <c r="E2127" s="1" t="s">
        <v>3106</v>
      </c>
      <c r="F2127" s="8">
        <v>37942611</v>
      </c>
      <c r="G2127" s="1" t="s">
        <v>3937</v>
      </c>
      <c r="H2127" s="1" t="s">
        <v>6978</v>
      </c>
      <c r="I2127" s="1" t="s">
        <v>6979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0</v>
      </c>
      <c r="R2127" s="12">
        <v>0</v>
      </c>
      <c r="S2127" s="12">
        <v>0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9">
        <f t="shared" si="66"/>
        <v>0</v>
      </c>
      <c r="Z2127" s="12">
        <f t="shared" si="67"/>
        <v>0</v>
      </c>
    </row>
    <row r="2128" spans="1:26">
      <c r="A2128" s="7" t="s">
        <v>332</v>
      </c>
      <c r="B2128" s="8" t="s">
        <v>479</v>
      </c>
      <c r="C2128" s="8" t="s">
        <v>1454</v>
      </c>
      <c r="D2128" s="8">
        <v>323021</v>
      </c>
      <c r="E2128" s="1" t="s">
        <v>3107</v>
      </c>
      <c r="F2128" s="8">
        <v>35519151</v>
      </c>
      <c r="G2128" s="1" t="s">
        <v>398</v>
      </c>
      <c r="H2128" s="1" t="s">
        <v>338</v>
      </c>
      <c r="I2128" s="1" t="s">
        <v>6980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2</v>
      </c>
      <c r="S2128" s="12">
        <v>0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9">
        <f t="shared" si="66"/>
        <v>2</v>
      </c>
      <c r="Z2128" s="12">
        <f t="shared" si="67"/>
        <v>400</v>
      </c>
    </row>
    <row r="2129" spans="1:26">
      <c r="A2129" s="7" t="s">
        <v>332</v>
      </c>
      <c r="B2129" s="8" t="s">
        <v>479</v>
      </c>
      <c r="C2129" s="8" t="s">
        <v>1454</v>
      </c>
      <c r="D2129" s="8">
        <v>323021</v>
      </c>
      <c r="E2129" s="1" t="s">
        <v>3107</v>
      </c>
      <c r="F2129" s="8">
        <v>35520078</v>
      </c>
      <c r="G2129" s="1" t="s">
        <v>398</v>
      </c>
      <c r="H2129" s="1" t="s">
        <v>338</v>
      </c>
      <c r="I2129" s="1" t="s">
        <v>6981</v>
      </c>
      <c r="J2129" s="12">
        <v>5</v>
      </c>
      <c r="K2129" s="12">
        <v>0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  <c r="V2129" s="12">
        <v>0</v>
      </c>
      <c r="W2129" s="12">
        <v>0</v>
      </c>
      <c r="X2129" s="12">
        <v>0</v>
      </c>
      <c r="Y2129" s="19">
        <f t="shared" si="66"/>
        <v>5</v>
      </c>
      <c r="Z2129" s="12">
        <f t="shared" si="67"/>
        <v>1000</v>
      </c>
    </row>
    <row r="2130" spans="1:26">
      <c r="A2130" s="7" t="s">
        <v>332</v>
      </c>
      <c r="B2130" s="8" t="s">
        <v>479</v>
      </c>
      <c r="C2130" s="8" t="s">
        <v>1454</v>
      </c>
      <c r="D2130" s="8">
        <v>323021</v>
      </c>
      <c r="E2130" s="1" t="s">
        <v>3107</v>
      </c>
      <c r="F2130" s="8">
        <v>37874098</v>
      </c>
      <c r="G2130" s="1" t="s">
        <v>398</v>
      </c>
      <c r="H2130" s="1" t="s">
        <v>338</v>
      </c>
      <c r="I2130" s="1" t="s">
        <v>6982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0</v>
      </c>
      <c r="S2130" s="12">
        <v>0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9">
        <f t="shared" si="66"/>
        <v>0</v>
      </c>
      <c r="Z2130" s="12">
        <f t="shared" si="67"/>
        <v>0</v>
      </c>
    </row>
    <row r="2131" spans="1:26">
      <c r="A2131" s="7" t="s">
        <v>332</v>
      </c>
      <c r="B2131" s="8" t="s">
        <v>479</v>
      </c>
      <c r="C2131" s="8" t="s">
        <v>1454</v>
      </c>
      <c r="D2131" s="8">
        <v>323021</v>
      </c>
      <c r="E2131" s="1" t="s">
        <v>3107</v>
      </c>
      <c r="F2131" s="8">
        <v>37874101</v>
      </c>
      <c r="G2131" s="1" t="s">
        <v>398</v>
      </c>
      <c r="H2131" s="1" t="s">
        <v>338</v>
      </c>
      <c r="I2131" s="1" t="s">
        <v>6983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0</v>
      </c>
      <c r="S2131" s="12">
        <v>0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9">
        <f t="shared" si="66"/>
        <v>0</v>
      </c>
      <c r="Z2131" s="12">
        <f t="shared" si="67"/>
        <v>0</v>
      </c>
    </row>
    <row r="2132" spans="1:26">
      <c r="A2132" s="7" t="s">
        <v>332</v>
      </c>
      <c r="B2132" s="8" t="s">
        <v>479</v>
      </c>
      <c r="C2132" s="8" t="s">
        <v>1454</v>
      </c>
      <c r="D2132" s="8">
        <v>323021</v>
      </c>
      <c r="E2132" s="1" t="s">
        <v>3107</v>
      </c>
      <c r="F2132" s="8">
        <v>37876732</v>
      </c>
      <c r="G2132" s="1" t="s">
        <v>398</v>
      </c>
      <c r="H2132" s="1" t="s">
        <v>338</v>
      </c>
      <c r="I2132" s="1" t="s">
        <v>4854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0</v>
      </c>
      <c r="S2132" s="12">
        <v>0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9">
        <f t="shared" si="66"/>
        <v>0</v>
      </c>
      <c r="Z2132" s="12">
        <f t="shared" si="67"/>
        <v>0</v>
      </c>
    </row>
    <row r="2133" spans="1:26">
      <c r="A2133" s="7" t="s">
        <v>332</v>
      </c>
      <c r="B2133" s="8" t="s">
        <v>479</v>
      </c>
      <c r="C2133" s="8" t="s">
        <v>1454</v>
      </c>
      <c r="D2133" s="8">
        <v>323021</v>
      </c>
      <c r="E2133" s="1" t="s">
        <v>3107</v>
      </c>
      <c r="F2133" s="8">
        <v>37876741</v>
      </c>
      <c r="G2133" s="1" t="s">
        <v>398</v>
      </c>
      <c r="H2133" s="1" t="s">
        <v>338</v>
      </c>
      <c r="I2133" s="1" t="s">
        <v>6984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  <c r="T2133" s="12">
        <v>0</v>
      </c>
      <c r="U2133" s="12">
        <v>0</v>
      </c>
      <c r="V2133" s="12">
        <v>0</v>
      </c>
      <c r="W2133" s="12">
        <v>0</v>
      </c>
      <c r="X2133" s="12">
        <v>0</v>
      </c>
      <c r="Y2133" s="19">
        <f t="shared" si="66"/>
        <v>0</v>
      </c>
      <c r="Z2133" s="12">
        <f t="shared" si="67"/>
        <v>0</v>
      </c>
    </row>
    <row r="2134" spans="1:26">
      <c r="A2134" s="7" t="s">
        <v>332</v>
      </c>
      <c r="B2134" s="8" t="s">
        <v>479</v>
      </c>
      <c r="C2134" s="8" t="s">
        <v>1454</v>
      </c>
      <c r="D2134" s="8">
        <v>323021</v>
      </c>
      <c r="E2134" s="1" t="s">
        <v>3107</v>
      </c>
      <c r="F2134" s="8">
        <v>37874071</v>
      </c>
      <c r="G2134" s="1" t="s">
        <v>4167</v>
      </c>
      <c r="H2134" s="1" t="s">
        <v>338</v>
      </c>
      <c r="I2134" s="1" t="s">
        <v>6985</v>
      </c>
      <c r="J2134" s="12">
        <v>0</v>
      </c>
      <c r="K2134" s="12">
        <v>0</v>
      </c>
      <c r="L2134" s="12">
        <v>0</v>
      </c>
      <c r="M2134" s="12">
        <v>0</v>
      </c>
      <c r="N2134" s="12">
        <v>3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  <c r="T2134" s="12">
        <v>2</v>
      </c>
      <c r="U2134" s="12">
        <v>0</v>
      </c>
      <c r="V2134" s="12">
        <v>0</v>
      </c>
      <c r="W2134" s="12">
        <v>0</v>
      </c>
      <c r="X2134" s="12">
        <v>0</v>
      </c>
      <c r="Y2134" s="19">
        <f t="shared" si="66"/>
        <v>5</v>
      </c>
      <c r="Z2134" s="12">
        <f t="shared" si="67"/>
        <v>1000</v>
      </c>
    </row>
    <row r="2135" spans="1:26">
      <c r="A2135" s="7" t="s">
        <v>332</v>
      </c>
      <c r="B2135" s="8" t="s">
        <v>479</v>
      </c>
      <c r="C2135" s="8" t="s">
        <v>1454</v>
      </c>
      <c r="D2135" s="8">
        <v>323021</v>
      </c>
      <c r="E2135" s="1" t="s">
        <v>3107</v>
      </c>
      <c r="F2135" s="8">
        <v>37947966</v>
      </c>
      <c r="G2135" s="1" t="s">
        <v>3937</v>
      </c>
      <c r="H2135" s="1" t="s">
        <v>338</v>
      </c>
      <c r="I2135" s="1" t="s">
        <v>6986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  <c r="T2135" s="12">
        <v>0</v>
      </c>
      <c r="U2135" s="12">
        <v>0</v>
      </c>
      <c r="V2135" s="12">
        <v>0</v>
      </c>
      <c r="W2135" s="12">
        <v>0</v>
      </c>
      <c r="X2135" s="12">
        <v>0</v>
      </c>
      <c r="Y2135" s="19">
        <f t="shared" si="66"/>
        <v>0</v>
      </c>
      <c r="Z2135" s="12">
        <f t="shared" si="67"/>
        <v>0</v>
      </c>
    </row>
    <row r="2136" spans="1:26">
      <c r="A2136" s="7" t="s">
        <v>332</v>
      </c>
      <c r="B2136" s="8" t="s">
        <v>479</v>
      </c>
      <c r="C2136" s="8" t="s">
        <v>1455</v>
      </c>
      <c r="D2136" s="8">
        <v>323101</v>
      </c>
      <c r="E2136" s="1" t="s">
        <v>3108</v>
      </c>
      <c r="F2136" s="8">
        <v>37874080</v>
      </c>
      <c r="G2136" s="1" t="s">
        <v>3937</v>
      </c>
      <c r="H2136" s="1" t="s">
        <v>6987</v>
      </c>
      <c r="I2136" s="1" t="s">
        <v>6988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9">
        <f t="shared" si="66"/>
        <v>0</v>
      </c>
      <c r="Z2136" s="12">
        <f t="shared" si="67"/>
        <v>0</v>
      </c>
    </row>
    <row r="2137" spans="1:26">
      <c r="A2137" s="7" t="s">
        <v>332</v>
      </c>
      <c r="B2137" s="8" t="s">
        <v>479</v>
      </c>
      <c r="C2137" s="8" t="s">
        <v>1456</v>
      </c>
      <c r="D2137" s="8">
        <v>332496</v>
      </c>
      <c r="E2137" s="1" t="s">
        <v>3109</v>
      </c>
      <c r="F2137" s="8">
        <v>37876970</v>
      </c>
      <c r="G2137" s="1" t="s">
        <v>3937</v>
      </c>
      <c r="H2137" s="1" t="s">
        <v>6989</v>
      </c>
      <c r="I2137" s="1" t="s">
        <v>6990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  <c r="T2137" s="12">
        <v>0</v>
      </c>
      <c r="U2137" s="12">
        <v>0</v>
      </c>
      <c r="V2137" s="12">
        <v>0</v>
      </c>
      <c r="W2137" s="12">
        <v>0</v>
      </c>
      <c r="X2137" s="12">
        <v>0</v>
      </c>
      <c r="Y2137" s="19">
        <f t="shared" si="66"/>
        <v>0</v>
      </c>
      <c r="Z2137" s="12">
        <f t="shared" si="67"/>
        <v>0</v>
      </c>
    </row>
    <row r="2138" spans="1:26">
      <c r="A2138" s="7" t="s">
        <v>332</v>
      </c>
      <c r="B2138" s="8" t="s">
        <v>479</v>
      </c>
      <c r="C2138" s="8" t="s">
        <v>1457</v>
      </c>
      <c r="D2138" s="8">
        <v>323179</v>
      </c>
      <c r="E2138" s="1" t="s">
        <v>3110</v>
      </c>
      <c r="F2138" s="8">
        <v>36158933</v>
      </c>
      <c r="G2138" s="1" t="s">
        <v>3937</v>
      </c>
      <c r="H2138" s="1" t="s">
        <v>6991</v>
      </c>
      <c r="I2138" s="1" t="s">
        <v>6992</v>
      </c>
      <c r="J2138" s="12">
        <v>0</v>
      </c>
      <c r="K2138" s="12">
        <v>0</v>
      </c>
      <c r="L2138" s="12">
        <v>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12">
        <v>0</v>
      </c>
      <c r="U2138" s="12">
        <v>0</v>
      </c>
      <c r="V2138" s="12">
        <v>0</v>
      </c>
      <c r="W2138" s="12">
        <v>0</v>
      </c>
      <c r="X2138" s="12">
        <v>0</v>
      </c>
      <c r="Y2138" s="19">
        <f t="shared" si="66"/>
        <v>0</v>
      </c>
      <c r="Z2138" s="12">
        <f t="shared" si="67"/>
        <v>0</v>
      </c>
    </row>
    <row r="2139" spans="1:26">
      <c r="A2139" s="7" t="s">
        <v>332</v>
      </c>
      <c r="B2139" s="8" t="s">
        <v>479</v>
      </c>
      <c r="C2139" s="8" t="s">
        <v>1458</v>
      </c>
      <c r="D2139" s="8">
        <v>323250</v>
      </c>
      <c r="E2139" s="1" t="s">
        <v>3111</v>
      </c>
      <c r="F2139" s="8">
        <v>37941658</v>
      </c>
      <c r="G2139" s="1" t="s">
        <v>3937</v>
      </c>
      <c r="H2139" s="1" t="s">
        <v>6993</v>
      </c>
      <c r="I2139" s="1" t="s">
        <v>6994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2">
        <v>0</v>
      </c>
      <c r="T2139" s="12">
        <v>0</v>
      </c>
      <c r="U2139" s="12">
        <v>0</v>
      </c>
      <c r="V2139" s="12">
        <v>0</v>
      </c>
      <c r="W2139" s="12">
        <v>0</v>
      </c>
      <c r="X2139" s="12">
        <v>0</v>
      </c>
      <c r="Y2139" s="19">
        <f t="shared" si="66"/>
        <v>0</v>
      </c>
      <c r="Z2139" s="12">
        <f t="shared" si="67"/>
        <v>0</v>
      </c>
    </row>
    <row r="2140" spans="1:26">
      <c r="A2140" s="7" t="s">
        <v>332</v>
      </c>
      <c r="B2140" s="8" t="s">
        <v>479</v>
      </c>
      <c r="C2140" s="8" t="s">
        <v>1459</v>
      </c>
      <c r="D2140" s="8">
        <v>323322</v>
      </c>
      <c r="E2140" s="1" t="s">
        <v>3112</v>
      </c>
      <c r="F2140" s="8">
        <v>37874390</v>
      </c>
      <c r="G2140" s="1" t="s">
        <v>398</v>
      </c>
      <c r="H2140" s="1" t="s">
        <v>6995</v>
      </c>
      <c r="I2140" s="1" t="s">
        <v>6996</v>
      </c>
      <c r="J2140" s="12">
        <v>0</v>
      </c>
      <c r="K2140" s="12">
        <v>0</v>
      </c>
      <c r="L2140" s="12">
        <v>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  <c r="V2140" s="12">
        <v>0</v>
      </c>
      <c r="W2140" s="12">
        <v>0</v>
      </c>
      <c r="X2140" s="12">
        <v>0</v>
      </c>
      <c r="Y2140" s="19">
        <f t="shared" si="66"/>
        <v>0</v>
      </c>
      <c r="Z2140" s="12">
        <f t="shared" si="67"/>
        <v>0</v>
      </c>
    </row>
    <row r="2141" spans="1:26">
      <c r="A2141" s="7" t="s">
        <v>332</v>
      </c>
      <c r="B2141" s="8" t="s">
        <v>479</v>
      </c>
      <c r="C2141" s="8" t="s">
        <v>1460</v>
      </c>
      <c r="D2141" s="8">
        <v>332640</v>
      </c>
      <c r="E2141" s="1" t="s">
        <v>3113</v>
      </c>
      <c r="F2141" s="8">
        <v>710064470</v>
      </c>
      <c r="G2141" s="1" t="s">
        <v>398</v>
      </c>
      <c r="H2141" s="1" t="s">
        <v>6997</v>
      </c>
      <c r="I2141" s="1" t="s">
        <v>6998</v>
      </c>
      <c r="J2141" s="12">
        <v>0</v>
      </c>
      <c r="K2141" s="12">
        <v>0</v>
      </c>
      <c r="L2141" s="12">
        <v>0</v>
      </c>
      <c r="M2141" s="12">
        <v>0</v>
      </c>
      <c r="N2141" s="12">
        <v>0</v>
      </c>
      <c r="O2141" s="12">
        <v>0</v>
      </c>
      <c r="P2141" s="12">
        <v>0</v>
      </c>
      <c r="Q2141" s="12">
        <v>0</v>
      </c>
      <c r="R2141" s="12">
        <v>0</v>
      </c>
      <c r="S2141" s="12">
        <v>0</v>
      </c>
      <c r="T2141" s="12">
        <v>0</v>
      </c>
      <c r="U2141" s="12">
        <v>0</v>
      </c>
      <c r="V2141" s="12">
        <v>0</v>
      </c>
      <c r="W2141" s="12">
        <v>0</v>
      </c>
      <c r="X2141" s="12">
        <v>0</v>
      </c>
      <c r="Y2141" s="19">
        <f t="shared" si="66"/>
        <v>0</v>
      </c>
      <c r="Z2141" s="12">
        <f t="shared" si="67"/>
        <v>0</v>
      </c>
    </row>
    <row r="2142" spans="1:26">
      <c r="A2142" s="7" t="s">
        <v>332</v>
      </c>
      <c r="B2142" s="8" t="s">
        <v>479</v>
      </c>
      <c r="C2142" s="8" t="s">
        <v>1461</v>
      </c>
      <c r="D2142" s="8">
        <v>323381</v>
      </c>
      <c r="E2142" s="1" t="s">
        <v>3114</v>
      </c>
      <c r="F2142" s="8">
        <v>37876562</v>
      </c>
      <c r="G2142" s="1" t="s">
        <v>3937</v>
      </c>
      <c r="H2142" s="1" t="s">
        <v>6999</v>
      </c>
      <c r="I2142" s="1" t="s">
        <v>7000</v>
      </c>
      <c r="J2142" s="12">
        <v>0</v>
      </c>
      <c r="K2142" s="12">
        <v>0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12">
        <v>0</v>
      </c>
      <c r="U2142" s="12">
        <v>0</v>
      </c>
      <c r="V2142" s="12">
        <v>0</v>
      </c>
      <c r="W2142" s="12">
        <v>0</v>
      </c>
      <c r="X2142" s="12">
        <v>0</v>
      </c>
      <c r="Y2142" s="19">
        <f t="shared" si="66"/>
        <v>0</v>
      </c>
      <c r="Z2142" s="12">
        <f t="shared" si="67"/>
        <v>0</v>
      </c>
    </row>
    <row r="2143" spans="1:26">
      <c r="A2143" s="7" t="s">
        <v>332</v>
      </c>
      <c r="B2143" s="8" t="s">
        <v>479</v>
      </c>
      <c r="C2143" s="8" t="s">
        <v>1462</v>
      </c>
      <c r="D2143" s="8">
        <v>323659</v>
      </c>
      <c r="E2143" s="1" t="s">
        <v>3115</v>
      </c>
      <c r="F2143" s="8">
        <v>37874381</v>
      </c>
      <c r="G2143" s="1" t="s">
        <v>3937</v>
      </c>
      <c r="H2143" s="1" t="s">
        <v>7001</v>
      </c>
      <c r="I2143" s="1" t="s">
        <v>7002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9">
        <f t="shared" si="66"/>
        <v>0</v>
      </c>
      <c r="Z2143" s="12">
        <f t="shared" si="67"/>
        <v>0</v>
      </c>
    </row>
    <row r="2144" spans="1:26">
      <c r="A2144" s="7" t="s">
        <v>332</v>
      </c>
      <c r="B2144" s="8" t="s">
        <v>479</v>
      </c>
      <c r="C2144" s="8" t="s">
        <v>1463</v>
      </c>
      <c r="D2144" s="8">
        <v>323683</v>
      </c>
      <c r="E2144" s="1" t="s">
        <v>3116</v>
      </c>
      <c r="F2144" s="8">
        <v>37792059</v>
      </c>
      <c r="G2144" s="1" t="s">
        <v>3937</v>
      </c>
      <c r="H2144" s="1" t="s">
        <v>7003</v>
      </c>
      <c r="I2144" s="1" t="s">
        <v>7004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9">
        <f t="shared" si="66"/>
        <v>0</v>
      </c>
      <c r="Z2144" s="12">
        <f t="shared" si="67"/>
        <v>0</v>
      </c>
    </row>
    <row r="2145" spans="1:26">
      <c r="A2145" s="7" t="s">
        <v>332</v>
      </c>
      <c r="B2145" s="8" t="s">
        <v>479</v>
      </c>
      <c r="C2145" s="8" t="s">
        <v>1464</v>
      </c>
      <c r="D2145" s="8">
        <v>332941</v>
      </c>
      <c r="E2145" s="1" t="s">
        <v>3117</v>
      </c>
      <c r="F2145" s="8">
        <v>710064586</v>
      </c>
      <c r="G2145" s="1" t="s">
        <v>398</v>
      </c>
      <c r="H2145" s="1" t="s">
        <v>7005</v>
      </c>
      <c r="I2145" s="1" t="s">
        <v>7006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0</v>
      </c>
      <c r="U2145" s="12">
        <v>0</v>
      </c>
      <c r="V2145" s="12">
        <v>0</v>
      </c>
      <c r="W2145" s="12">
        <v>0</v>
      </c>
      <c r="X2145" s="12">
        <v>0</v>
      </c>
      <c r="Y2145" s="19">
        <f t="shared" si="66"/>
        <v>0</v>
      </c>
      <c r="Z2145" s="12">
        <f t="shared" si="67"/>
        <v>0</v>
      </c>
    </row>
    <row r="2146" spans="1:26">
      <c r="A2146" s="7" t="s">
        <v>332</v>
      </c>
      <c r="B2146" s="8" t="s">
        <v>479</v>
      </c>
      <c r="C2146" s="8" t="s">
        <v>1465</v>
      </c>
      <c r="D2146" s="8">
        <v>323799</v>
      </c>
      <c r="E2146" s="1" t="s">
        <v>3118</v>
      </c>
      <c r="F2146" s="8">
        <v>37876660</v>
      </c>
      <c r="G2146" s="1" t="s">
        <v>3937</v>
      </c>
      <c r="H2146" s="1" t="s">
        <v>7007</v>
      </c>
      <c r="I2146" s="1" t="s">
        <v>7008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9">
        <f t="shared" si="66"/>
        <v>0</v>
      </c>
      <c r="Z2146" s="12">
        <f t="shared" si="67"/>
        <v>0</v>
      </c>
    </row>
    <row r="2147" spans="1:26">
      <c r="A2147" s="7" t="s">
        <v>332</v>
      </c>
      <c r="B2147" s="8" t="s">
        <v>479</v>
      </c>
      <c r="C2147" s="8" t="s">
        <v>1466</v>
      </c>
      <c r="D2147" s="8">
        <v>323845</v>
      </c>
      <c r="E2147" s="1" t="s">
        <v>3119</v>
      </c>
      <c r="F2147" s="8">
        <v>710061323</v>
      </c>
      <c r="G2147" s="1" t="s">
        <v>398</v>
      </c>
      <c r="H2147" s="1" t="s">
        <v>7009</v>
      </c>
      <c r="I2147" s="1" t="s">
        <v>7010</v>
      </c>
      <c r="J2147" s="12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2">
        <v>0</v>
      </c>
      <c r="S2147" s="12">
        <v>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9">
        <f t="shared" si="66"/>
        <v>0</v>
      </c>
      <c r="Z2147" s="12">
        <f t="shared" si="67"/>
        <v>0</v>
      </c>
    </row>
    <row r="2148" spans="1:26">
      <c r="A2148" s="7" t="s">
        <v>332</v>
      </c>
      <c r="B2148" s="8" t="s">
        <v>479</v>
      </c>
      <c r="C2148" s="8" t="s">
        <v>1467</v>
      </c>
      <c r="D2148" s="8">
        <v>323861</v>
      </c>
      <c r="E2148" s="1" t="s">
        <v>3120</v>
      </c>
      <c r="F2148" s="8">
        <v>54014034</v>
      </c>
      <c r="G2148" s="1" t="s">
        <v>3937</v>
      </c>
      <c r="H2148" s="1" t="s">
        <v>7011</v>
      </c>
      <c r="I2148" s="1" t="s">
        <v>7012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12">
        <v>0</v>
      </c>
      <c r="U2148" s="12">
        <v>0</v>
      </c>
      <c r="V2148" s="12">
        <v>0</v>
      </c>
      <c r="W2148" s="12">
        <v>0</v>
      </c>
      <c r="X2148" s="12">
        <v>0</v>
      </c>
      <c r="Y2148" s="19">
        <f t="shared" si="66"/>
        <v>0</v>
      </c>
      <c r="Z2148" s="12">
        <f t="shared" si="67"/>
        <v>0</v>
      </c>
    </row>
    <row r="2149" spans="1:26">
      <c r="A2149" s="7" t="s">
        <v>332</v>
      </c>
      <c r="B2149" s="8" t="s">
        <v>479</v>
      </c>
      <c r="C2149" s="8" t="s">
        <v>1468</v>
      </c>
      <c r="D2149" s="8">
        <v>326186</v>
      </c>
      <c r="E2149" s="1" t="s">
        <v>3121</v>
      </c>
      <c r="F2149" s="8">
        <v>42084164</v>
      </c>
      <c r="G2149" s="1" t="s">
        <v>3937</v>
      </c>
      <c r="H2149" s="1" t="s">
        <v>7013</v>
      </c>
      <c r="I2149" s="1" t="s">
        <v>7014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0</v>
      </c>
      <c r="R2149" s="12">
        <v>0</v>
      </c>
      <c r="S2149" s="12">
        <v>0</v>
      </c>
      <c r="T2149" s="12">
        <v>0</v>
      </c>
      <c r="U2149" s="12">
        <v>0</v>
      </c>
      <c r="V2149" s="12">
        <v>0</v>
      </c>
      <c r="W2149" s="12">
        <v>0</v>
      </c>
      <c r="X2149" s="12">
        <v>0</v>
      </c>
      <c r="Y2149" s="19">
        <f t="shared" si="66"/>
        <v>0</v>
      </c>
      <c r="Z2149" s="12">
        <f t="shared" si="67"/>
        <v>0</v>
      </c>
    </row>
    <row r="2150" spans="1:26">
      <c r="A2150" s="7" t="s">
        <v>332</v>
      </c>
      <c r="B2150" s="8" t="s">
        <v>479</v>
      </c>
      <c r="C2150" s="8" t="s">
        <v>1469</v>
      </c>
      <c r="D2150" s="8">
        <v>326232</v>
      </c>
      <c r="E2150" s="1" t="s">
        <v>3122</v>
      </c>
      <c r="F2150" s="8">
        <v>36158895</v>
      </c>
      <c r="G2150" s="1" t="s">
        <v>398</v>
      </c>
      <c r="H2150" s="1" t="s">
        <v>7015</v>
      </c>
      <c r="I2150" s="1" t="s">
        <v>88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9">
        <f t="shared" si="66"/>
        <v>0</v>
      </c>
      <c r="Z2150" s="12">
        <f t="shared" si="67"/>
        <v>0</v>
      </c>
    </row>
    <row r="2151" spans="1:26">
      <c r="A2151" s="7" t="s">
        <v>332</v>
      </c>
      <c r="B2151" s="8" t="s">
        <v>479</v>
      </c>
      <c r="C2151" s="8" t="s">
        <v>1470</v>
      </c>
      <c r="D2151" s="8">
        <v>326241</v>
      </c>
      <c r="E2151" s="1" t="s">
        <v>3123</v>
      </c>
      <c r="F2151" s="8">
        <v>42028990</v>
      </c>
      <c r="G2151" s="1" t="s">
        <v>398</v>
      </c>
      <c r="H2151" s="1" t="s">
        <v>7016</v>
      </c>
      <c r="I2151" s="1" t="s">
        <v>7017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0</v>
      </c>
      <c r="Y2151" s="19">
        <f t="shared" si="66"/>
        <v>0</v>
      </c>
      <c r="Z2151" s="12">
        <f t="shared" si="67"/>
        <v>0</v>
      </c>
    </row>
    <row r="2152" spans="1:26">
      <c r="A2152" s="7" t="s">
        <v>332</v>
      </c>
      <c r="B2152" s="8" t="s">
        <v>479</v>
      </c>
      <c r="C2152" s="8" t="s">
        <v>1471</v>
      </c>
      <c r="D2152" s="8">
        <v>326275</v>
      </c>
      <c r="E2152" s="1" t="s">
        <v>3124</v>
      </c>
      <c r="F2152" s="8">
        <v>37874349</v>
      </c>
      <c r="G2152" s="1" t="s">
        <v>3937</v>
      </c>
      <c r="H2152" s="1" t="s">
        <v>7018</v>
      </c>
      <c r="I2152" s="1" t="s">
        <v>7019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12">
        <v>0</v>
      </c>
      <c r="U2152" s="12">
        <v>0</v>
      </c>
      <c r="V2152" s="12">
        <v>0</v>
      </c>
      <c r="W2152" s="12">
        <v>0</v>
      </c>
      <c r="X2152" s="12">
        <v>0</v>
      </c>
      <c r="Y2152" s="19">
        <f t="shared" si="66"/>
        <v>0</v>
      </c>
      <c r="Z2152" s="12">
        <f t="shared" si="67"/>
        <v>0</v>
      </c>
    </row>
    <row r="2153" spans="1:26">
      <c r="A2153" s="7" t="s">
        <v>332</v>
      </c>
      <c r="B2153" s="8" t="s">
        <v>479</v>
      </c>
      <c r="C2153" s="8" t="s">
        <v>1472</v>
      </c>
      <c r="D2153" s="8">
        <v>326283</v>
      </c>
      <c r="E2153" s="1" t="s">
        <v>3125</v>
      </c>
      <c r="F2153" s="8">
        <v>36158968</v>
      </c>
      <c r="G2153" s="1" t="s">
        <v>398</v>
      </c>
      <c r="H2153" s="1" t="s">
        <v>340</v>
      </c>
      <c r="I2153" s="1" t="s">
        <v>7020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0</v>
      </c>
      <c r="Q2153" s="12">
        <v>0</v>
      </c>
      <c r="R2153" s="12">
        <v>0</v>
      </c>
      <c r="S2153" s="12">
        <v>0</v>
      </c>
      <c r="T2153" s="12">
        <v>0</v>
      </c>
      <c r="U2153" s="12">
        <v>0</v>
      </c>
      <c r="V2153" s="12">
        <v>0</v>
      </c>
      <c r="W2153" s="12">
        <v>0</v>
      </c>
      <c r="X2153" s="12">
        <v>0</v>
      </c>
      <c r="Y2153" s="19">
        <f t="shared" si="66"/>
        <v>0</v>
      </c>
      <c r="Z2153" s="12">
        <f t="shared" si="67"/>
        <v>0</v>
      </c>
    </row>
    <row r="2154" spans="1:26">
      <c r="A2154" s="7" t="s">
        <v>332</v>
      </c>
      <c r="B2154" s="8" t="s">
        <v>479</v>
      </c>
      <c r="C2154" s="8" t="s">
        <v>1472</v>
      </c>
      <c r="D2154" s="8">
        <v>326283</v>
      </c>
      <c r="E2154" s="1" t="s">
        <v>3125</v>
      </c>
      <c r="F2154" s="8">
        <v>36158976</v>
      </c>
      <c r="G2154" s="1" t="s">
        <v>4168</v>
      </c>
      <c r="H2154" s="1" t="s">
        <v>340</v>
      </c>
      <c r="I2154" s="1" t="s">
        <v>7021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0</v>
      </c>
      <c r="S2154" s="12">
        <v>0</v>
      </c>
      <c r="T2154" s="12">
        <v>0</v>
      </c>
      <c r="U2154" s="12">
        <v>0</v>
      </c>
      <c r="V2154" s="12">
        <v>0</v>
      </c>
      <c r="W2154" s="12">
        <v>0</v>
      </c>
      <c r="X2154" s="12">
        <v>0</v>
      </c>
      <c r="Y2154" s="19">
        <f t="shared" si="66"/>
        <v>0</v>
      </c>
      <c r="Z2154" s="12">
        <f t="shared" si="67"/>
        <v>0</v>
      </c>
    </row>
    <row r="2155" spans="1:26">
      <c r="A2155" s="7" t="s">
        <v>332</v>
      </c>
      <c r="B2155" s="8" t="s">
        <v>479</v>
      </c>
      <c r="C2155" s="8" t="s">
        <v>1472</v>
      </c>
      <c r="D2155" s="8">
        <v>326283</v>
      </c>
      <c r="E2155" s="1" t="s">
        <v>3125</v>
      </c>
      <c r="F2155" s="8">
        <v>37874268</v>
      </c>
      <c r="G2155" s="1" t="s">
        <v>3937</v>
      </c>
      <c r="H2155" s="1" t="s">
        <v>340</v>
      </c>
      <c r="I2155" s="1" t="s">
        <v>7022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0</v>
      </c>
      <c r="S2155" s="12">
        <v>0</v>
      </c>
      <c r="T2155" s="12">
        <v>0</v>
      </c>
      <c r="U2155" s="12">
        <v>0</v>
      </c>
      <c r="V2155" s="12">
        <v>0</v>
      </c>
      <c r="W2155" s="12">
        <v>0</v>
      </c>
      <c r="X2155" s="12">
        <v>0</v>
      </c>
      <c r="Y2155" s="19">
        <f t="shared" si="66"/>
        <v>0</v>
      </c>
      <c r="Z2155" s="12">
        <f t="shared" si="67"/>
        <v>0</v>
      </c>
    </row>
    <row r="2156" spans="1:26">
      <c r="A2156" s="7" t="s">
        <v>332</v>
      </c>
      <c r="B2156" s="8" t="s">
        <v>479</v>
      </c>
      <c r="C2156" s="8" t="s">
        <v>1473</v>
      </c>
      <c r="D2156" s="8">
        <v>326305</v>
      </c>
      <c r="E2156" s="1" t="s">
        <v>3126</v>
      </c>
      <c r="F2156" s="8">
        <v>37874209</v>
      </c>
      <c r="G2156" s="1" t="s">
        <v>398</v>
      </c>
      <c r="H2156" s="1" t="s">
        <v>7023</v>
      </c>
      <c r="I2156" s="1" t="s">
        <v>7024</v>
      </c>
      <c r="J2156" s="12">
        <v>0</v>
      </c>
      <c r="K2156" s="12">
        <v>0</v>
      </c>
      <c r="L2156" s="12">
        <v>0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0</v>
      </c>
      <c r="S2156" s="12">
        <v>0</v>
      </c>
      <c r="T2156" s="12">
        <v>0</v>
      </c>
      <c r="U2156" s="12">
        <v>0</v>
      </c>
      <c r="V2156" s="12">
        <v>0</v>
      </c>
      <c r="W2156" s="12">
        <v>0</v>
      </c>
      <c r="X2156" s="12">
        <v>0</v>
      </c>
      <c r="Y2156" s="19">
        <f t="shared" si="66"/>
        <v>0</v>
      </c>
      <c r="Z2156" s="12">
        <f t="shared" si="67"/>
        <v>0</v>
      </c>
    </row>
    <row r="2157" spans="1:26">
      <c r="A2157" s="7" t="s">
        <v>332</v>
      </c>
      <c r="B2157" s="8" t="s">
        <v>479</v>
      </c>
      <c r="C2157" s="8" t="s">
        <v>1474</v>
      </c>
      <c r="D2157" s="8">
        <v>326321</v>
      </c>
      <c r="E2157" s="1" t="s">
        <v>3127</v>
      </c>
      <c r="F2157" s="8">
        <v>36158917</v>
      </c>
      <c r="G2157" s="1" t="s">
        <v>22</v>
      </c>
      <c r="H2157" s="1" t="s">
        <v>7025</v>
      </c>
      <c r="I2157" s="1" t="s">
        <v>7026</v>
      </c>
      <c r="J2157" s="12">
        <v>0</v>
      </c>
      <c r="K2157" s="12">
        <v>0</v>
      </c>
      <c r="L2157" s="12">
        <v>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12">
        <v>0</v>
      </c>
      <c r="U2157" s="12">
        <v>0</v>
      </c>
      <c r="V2157" s="12">
        <v>0</v>
      </c>
      <c r="W2157" s="12">
        <v>0</v>
      </c>
      <c r="X2157" s="12">
        <v>0</v>
      </c>
      <c r="Y2157" s="19">
        <f t="shared" si="66"/>
        <v>0</v>
      </c>
      <c r="Z2157" s="12">
        <f t="shared" si="67"/>
        <v>0</v>
      </c>
    </row>
    <row r="2158" spans="1:26">
      <c r="A2158" s="7" t="s">
        <v>332</v>
      </c>
      <c r="B2158" s="8" t="s">
        <v>479</v>
      </c>
      <c r="C2158" s="8" t="s">
        <v>1475</v>
      </c>
      <c r="D2158" s="8">
        <v>31942547</v>
      </c>
      <c r="E2158" s="1" t="s">
        <v>3128</v>
      </c>
      <c r="F2158" s="8">
        <v>36158984</v>
      </c>
      <c r="G2158" s="1" t="s">
        <v>398</v>
      </c>
      <c r="H2158" s="1" t="s">
        <v>7027</v>
      </c>
      <c r="I2158" s="1" t="s">
        <v>5295</v>
      </c>
      <c r="J2158" s="12">
        <v>0</v>
      </c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0</v>
      </c>
      <c r="T2158" s="12">
        <v>0</v>
      </c>
      <c r="U2158" s="12">
        <v>0</v>
      </c>
      <c r="V2158" s="12">
        <v>0</v>
      </c>
      <c r="W2158" s="12">
        <v>0</v>
      </c>
      <c r="X2158" s="12">
        <v>0</v>
      </c>
      <c r="Y2158" s="19">
        <f t="shared" si="66"/>
        <v>0</v>
      </c>
      <c r="Z2158" s="12">
        <f t="shared" si="67"/>
        <v>0</v>
      </c>
    </row>
    <row r="2159" spans="1:26">
      <c r="A2159" s="7" t="s">
        <v>332</v>
      </c>
      <c r="B2159" s="8" t="s">
        <v>479</v>
      </c>
      <c r="C2159" s="8" t="s">
        <v>1476</v>
      </c>
      <c r="D2159" s="8">
        <v>326399</v>
      </c>
      <c r="E2159" s="1" t="s">
        <v>3129</v>
      </c>
      <c r="F2159" s="8">
        <v>710062206</v>
      </c>
      <c r="G2159" s="1" t="s">
        <v>398</v>
      </c>
      <c r="H2159" s="1" t="s">
        <v>7028</v>
      </c>
      <c r="I2159" s="1" t="s">
        <v>7029</v>
      </c>
      <c r="J2159" s="12">
        <v>0</v>
      </c>
      <c r="K2159" s="12">
        <v>0</v>
      </c>
      <c r="L2159" s="12">
        <v>0</v>
      </c>
      <c r="M2159" s="12">
        <v>0</v>
      </c>
      <c r="N2159" s="12">
        <v>0</v>
      </c>
      <c r="O2159" s="12">
        <v>0</v>
      </c>
      <c r="P2159" s="12">
        <v>0</v>
      </c>
      <c r="Q2159" s="12">
        <v>0</v>
      </c>
      <c r="R2159" s="12">
        <v>0</v>
      </c>
      <c r="S2159" s="12">
        <v>0</v>
      </c>
      <c r="T2159" s="12">
        <v>0</v>
      </c>
      <c r="U2159" s="12">
        <v>0</v>
      </c>
      <c r="V2159" s="12">
        <v>0</v>
      </c>
      <c r="W2159" s="12">
        <v>0</v>
      </c>
      <c r="X2159" s="12">
        <v>0</v>
      </c>
      <c r="Y2159" s="19">
        <f t="shared" si="66"/>
        <v>0</v>
      </c>
      <c r="Z2159" s="12">
        <f t="shared" si="67"/>
        <v>0</v>
      </c>
    </row>
    <row r="2160" spans="1:26">
      <c r="A2160" s="7" t="s">
        <v>332</v>
      </c>
      <c r="B2160" s="8" t="s">
        <v>479</v>
      </c>
      <c r="C2160" s="8" t="s">
        <v>1477</v>
      </c>
      <c r="D2160" s="8">
        <v>326411</v>
      </c>
      <c r="E2160" s="1" t="s">
        <v>3130</v>
      </c>
      <c r="F2160" s="8">
        <v>710263465</v>
      </c>
      <c r="G2160" s="1" t="s">
        <v>398</v>
      </c>
      <c r="H2160" s="1" t="s">
        <v>7030</v>
      </c>
      <c r="I2160" s="1" t="s">
        <v>7031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12">
        <v>0</v>
      </c>
      <c r="U2160" s="12">
        <v>0</v>
      </c>
      <c r="V2160" s="12">
        <v>0</v>
      </c>
      <c r="W2160" s="12">
        <v>0</v>
      </c>
      <c r="X2160" s="12">
        <v>0</v>
      </c>
      <c r="Y2160" s="19">
        <f t="shared" si="66"/>
        <v>0</v>
      </c>
      <c r="Z2160" s="12">
        <f t="shared" si="67"/>
        <v>0</v>
      </c>
    </row>
    <row r="2161" spans="1:26">
      <c r="A2161" s="7" t="s">
        <v>332</v>
      </c>
      <c r="B2161" s="8" t="s">
        <v>479</v>
      </c>
      <c r="C2161" s="8" t="s">
        <v>1478</v>
      </c>
      <c r="D2161" s="8">
        <v>326461</v>
      </c>
      <c r="E2161" s="1" t="s">
        <v>2585</v>
      </c>
      <c r="F2161" s="8">
        <v>710062222</v>
      </c>
      <c r="G2161" s="1" t="s">
        <v>398</v>
      </c>
      <c r="H2161" s="1" t="s">
        <v>5895</v>
      </c>
      <c r="I2161" s="1" t="s">
        <v>7032</v>
      </c>
      <c r="J2161" s="12">
        <v>0</v>
      </c>
      <c r="K2161" s="12">
        <v>0</v>
      </c>
      <c r="L2161" s="12">
        <v>0</v>
      </c>
      <c r="M2161" s="12">
        <v>0</v>
      </c>
      <c r="N2161" s="12">
        <v>0</v>
      </c>
      <c r="O2161" s="12">
        <v>0</v>
      </c>
      <c r="P2161" s="12">
        <v>0</v>
      </c>
      <c r="Q2161" s="12">
        <v>0</v>
      </c>
      <c r="R2161" s="12">
        <v>0</v>
      </c>
      <c r="S2161" s="12">
        <v>0</v>
      </c>
      <c r="T2161" s="12">
        <v>0</v>
      </c>
      <c r="U2161" s="12">
        <v>0</v>
      </c>
      <c r="V2161" s="12">
        <v>0</v>
      </c>
      <c r="W2161" s="12">
        <v>0</v>
      </c>
      <c r="X2161" s="12">
        <v>0</v>
      </c>
      <c r="Y2161" s="19">
        <f t="shared" si="66"/>
        <v>0</v>
      </c>
      <c r="Z2161" s="12">
        <f t="shared" si="67"/>
        <v>0</v>
      </c>
    </row>
    <row r="2162" spans="1:26">
      <c r="A2162" s="7" t="s">
        <v>332</v>
      </c>
      <c r="B2162" s="8" t="s">
        <v>479</v>
      </c>
      <c r="C2162" s="8" t="s">
        <v>1479</v>
      </c>
      <c r="D2162" s="8">
        <v>326488</v>
      </c>
      <c r="E2162" s="1" t="s">
        <v>3131</v>
      </c>
      <c r="F2162" s="8">
        <v>37874357</v>
      </c>
      <c r="G2162" s="1" t="s">
        <v>3937</v>
      </c>
      <c r="H2162" s="1" t="s">
        <v>7033</v>
      </c>
      <c r="I2162" s="1" t="s">
        <v>7034</v>
      </c>
      <c r="J2162" s="12">
        <v>0</v>
      </c>
      <c r="K2162" s="12">
        <v>0</v>
      </c>
      <c r="L2162" s="12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  <c r="T2162" s="12">
        <v>0</v>
      </c>
      <c r="U2162" s="12">
        <v>0</v>
      </c>
      <c r="V2162" s="12">
        <v>0</v>
      </c>
      <c r="W2162" s="12">
        <v>0</v>
      </c>
      <c r="X2162" s="12">
        <v>0</v>
      </c>
      <c r="Y2162" s="19">
        <f t="shared" si="66"/>
        <v>0</v>
      </c>
      <c r="Z2162" s="12">
        <f t="shared" si="67"/>
        <v>0</v>
      </c>
    </row>
    <row r="2163" spans="1:26">
      <c r="A2163" s="7" t="s">
        <v>332</v>
      </c>
      <c r="B2163" s="8" t="s">
        <v>479</v>
      </c>
      <c r="C2163" s="8" t="s">
        <v>1480</v>
      </c>
      <c r="D2163" s="8">
        <v>326500</v>
      </c>
      <c r="E2163" s="1" t="s">
        <v>3132</v>
      </c>
      <c r="F2163" s="8">
        <v>37874187</v>
      </c>
      <c r="G2163" s="1" t="s">
        <v>3937</v>
      </c>
      <c r="H2163" s="1" t="s">
        <v>7035</v>
      </c>
      <c r="I2163" s="1" t="s">
        <v>7036</v>
      </c>
      <c r="J2163" s="12">
        <v>0</v>
      </c>
      <c r="K2163" s="12">
        <v>0</v>
      </c>
      <c r="L2163" s="12">
        <v>0</v>
      </c>
      <c r="M2163" s="12">
        <v>0</v>
      </c>
      <c r="N2163" s="12">
        <v>3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  <c r="T2163" s="12">
        <v>0</v>
      </c>
      <c r="U2163" s="12">
        <v>0</v>
      </c>
      <c r="V2163" s="12">
        <v>0</v>
      </c>
      <c r="W2163" s="12">
        <v>0</v>
      </c>
      <c r="X2163" s="12">
        <v>0</v>
      </c>
      <c r="Y2163" s="19">
        <f t="shared" si="66"/>
        <v>3</v>
      </c>
      <c r="Z2163" s="12">
        <f t="shared" si="67"/>
        <v>600</v>
      </c>
    </row>
    <row r="2164" spans="1:26">
      <c r="A2164" s="7" t="s">
        <v>332</v>
      </c>
      <c r="B2164" s="8" t="s">
        <v>479</v>
      </c>
      <c r="C2164" s="8" t="s">
        <v>1481</v>
      </c>
      <c r="D2164" s="8">
        <v>326518</v>
      </c>
      <c r="E2164" s="1" t="s">
        <v>3133</v>
      </c>
      <c r="F2164" s="8">
        <v>37792041</v>
      </c>
      <c r="G2164" s="1" t="s">
        <v>4169</v>
      </c>
      <c r="H2164" s="1" t="s">
        <v>343</v>
      </c>
      <c r="I2164" s="1" t="s">
        <v>7037</v>
      </c>
      <c r="J2164" s="12">
        <v>0</v>
      </c>
      <c r="K2164" s="12">
        <v>0</v>
      </c>
      <c r="L2164" s="12">
        <v>0</v>
      </c>
      <c r="M2164" s="12">
        <v>0</v>
      </c>
      <c r="N2164" s="12">
        <v>0</v>
      </c>
      <c r="O2164" s="12">
        <v>0</v>
      </c>
      <c r="P2164" s="12">
        <v>0</v>
      </c>
      <c r="Q2164" s="12">
        <v>0</v>
      </c>
      <c r="R2164" s="12">
        <v>0</v>
      </c>
      <c r="S2164" s="12">
        <v>0</v>
      </c>
      <c r="T2164" s="12">
        <v>0</v>
      </c>
      <c r="U2164" s="12">
        <v>0</v>
      </c>
      <c r="V2164" s="12">
        <v>0</v>
      </c>
      <c r="W2164" s="12">
        <v>0</v>
      </c>
      <c r="X2164" s="12">
        <v>0</v>
      </c>
      <c r="Y2164" s="19">
        <f t="shared" si="66"/>
        <v>0</v>
      </c>
      <c r="Z2164" s="12">
        <f t="shared" si="67"/>
        <v>0</v>
      </c>
    </row>
    <row r="2165" spans="1:26">
      <c r="A2165" s="7" t="s">
        <v>332</v>
      </c>
      <c r="B2165" s="8" t="s">
        <v>479</v>
      </c>
      <c r="C2165" s="8" t="s">
        <v>1481</v>
      </c>
      <c r="D2165" s="8">
        <v>326518</v>
      </c>
      <c r="E2165" s="1" t="s">
        <v>3133</v>
      </c>
      <c r="F2165" s="8">
        <v>37874233</v>
      </c>
      <c r="G2165" s="1" t="s">
        <v>4000</v>
      </c>
      <c r="H2165" s="1" t="s">
        <v>343</v>
      </c>
      <c r="I2165" s="1" t="s">
        <v>7038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0</v>
      </c>
      <c r="S2165" s="12">
        <v>0</v>
      </c>
      <c r="T2165" s="12">
        <v>0</v>
      </c>
      <c r="U2165" s="12">
        <v>0</v>
      </c>
      <c r="V2165" s="12">
        <v>0</v>
      </c>
      <c r="W2165" s="12">
        <v>0</v>
      </c>
      <c r="X2165" s="12">
        <v>0</v>
      </c>
      <c r="Y2165" s="19">
        <f t="shared" si="66"/>
        <v>0</v>
      </c>
      <c r="Z2165" s="12">
        <f t="shared" si="67"/>
        <v>0</v>
      </c>
    </row>
    <row r="2166" spans="1:26">
      <c r="A2166" s="7" t="s">
        <v>332</v>
      </c>
      <c r="B2166" s="8" t="s">
        <v>479</v>
      </c>
      <c r="C2166" s="8" t="s">
        <v>1482</v>
      </c>
      <c r="D2166" s="8">
        <v>326526</v>
      </c>
      <c r="E2166" s="1" t="s">
        <v>3134</v>
      </c>
      <c r="F2166" s="8">
        <v>42232228</v>
      </c>
      <c r="G2166" s="1" t="s">
        <v>22</v>
      </c>
      <c r="H2166" s="1" t="s">
        <v>7039</v>
      </c>
      <c r="I2166" s="1" t="s">
        <v>7040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9">
        <f t="shared" si="66"/>
        <v>0</v>
      </c>
      <c r="Z2166" s="12">
        <f t="shared" si="67"/>
        <v>0</v>
      </c>
    </row>
    <row r="2167" spans="1:26">
      <c r="A2167" s="7" t="s">
        <v>332</v>
      </c>
      <c r="B2167" s="8" t="s">
        <v>479</v>
      </c>
      <c r="C2167" s="8" t="s">
        <v>1483</v>
      </c>
      <c r="D2167" s="8">
        <v>326551</v>
      </c>
      <c r="E2167" s="1" t="s">
        <v>3135</v>
      </c>
      <c r="F2167" s="8">
        <v>37874217</v>
      </c>
      <c r="G2167" s="1" t="s">
        <v>3937</v>
      </c>
      <c r="H2167" s="1" t="s">
        <v>7041</v>
      </c>
      <c r="I2167" s="1" t="s">
        <v>7042</v>
      </c>
      <c r="J2167" s="12">
        <v>0</v>
      </c>
      <c r="K2167" s="12">
        <v>0</v>
      </c>
      <c r="L2167" s="12">
        <v>0</v>
      </c>
      <c r="M2167" s="12">
        <v>0</v>
      </c>
      <c r="N2167" s="12">
        <v>0</v>
      </c>
      <c r="O2167" s="12">
        <v>0</v>
      </c>
      <c r="P2167" s="12">
        <v>0</v>
      </c>
      <c r="Q2167" s="12">
        <v>0</v>
      </c>
      <c r="R2167" s="12">
        <v>0</v>
      </c>
      <c r="S2167" s="12">
        <v>0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9">
        <f t="shared" si="66"/>
        <v>0</v>
      </c>
      <c r="Z2167" s="12">
        <f t="shared" si="67"/>
        <v>0</v>
      </c>
    </row>
    <row r="2168" spans="1:26">
      <c r="A2168" s="7" t="s">
        <v>332</v>
      </c>
      <c r="B2168" s="8" t="s">
        <v>479</v>
      </c>
      <c r="C2168" s="8" t="s">
        <v>1484</v>
      </c>
      <c r="D2168" s="8">
        <v>326577</v>
      </c>
      <c r="E2168" s="1" t="s">
        <v>3136</v>
      </c>
      <c r="F2168" s="8">
        <v>710062249</v>
      </c>
      <c r="G2168" s="1" t="s">
        <v>398</v>
      </c>
      <c r="H2168" s="1" t="s">
        <v>7043</v>
      </c>
      <c r="I2168" s="1" t="s">
        <v>7044</v>
      </c>
      <c r="J2168" s="12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2">
        <v>0</v>
      </c>
      <c r="S2168" s="12">
        <v>0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9">
        <f t="shared" si="66"/>
        <v>0</v>
      </c>
      <c r="Z2168" s="12">
        <f t="shared" si="67"/>
        <v>0</v>
      </c>
    </row>
    <row r="2169" spans="1:26">
      <c r="A2169" s="7" t="s">
        <v>332</v>
      </c>
      <c r="B2169" s="8" t="s">
        <v>479</v>
      </c>
      <c r="C2169" s="8" t="s">
        <v>1485</v>
      </c>
      <c r="D2169" s="8">
        <v>326593</v>
      </c>
      <c r="E2169" s="1" t="s">
        <v>3137</v>
      </c>
      <c r="F2169" s="8">
        <v>37874195</v>
      </c>
      <c r="G2169" s="1" t="s">
        <v>3937</v>
      </c>
      <c r="H2169" s="1" t="s">
        <v>7045</v>
      </c>
      <c r="I2169" s="1" t="s">
        <v>7046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0</v>
      </c>
      <c r="S2169" s="12">
        <v>0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9">
        <f t="shared" si="66"/>
        <v>0</v>
      </c>
      <c r="Z2169" s="12">
        <f t="shared" si="67"/>
        <v>0</v>
      </c>
    </row>
    <row r="2170" spans="1:26">
      <c r="A2170" s="7" t="s">
        <v>332</v>
      </c>
      <c r="B2170" s="8" t="s">
        <v>479</v>
      </c>
      <c r="C2170" s="8" t="s">
        <v>1486</v>
      </c>
      <c r="D2170" s="8">
        <v>326631</v>
      </c>
      <c r="E2170" s="1" t="s">
        <v>3138</v>
      </c>
      <c r="F2170" s="8">
        <v>36158950</v>
      </c>
      <c r="G2170" s="1" t="s">
        <v>398</v>
      </c>
      <c r="H2170" s="1" t="s">
        <v>345</v>
      </c>
      <c r="I2170" s="1" t="s">
        <v>7047</v>
      </c>
      <c r="J2170" s="12">
        <v>0</v>
      </c>
      <c r="K2170" s="12">
        <v>0</v>
      </c>
      <c r="L2170" s="12">
        <v>0</v>
      </c>
      <c r="M2170" s="12">
        <v>0</v>
      </c>
      <c r="N2170" s="12">
        <v>0</v>
      </c>
      <c r="O2170" s="12">
        <v>0</v>
      </c>
      <c r="P2170" s="12">
        <v>0</v>
      </c>
      <c r="Q2170" s="12">
        <v>0</v>
      </c>
      <c r="R2170" s="12">
        <v>0</v>
      </c>
      <c r="S2170" s="12">
        <v>0</v>
      </c>
      <c r="T2170" s="12">
        <v>0</v>
      </c>
      <c r="U2170" s="12">
        <v>0</v>
      </c>
      <c r="V2170" s="12">
        <v>0</v>
      </c>
      <c r="W2170" s="12">
        <v>0</v>
      </c>
      <c r="X2170" s="12">
        <v>0</v>
      </c>
      <c r="Y2170" s="19">
        <f t="shared" si="66"/>
        <v>0</v>
      </c>
      <c r="Z2170" s="12">
        <f t="shared" si="67"/>
        <v>0</v>
      </c>
    </row>
    <row r="2171" spans="1:26">
      <c r="A2171" s="7" t="s">
        <v>332</v>
      </c>
      <c r="B2171" s="8" t="s">
        <v>479</v>
      </c>
      <c r="C2171" s="8" t="s">
        <v>1487</v>
      </c>
      <c r="D2171" s="8">
        <v>326640</v>
      </c>
      <c r="E2171" s="1" t="s">
        <v>3139</v>
      </c>
      <c r="F2171" s="8">
        <v>710062273</v>
      </c>
      <c r="G2171" s="1" t="s">
        <v>398</v>
      </c>
      <c r="H2171" s="1" t="s">
        <v>7048</v>
      </c>
      <c r="I2171" s="1" t="s">
        <v>7049</v>
      </c>
      <c r="J2171" s="12">
        <v>0</v>
      </c>
      <c r="K2171" s="12">
        <v>0</v>
      </c>
      <c r="L2171" s="12">
        <v>0</v>
      </c>
      <c r="M2171" s="12">
        <v>0</v>
      </c>
      <c r="N2171" s="12">
        <v>0</v>
      </c>
      <c r="O2171" s="12">
        <v>0</v>
      </c>
      <c r="P2171" s="12">
        <v>0</v>
      </c>
      <c r="Q2171" s="12">
        <v>0</v>
      </c>
      <c r="R2171" s="12">
        <v>0</v>
      </c>
      <c r="S2171" s="12">
        <v>0</v>
      </c>
      <c r="T2171" s="12">
        <v>0</v>
      </c>
      <c r="U2171" s="12">
        <v>0</v>
      </c>
      <c r="V2171" s="12">
        <v>0</v>
      </c>
      <c r="W2171" s="12">
        <v>0</v>
      </c>
      <c r="X2171" s="12">
        <v>0</v>
      </c>
      <c r="Y2171" s="19">
        <f t="shared" si="66"/>
        <v>0</v>
      </c>
      <c r="Z2171" s="12">
        <f t="shared" si="67"/>
        <v>0</v>
      </c>
    </row>
    <row r="2172" spans="1:26">
      <c r="A2172" s="7" t="s">
        <v>332</v>
      </c>
      <c r="B2172" s="8" t="s">
        <v>479</v>
      </c>
      <c r="C2172" s="8" t="s">
        <v>1488</v>
      </c>
      <c r="D2172" s="8">
        <v>76597</v>
      </c>
      <c r="E2172" s="1" t="s">
        <v>3140</v>
      </c>
      <c r="F2172" s="8">
        <v>710127784</v>
      </c>
      <c r="G2172" s="1" t="s">
        <v>398</v>
      </c>
      <c r="H2172" s="1" t="s">
        <v>7050</v>
      </c>
      <c r="I2172" s="1" t="s">
        <v>7051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9">
        <f t="shared" si="66"/>
        <v>0</v>
      </c>
      <c r="Z2172" s="12">
        <f t="shared" si="67"/>
        <v>0</v>
      </c>
    </row>
    <row r="2173" spans="1:26">
      <c r="A2173" s="7" t="s">
        <v>332</v>
      </c>
      <c r="B2173" s="8" t="s">
        <v>479</v>
      </c>
      <c r="C2173" s="8" t="s">
        <v>1489</v>
      </c>
      <c r="D2173" s="8">
        <v>326666</v>
      </c>
      <c r="E2173" s="1" t="s">
        <v>3141</v>
      </c>
      <c r="F2173" s="8">
        <v>37874225</v>
      </c>
      <c r="G2173" s="1" t="s">
        <v>3937</v>
      </c>
      <c r="H2173" s="1" t="s">
        <v>347</v>
      </c>
      <c r="I2173" s="1" t="s">
        <v>7052</v>
      </c>
      <c r="J2173" s="12">
        <v>0</v>
      </c>
      <c r="K2173" s="12">
        <v>0</v>
      </c>
      <c r="L2173" s="12">
        <v>0</v>
      </c>
      <c r="M2173" s="12">
        <v>0</v>
      </c>
      <c r="N2173" s="12">
        <v>0</v>
      </c>
      <c r="O2173" s="12">
        <v>0</v>
      </c>
      <c r="P2173" s="12">
        <v>0</v>
      </c>
      <c r="Q2173" s="12">
        <v>0</v>
      </c>
      <c r="R2173" s="12">
        <v>0</v>
      </c>
      <c r="S2173" s="12">
        <v>0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9">
        <f t="shared" si="66"/>
        <v>0</v>
      </c>
      <c r="Z2173" s="12">
        <f t="shared" si="67"/>
        <v>0</v>
      </c>
    </row>
    <row r="2174" spans="1:26">
      <c r="A2174" s="7" t="s">
        <v>332</v>
      </c>
      <c r="B2174" s="8" t="s">
        <v>479</v>
      </c>
      <c r="C2174" s="8" t="s">
        <v>1490</v>
      </c>
      <c r="D2174" s="8">
        <v>326704</v>
      </c>
      <c r="E2174" s="1" t="s">
        <v>3142</v>
      </c>
      <c r="F2174" s="8">
        <v>37874276</v>
      </c>
      <c r="G2174" s="1" t="s">
        <v>3937</v>
      </c>
      <c r="H2174" s="1" t="s">
        <v>7053</v>
      </c>
      <c r="I2174" s="1" t="s">
        <v>7054</v>
      </c>
      <c r="J2174" s="12">
        <v>0</v>
      </c>
      <c r="K2174" s="12">
        <v>0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0</v>
      </c>
      <c r="S2174" s="12">
        <v>0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9">
        <f t="shared" si="66"/>
        <v>0</v>
      </c>
      <c r="Z2174" s="12">
        <f t="shared" si="67"/>
        <v>0</v>
      </c>
    </row>
    <row r="2175" spans="1:26">
      <c r="A2175" s="7" t="s">
        <v>332</v>
      </c>
      <c r="B2175" s="8" t="s">
        <v>479</v>
      </c>
      <c r="C2175" s="8" t="s">
        <v>1491</v>
      </c>
      <c r="D2175" s="8">
        <v>326712</v>
      </c>
      <c r="E2175" s="1" t="s">
        <v>3143</v>
      </c>
      <c r="F2175" s="8">
        <v>37876929</v>
      </c>
      <c r="G2175" s="1" t="s">
        <v>3937</v>
      </c>
      <c r="H2175" s="1" t="s">
        <v>7055</v>
      </c>
      <c r="I2175" s="1" t="s">
        <v>7056</v>
      </c>
      <c r="J2175" s="12">
        <v>0</v>
      </c>
      <c r="K2175" s="12">
        <v>0</v>
      </c>
      <c r="L2175" s="12">
        <v>0</v>
      </c>
      <c r="M2175" s="12">
        <v>0</v>
      </c>
      <c r="N2175" s="12">
        <v>0</v>
      </c>
      <c r="O2175" s="12">
        <v>0</v>
      </c>
      <c r="P2175" s="12">
        <v>0</v>
      </c>
      <c r="Q2175" s="12">
        <v>0</v>
      </c>
      <c r="R2175" s="12">
        <v>0</v>
      </c>
      <c r="S2175" s="12">
        <v>0</v>
      </c>
      <c r="T2175" s="12">
        <v>0</v>
      </c>
      <c r="U2175" s="12">
        <v>0</v>
      </c>
      <c r="V2175" s="12">
        <v>0</v>
      </c>
      <c r="W2175" s="12">
        <v>0</v>
      </c>
      <c r="X2175" s="12">
        <v>0</v>
      </c>
      <c r="Y2175" s="19">
        <f t="shared" si="66"/>
        <v>0</v>
      </c>
      <c r="Z2175" s="12">
        <f t="shared" si="67"/>
        <v>0</v>
      </c>
    </row>
    <row r="2176" spans="1:26">
      <c r="A2176" s="7" t="s">
        <v>332</v>
      </c>
      <c r="B2176" s="8" t="s">
        <v>479</v>
      </c>
      <c r="C2176" s="8" t="s">
        <v>1492</v>
      </c>
      <c r="D2176" s="8">
        <v>326721</v>
      </c>
      <c r="E2176" s="1" t="s">
        <v>3144</v>
      </c>
      <c r="F2176" s="8">
        <v>37874241</v>
      </c>
      <c r="G2176" s="1" t="s">
        <v>398</v>
      </c>
      <c r="H2176" s="1" t="s">
        <v>7057</v>
      </c>
      <c r="I2176" s="1" t="s">
        <v>7058</v>
      </c>
      <c r="J2176" s="12">
        <v>0</v>
      </c>
      <c r="K2176" s="12">
        <v>0</v>
      </c>
      <c r="L2176" s="12">
        <v>0</v>
      </c>
      <c r="M2176" s="12">
        <v>0</v>
      </c>
      <c r="N2176" s="12">
        <v>0</v>
      </c>
      <c r="O2176" s="12">
        <v>0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9">
        <f t="shared" si="66"/>
        <v>0</v>
      </c>
      <c r="Z2176" s="12">
        <f t="shared" si="67"/>
        <v>0</v>
      </c>
    </row>
    <row r="2177" spans="1:26">
      <c r="A2177" s="7" t="s">
        <v>332</v>
      </c>
      <c r="B2177" s="8" t="s">
        <v>479</v>
      </c>
      <c r="C2177" s="8" t="s">
        <v>1493</v>
      </c>
      <c r="D2177" s="8">
        <v>326771</v>
      </c>
      <c r="E2177" s="1" t="s">
        <v>3145</v>
      </c>
      <c r="F2177" s="8">
        <v>710062338</v>
      </c>
      <c r="G2177" s="1" t="s">
        <v>398</v>
      </c>
      <c r="H2177" s="1" t="s">
        <v>7059</v>
      </c>
      <c r="I2177" s="1" t="s">
        <v>7060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0</v>
      </c>
      <c r="Q2177" s="12">
        <v>0</v>
      </c>
      <c r="R2177" s="12">
        <v>0</v>
      </c>
      <c r="S2177" s="12">
        <v>0</v>
      </c>
      <c r="T2177" s="12">
        <v>0</v>
      </c>
      <c r="U2177" s="12">
        <v>0</v>
      </c>
      <c r="V2177" s="12">
        <v>0</v>
      </c>
      <c r="W2177" s="12">
        <v>0</v>
      </c>
      <c r="X2177" s="12">
        <v>0</v>
      </c>
      <c r="Y2177" s="19">
        <f t="shared" si="66"/>
        <v>0</v>
      </c>
      <c r="Z2177" s="12">
        <f t="shared" si="67"/>
        <v>0</v>
      </c>
    </row>
    <row r="2178" spans="1:26">
      <c r="A2178" s="7" t="s">
        <v>332</v>
      </c>
      <c r="B2178" s="8" t="s">
        <v>479</v>
      </c>
      <c r="C2178" s="8" t="s">
        <v>1494</v>
      </c>
      <c r="D2178" s="8">
        <v>328961</v>
      </c>
      <c r="E2178" s="1" t="s">
        <v>3146</v>
      </c>
      <c r="F2178" s="8">
        <v>37942697</v>
      </c>
      <c r="G2178" s="1" t="s">
        <v>3937</v>
      </c>
      <c r="H2178" s="1" t="s">
        <v>7061</v>
      </c>
      <c r="I2178" s="1" t="s">
        <v>7062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0</v>
      </c>
      <c r="S2178" s="12">
        <v>0</v>
      </c>
      <c r="T2178" s="12">
        <v>0</v>
      </c>
      <c r="U2178" s="12">
        <v>0</v>
      </c>
      <c r="V2178" s="12">
        <v>0</v>
      </c>
      <c r="W2178" s="12">
        <v>0</v>
      </c>
      <c r="X2178" s="12">
        <v>0</v>
      </c>
      <c r="Y2178" s="19">
        <f t="shared" si="66"/>
        <v>0</v>
      </c>
      <c r="Z2178" s="12">
        <f t="shared" si="67"/>
        <v>0</v>
      </c>
    </row>
    <row r="2179" spans="1:26">
      <c r="A2179" s="7" t="s">
        <v>332</v>
      </c>
      <c r="B2179" s="8" t="s">
        <v>479</v>
      </c>
      <c r="C2179" s="8" t="s">
        <v>1495</v>
      </c>
      <c r="D2179" s="8">
        <v>329011</v>
      </c>
      <c r="E2179" s="1" t="s">
        <v>3147</v>
      </c>
      <c r="F2179" s="8">
        <v>710063180</v>
      </c>
      <c r="G2179" s="1" t="s">
        <v>398</v>
      </c>
      <c r="H2179" s="1" t="s">
        <v>7063</v>
      </c>
      <c r="I2179" s="1" t="s">
        <v>7064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2">
        <v>0</v>
      </c>
      <c r="V2179" s="12">
        <v>0</v>
      </c>
      <c r="W2179" s="12">
        <v>0</v>
      </c>
      <c r="X2179" s="12">
        <v>0</v>
      </c>
      <c r="Y2179" s="19">
        <f t="shared" si="66"/>
        <v>0</v>
      </c>
      <c r="Z2179" s="12">
        <f t="shared" si="67"/>
        <v>0</v>
      </c>
    </row>
    <row r="2180" spans="1:26">
      <c r="A2180" s="7" t="s">
        <v>332</v>
      </c>
      <c r="B2180" s="8" t="s">
        <v>479</v>
      </c>
      <c r="C2180" s="8" t="s">
        <v>1496</v>
      </c>
      <c r="D2180" s="8">
        <v>329037</v>
      </c>
      <c r="E2180" s="1" t="s">
        <v>3148</v>
      </c>
      <c r="F2180" s="8">
        <v>42083460</v>
      </c>
      <c r="G2180" s="1" t="s">
        <v>3937</v>
      </c>
      <c r="H2180" s="1" t="s">
        <v>7065</v>
      </c>
      <c r="I2180" s="1" t="s">
        <v>7066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2">
        <v>0</v>
      </c>
      <c r="S2180" s="12">
        <v>0</v>
      </c>
      <c r="T2180" s="12">
        <v>0</v>
      </c>
      <c r="U2180" s="12">
        <v>0</v>
      </c>
      <c r="V2180" s="12">
        <v>0</v>
      </c>
      <c r="W2180" s="12">
        <v>0</v>
      </c>
      <c r="X2180" s="12">
        <v>0</v>
      </c>
      <c r="Y2180" s="19">
        <f t="shared" si="66"/>
        <v>0</v>
      </c>
      <c r="Z2180" s="12">
        <f t="shared" si="67"/>
        <v>0</v>
      </c>
    </row>
    <row r="2181" spans="1:26">
      <c r="A2181" s="7" t="s">
        <v>332</v>
      </c>
      <c r="B2181" s="8" t="s">
        <v>479</v>
      </c>
      <c r="C2181" s="8" t="s">
        <v>1497</v>
      </c>
      <c r="D2181" s="8">
        <v>329045</v>
      </c>
      <c r="E2181" s="1" t="s">
        <v>3149</v>
      </c>
      <c r="F2181" s="8">
        <v>710063202</v>
      </c>
      <c r="G2181" s="1" t="s">
        <v>398</v>
      </c>
      <c r="H2181" s="1" t="s">
        <v>7067</v>
      </c>
      <c r="I2181" s="1" t="s">
        <v>7068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9">
        <f t="shared" si="66"/>
        <v>0</v>
      </c>
      <c r="Z2181" s="12">
        <f t="shared" si="67"/>
        <v>0</v>
      </c>
    </row>
    <row r="2182" spans="1:26">
      <c r="A2182" s="7" t="s">
        <v>332</v>
      </c>
      <c r="B2182" s="8" t="s">
        <v>479</v>
      </c>
      <c r="C2182" s="8" t="s">
        <v>1498</v>
      </c>
      <c r="D2182" s="8">
        <v>329070</v>
      </c>
      <c r="E2182" s="1" t="s">
        <v>3150</v>
      </c>
      <c r="F2182" s="8">
        <v>710063229</v>
      </c>
      <c r="G2182" s="1" t="s">
        <v>398</v>
      </c>
      <c r="H2182" s="1" t="s">
        <v>7069</v>
      </c>
      <c r="I2182" s="1" t="s">
        <v>7070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  <c r="T2182" s="12">
        <v>0</v>
      </c>
      <c r="U2182" s="12">
        <v>0</v>
      </c>
      <c r="V2182" s="12">
        <v>0</v>
      </c>
      <c r="W2182" s="12">
        <v>0</v>
      </c>
      <c r="X2182" s="12">
        <v>0</v>
      </c>
      <c r="Y2182" s="19">
        <f t="shared" si="66"/>
        <v>0</v>
      </c>
      <c r="Z2182" s="12">
        <f t="shared" si="67"/>
        <v>0</v>
      </c>
    </row>
    <row r="2183" spans="1:26">
      <c r="A2183" s="7" t="s">
        <v>332</v>
      </c>
      <c r="B2183" s="8" t="s">
        <v>479</v>
      </c>
      <c r="C2183" s="8" t="s">
        <v>1499</v>
      </c>
      <c r="D2183" s="8">
        <v>329193</v>
      </c>
      <c r="E2183" s="1" t="s">
        <v>3151</v>
      </c>
      <c r="F2183" s="8">
        <v>42026644</v>
      </c>
      <c r="G2183" s="1" t="s">
        <v>3937</v>
      </c>
      <c r="H2183" s="1" t="s">
        <v>7071</v>
      </c>
      <c r="I2183" s="1" t="s">
        <v>7072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0</v>
      </c>
      <c r="S2183" s="12">
        <v>0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9">
        <f t="shared" ref="Y2183:Y2246" si="68">SUM(J2183:X2183)</f>
        <v>0</v>
      </c>
      <c r="Z2183" s="12">
        <f t="shared" ref="Z2183:Z2246" si="69">ROUND(Y2183*200,0)</f>
        <v>0</v>
      </c>
    </row>
    <row r="2184" spans="1:26">
      <c r="A2184" s="7" t="s">
        <v>332</v>
      </c>
      <c r="B2184" s="8" t="s">
        <v>479</v>
      </c>
      <c r="C2184" s="8" t="s">
        <v>1500</v>
      </c>
      <c r="D2184" s="8">
        <v>329321</v>
      </c>
      <c r="E2184" s="1" t="s">
        <v>3152</v>
      </c>
      <c r="F2184" s="8">
        <v>37785834</v>
      </c>
      <c r="G2184" s="1" t="s">
        <v>398</v>
      </c>
      <c r="H2184" s="1" t="s">
        <v>342</v>
      </c>
      <c r="I2184" s="1" t="s">
        <v>7073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  <c r="T2184" s="12">
        <v>0</v>
      </c>
      <c r="U2184" s="12">
        <v>0</v>
      </c>
      <c r="V2184" s="12">
        <v>0</v>
      </c>
      <c r="W2184" s="12">
        <v>0</v>
      </c>
      <c r="X2184" s="12">
        <v>0</v>
      </c>
      <c r="Y2184" s="19">
        <f t="shared" si="68"/>
        <v>0</v>
      </c>
      <c r="Z2184" s="12">
        <f t="shared" si="69"/>
        <v>0</v>
      </c>
    </row>
    <row r="2185" spans="1:26">
      <c r="A2185" s="7" t="s">
        <v>332</v>
      </c>
      <c r="B2185" s="8" t="s">
        <v>479</v>
      </c>
      <c r="C2185" s="8" t="s">
        <v>1500</v>
      </c>
      <c r="D2185" s="8">
        <v>329321</v>
      </c>
      <c r="E2185" s="1" t="s">
        <v>3152</v>
      </c>
      <c r="F2185" s="8">
        <v>37791851</v>
      </c>
      <c r="G2185" s="1" t="s">
        <v>398</v>
      </c>
      <c r="H2185" s="1" t="s">
        <v>342</v>
      </c>
      <c r="I2185" s="1" t="s">
        <v>7074</v>
      </c>
      <c r="J2185" s="12">
        <v>0</v>
      </c>
      <c r="K2185" s="12">
        <v>0</v>
      </c>
      <c r="L2185" s="12">
        <v>0</v>
      </c>
      <c r="M2185" s="12">
        <v>0</v>
      </c>
      <c r="N2185" s="12">
        <v>0</v>
      </c>
      <c r="O2185" s="12">
        <v>0</v>
      </c>
      <c r="P2185" s="12">
        <v>0</v>
      </c>
      <c r="Q2185" s="12">
        <v>0</v>
      </c>
      <c r="R2185" s="12">
        <v>0</v>
      </c>
      <c r="S2185" s="12">
        <v>0</v>
      </c>
      <c r="T2185" s="12">
        <v>0</v>
      </c>
      <c r="U2185" s="12">
        <v>0</v>
      </c>
      <c r="V2185" s="12">
        <v>0</v>
      </c>
      <c r="W2185" s="12">
        <v>0</v>
      </c>
      <c r="X2185" s="12">
        <v>0</v>
      </c>
      <c r="Y2185" s="19">
        <f t="shared" si="68"/>
        <v>0</v>
      </c>
      <c r="Z2185" s="12">
        <f t="shared" si="69"/>
        <v>0</v>
      </c>
    </row>
    <row r="2186" spans="1:26">
      <c r="A2186" s="7" t="s">
        <v>332</v>
      </c>
      <c r="B2186" s="8" t="s">
        <v>479</v>
      </c>
      <c r="C2186" s="8" t="s">
        <v>1500</v>
      </c>
      <c r="D2186" s="8">
        <v>329321</v>
      </c>
      <c r="E2186" s="1" t="s">
        <v>3152</v>
      </c>
      <c r="F2186" s="8">
        <v>37873792</v>
      </c>
      <c r="G2186" s="1" t="s">
        <v>398</v>
      </c>
      <c r="H2186" s="1" t="s">
        <v>342</v>
      </c>
      <c r="I2186" s="1" t="s">
        <v>7075</v>
      </c>
      <c r="J2186" s="12">
        <v>0</v>
      </c>
      <c r="K2186" s="12">
        <v>0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3</v>
      </c>
      <c r="R2186" s="12">
        <v>0</v>
      </c>
      <c r="S2186" s="12">
        <v>0</v>
      </c>
      <c r="T2186" s="12">
        <v>0</v>
      </c>
      <c r="U2186" s="12">
        <v>0</v>
      </c>
      <c r="V2186" s="12">
        <v>0</v>
      </c>
      <c r="W2186" s="12">
        <v>0</v>
      </c>
      <c r="X2186" s="12">
        <v>0</v>
      </c>
      <c r="Y2186" s="19">
        <f t="shared" si="68"/>
        <v>3</v>
      </c>
      <c r="Z2186" s="12">
        <f t="shared" si="69"/>
        <v>600</v>
      </c>
    </row>
    <row r="2187" spans="1:26">
      <c r="A2187" s="7" t="s">
        <v>332</v>
      </c>
      <c r="B2187" s="8" t="s">
        <v>479</v>
      </c>
      <c r="C2187" s="8" t="s">
        <v>1501</v>
      </c>
      <c r="D2187" s="8">
        <v>329622</v>
      </c>
      <c r="E2187" s="1" t="s">
        <v>3153</v>
      </c>
      <c r="F2187" s="8">
        <v>37873814</v>
      </c>
      <c r="G2187" s="1" t="s">
        <v>398</v>
      </c>
      <c r="H2187" s="1" t="s">
        <v>7076</v>
      </c>
      <c r="I2187" s="1" t="s">
        <v>7077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9">
        <f t="shared" si="68"/>
        <v>0</v>
      </c>
      <c r="Z2187" s="12">
        <f t="shared" si="69"/>
        <v>0</v>
      </c>
    </row>
    <row r="2188" spans="1:26">
      <c r="A2188" s="7" t="s">
        <v>332</v>
      </c>
      <c r="B2188" s="8" t="s">
        <v>479</v>
      </c>
      <c r="C2188" s="8" t="s">
        <v>1501</v>
      </c>
      <c r="D2188" s="8">
        <v>329622</v>
      </c>
      <c r="E2188" s="1" t="s">
        <v>3153</v>
      </c>
      <c r="F2188" s="8">
        <v>37873831</v>
      </c>
      <c r="G2188" s="1" t="s">
        <v>398</v>
      </c>
      <c r="H2188" s="1" t="s">
        <v>7076</v>
      </c>
      <c r="I2188" s="1" t="s">
        <v>4657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9">
        <f t="shared" si="68"/>
        <v>0</v>
      </c>
      <c r="Z2188" s="12">
        <f t="shared" si="69"/>
        <v>0</v>
      </c>
    </row>
    <row r="2189" spans="1:26">
      <c r="A2189" s="7" t="s">
        <v>332</v>
      </c>
      <c r="B2189" s="8" t="s">
        <v>479</v>
      </c>
      <c r="C2189" s="8" t="s">
        <v>1502</v>
      </c>
      <c r="D2189" s="8">
        <v>329592</v>
      </c>
      <c r="E2189" s="1" t="s">
        <v>3154</v>
      </c>
      <c r="F2189" s="8">
        <v>37873822</v>
      </c>
      <c r="G2189" s="1" t="s">
        <v>3937</v>
      </c>
      <c r="H2189" s="1" t="s">
        <v>7078</v>
      </c>
      <c r="I2189" s="1" t="s">
        <v>4868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  <c r="T2189" s="12">
        <v>0</v>
      </c>
      <c r="U2189" s="12">
        <v>0</v>
      </c>
      <c r="V2189" s="12">
        <v>0</v>
      </c>
      <c r="W2189" s="12">
        <v>0</v>
      </c>
      <c r="X2189" s="12">
        <v>0</v>
      </c>
      <c r="Y2189" s="19">
        <f t="shared" si="68"/>
        <v>0</v>
      </c>
      <c r="Z2189" s="12">
        <f t="shared" si="69"/>
        <v>0</v>
      </c>
    </row>
    <row r="2190" spans="1:26">
      <c r="A2190" s="7" t="s">
        <v>332</v>
      </c>
      <c r="B2190" s="8" t="s">
        <v>479</v>
      </c>
      <c r="C2190" s="8" t="s">
        <v>1503</v>
      </c>
      <c r="D2190" s="8">
        <v>329631</v>
      </c>
      <c r="E2190" s="1" t="s">
        <v>3155</v>
      </c>
      <c r="F2190" s="8">
        <v>37873920</v>
      </c>
      <c r="G2190" s="1" t="s">
        <v>398</v>
      </c>
      <c r="H2190" s="1" t="s">
        <v>7079</v>
      </c>
      <c r="I2190" s="1" t="s">
        <v>7080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0</v>
      </c>
      <c r="Q2190" s="12">
        <v>0</v>
      </c>
      <c r="R2190" s="12">
        <v>0</v>
      </c>
      <c r="S2190" s="12">
        <v>0</v>
      </c>
      <c r="T2190" s="12">
        <v>0</v>
      </c>
      <c r="U2190" s="12">
        <v>0</v>
      </c>
      <c r="V2190" s="12">
        <v>0</v>
      </c>
      <c r="W2190" s="12">
        <v>0</v>
      </c>
      <c r="X2190" s="12">
        <v>0</v>
      </c>
      <c r="Y2190" s="19">
        <f t="shared" si="68"/>
        <v>0</v>
      </c>
      <c r="Z2190" s="12">
        <f t="shared" si="69"/>
        <v>0</v>
      </c>
    </row>
    <row r="2191" spans="1:26">
      <c r="A2191" s="7" t="s">
        <v>332</v>
      </c>
      <c r="B2191" s="8" t="s">
        <v>479</v>
      </c>
      <c r="C2191" s="8" t="s">
        <v>1504</v>
      </c>
      <c r="D2191" s="8">
        <v>323233</v>
      </c>
      <c r="E2191" s="1" t="s">
        <v>3156</v>
      </c>
      <c r="F2191" s="8">
        <v>37874055</v>
      </c>
      <c r="G2191" s="1" t="s">
        <v>398</v>
      </c>
      <c r="H2191" s="1" t="s">
        <v>352</v>
      </c>
      <c r="I2191" s="1" t="s">
        <v>7081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0</v>
      </c>
      <c r="Q2191" s="12">
        <v>0</v>
      </c>
      <c r="R2191" s="12">
        <v>4</v>
      </c>
      <c r="S2191" s="12">
        <v>0</v>
      </c>
      <c r="T2191" s="12">
        <v>4</v>
      </c>
      <c r="U2191" s="12">
        <v>0</v>
      </c>
      <c r="V2191" s="12">
        <v>0</v>
      </c>
      <c r="W2191" s="12">
        <v>0</v>
      </c>
      <c r="X2191" s="12">
        <v>0</v>
      </c>
      <c r="Y2191" s="19">
        <f t="shared" si="68"/>
        <v>8</v>
      </c>
      <c r="Z2191" s="12">
        <f t="shared" si="69"/>
        <v>1600</v>
      </c>
    </row>
    <row r="2192" spans="1:26">
      <c r="A2192" s="7" t="s">
        <v>332</v>
      </c>
      <c r="B2192" s="8" t="s">
        <v>479</v>
      </c>
      <c r="C2192" s="8" t="s">
        <v>1504</v>
      </c>
      <c r="D2192" s="8">
        <v>323233</v>
      </c>
      <c r="E2192" s="1" t="s">
        <v>3156</v>
      </c>
      <c r="F2192" s="8">
        <v>37874063</v>
      </c>
      <c r="G2192" s="1" t="s">
        <v>398</v>
      </c>
      <c r="H2192" s="1" t="s">
        <v>352</v>
      </c>
      <c r="I2192" s="1" t="s">
        <v>7082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9">
        <f t="shared" si="68"/>
        <v>0</v>
      </c>
      <c r="Z2192" s="12">
        <f t="shared" si="69"/>
        <v>0</v>
      </c>
    </row>
    <row r="2193" spans="1:26">
      <c r="A2193" s="7" t="s">
        <v>332</v>
      </c>
      <c r="B2193" s="8" t="s">
        <v>479</v>
      </c>
      <c r="C2193" s="8" t="s">
        <v>1505</v>
      </c>
      <c r="D2193" s="8">
        <v>323454</v>
      </c>
      <c r="E2193" s="1" t="s">
        <v>3157</v>
      </c>
      <c r="F2193" s="8">
        <v>37876708</v>
      </c>
      <c r="G2193" s="1" t="s">
        <v>4170</v>
      </c>
      <c r="H2193" s="1" t="s">
        <v>7083</v>
      </c>
      <c r="I2193" s="1" t="s">
        <v>7084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0</v>
      </c>
      <c r="Q2193" s="12">
        <v>0</v>
      </c>
      <c r="R2193" s="12">
        <v>0</v>
      </c>
      <c r="S2193" s="12">
        <v>0</v>
      </c>
      <c r="T2193" s="12">
        <v>0</v>
      </c>
      <c r="U2193" s="12">
        <v>1</v>
      </c>
      <c r="V2193" s="12">
        <v>0</v>
      </c>
      <c r="W2193" s="12">
        <v>0</v>
      </c>
      <c r="X2193" s="12">
        <v>0</v>
      </c>
      <c r="Y2193" s="19">
        <f t="shared" si="68"/>
        <v>1</v>
      </c>
      <c r="Z2193" s="12">
        <f t="shared" si="69"/>
        <v>200</v>
      </c>
    </row>
    <row r="2194" spans="1:26">
      <c r="A2194" s="7" t="s">
        <v>332</v>
      </c>
      <c r="B2194" s="8" t="s">
        <v>479</v>
      </c>
      <c r="C2194" s="8" t="s">
        <v>1506</v>
      </c>
      <c r="D2194" s="8">
        <v>326119</v>
      </c>
      <c r="E2194" s="1" t="s">
        <v>3158</v>
      </c>
      <c r="F2194" s="8">
        <v>37879731</v>
      </c>
      <c r="G2194" s="1" t="s">
        <v>398</v>
      </c>
      <c r="H2194" s="1" t="s">
        <v>7085</v>
      </c>
      <c r="I2194" s="1" t="s">
        <v>7086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0</v>
      </c>
      <c r="U2194" s="12">
        <v>0</v>
      </c>
      <c r="V2194" s="12">
        <v>0</v>
      </c>
      <c r="W2194" s="12">
        <v>0</v>
      </c>
      <c r="X2194" s="12">
        <v>0</v>
      </c>
      <c r="Y2194" s="19">
        <f t="shared" si="68"/>
        <v>0</v>
      </c>
      <c r="Z2194" s="12">
        <f t="shared" si="69"/>
        <v>0</v>
      </c>
    </row>
    <row r="2195" spans="1:26">
      <c r="A2195" s="7" t="s">
        <v>332</v>
      </c>
      <c r="B2195" s="8" t="s">
        <v>479</v>
      </c>
      <c r="C2195" s="8" t="s">
        <v>1507</v>
      </c>
      <c r="D2195" s="8">
        <v>326151</v>
      </c>
      <c r="E2195" s="1" t="s">
        <v>3067</v>
      </c>
      <c r="F2195" s="8">
        <v>37942379</v>
      </c>
      <c r="G2195" s="1" t="s">
        <v>3937</v>
      </c>
      <c r="H2195" s="1" t="s">
        <v>6902</v>
      </c>
      <c r="I2195" s="1" t="s">
        <v>7087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0</v>
      </c>
      <c r="Q2195" s="12">
        <v>0</v>
      </c>
      <c r="R2195" s="12">
        <v>0</v>
      </c>
      <c r="S2195" s="12">
        <v>0</v>
      </c>
      <c r="T2195" s="12">
        <v>0</v>
      </c>
      <c r="U2195" s="12">
        <v>0</v>
      </c>
      <c r="V2195" s="12">
        <v>0</v>
      </c>
      <c r="W2195" s="12">
        <v>0</v>
      </c>
      <c r="X2195" s="12">
        <v>0</v>
      </c>
      <c r="Y2195" s="19">
        <f t="shared" si="68"/>
        <v>0</v>
      </c>
      <c r="Z2195" s="12">
        <f t="shared" si="69"/>
        <v>0</v>
      </c>
    </row>
    <row r="2196" spans="1:26">
      <c r="A2196" s="7" t="s">
        <v>332</v>
      </c>
      <c r="B2196" s="8" t="s">
        <v>479</v>
      </c>
      <c r="C2196" s="8" t="s">
        <v>1508</v>
      </c>
      <c r="D2196" s="8">
        <v>326194</v>
      </c>
      <c r="E2196" s="1" t="s">
        <v>3159</v>
      </c>
      <c r="F2196" s="8">
        <v>710062125</v>
      </c>
      <c r="G2196" s="1" t="s">
        <v>398</v>
      </c>
      <c r="H2196" s="1" t="s">
        <v>7088</v>
      </c>
      <c r="I2196" s="1" t="s">
        <v>7089</v>
      </c>
      <c r="J2196" s="12">
        <v>0</v>
      </c>
      <c r="K2196" s="12">
        <v>0</v>
      </c>
      <c r="L2196" s="12">
        <v>0</v>
      </c>
      <c r="M2196" s="12">
        <v>0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9">
        <f t="shared" si="68"/>
        <v>0</v>
      </c>
      <c r="Z2196" s="12">
        <f t="shared" si="69"/>
        <v>0</v>
      </c>
    </row>
    <row r="2197" spans="1:26">
      <c r="A2197" s="7" t="s">
        <v>332</v>
      </c>
      <c r="B2197" s="8" t="s">
        <v>479</v>
      </c>
      <c r="C2197" s="8" t="s">
        <v>1509</v>
      </c>
      <c r="D2197" s="8">
        <v>326224</v>
      </c>
      <c r="E2197" s="1" t="s">
        <v>3160</v>
      </c>
      <c r="F2197" s="8">
        <v>37876058</v>
      </c>
      <c r="G2197" s="1" t="s">
        <v>398</v>
      </c>
      <c r="H2197" s="1" t="s">
        <v>7090</v>
      </c>
      <c r="I2197" s="1" t="s">
        <v>7091</v>
      </c>
      <c r="J2197" s="12">
        <v>0</v>
      </c>
      <c r="K2197" s="12">
        <v>0</v>
      </c>
      <c r="L2197" s="12">
        <v>0</v>
      </c>
      <c r="M2197" s="12">
        <v>0</v>
      </c>
      <c r="N2197" s="12">
        <v>0</v>
      </c>
      <c r="O2197" s="12">
        <v>0</v>
      </c>
      <c r="P2197" s="12">
        <v>0</v>
      </c>
      <c r="Q2197" s="12">
        <v>0</v>
      </c>
      <c r="R2197" s="12">
        <v>0</v>
      </c>
      <c r="S2197" s="12">
        <v>0</v>
      </c>
      <c r="T2197" s="12">
        <v>0</v>
      </c>
      <c r="U2197" s="12">
        <v>0</v>
      </c>
      <c r="V2197" s="12">
        <v>0</v>
      </c>
      <c r="W2197" s="12">
        <v>0</v>
      </c>
      <c r="X2197" s="12">
        <v>0</v>
      </c>
      <c r="Y2197" s="19">
        <f t="shared" si="68"/>
        <v>0</v>
      </c>
      <c r="Z2197" s="12">
        <f t="shared" si="69"/>
        <v>0</v>
      </c>
    </row>
    <row r="2198" spans="1:26">
      <c r="A2198" s="7" t="s">
        <v>332</v>
      </c>
      <c r="B2198" s="8" t="s">
        <v>479</v>
      </c>
      <c r="C2198" s="8" t="s">
        <v>1510</v>
      </c>
      <c r="D2198" s="8">
        <v>326259</v>
      </c>
      <c r="E2198" s="1" t="s">
        <v>3161</v>
      </c>
      <c r="F2198" s="8">
        <v>51896095</v>
      </c>
      <c r="G2198" s="1" t="s">
        <v>398</v>
      </c>
      <c r="H2198" s="1" t="s">
        <v>7092</v>
      </c>
      <c r="I2198" s="1" t="s">
        <v>7093</v>
      </c>
      <c r="J2198" s="12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0</v>
      </c>
      <c r="P2198" s="12">
        <v>0</v>
      </c>
      <c r="Q2198" s="12">
        <v>0</v>
      </c>
      <c r="R2198" s="12">
        <v>0</v>
      </c>
      <c r="S2198" s="12">
        <v>0</v>
      </c>
      <c r="T2198" s="12">
        <v>0</v>
      </c>
      <c r="U2198" s="12">
        <v>0</v>
      </c>
      <c r="V2198" s="12">
        <v>0</v>
      </c>
      <c r="W2198" s="12">
        <v>0</v>
      </c>
      <c r="X2198" s="12">
        <v>0</v>
      </c>
      <c r="Y2198" s="19">
        <f t="shared" si="68"/>
        <v>0</v>
      </c>
      <c r="Z2198" s="12">
        <f t="shared" si="69"/>
        <v>0</v>
      </c>
    </row>
    <row r="2199" spans="1:26">
      <c r="A2199" s="7" t="s">
        <v>332</v>
      </c>
      <c r="B2199" s="8" t="s">
        <v>479</v>
      </c>
      <c r="C2199" s="8" t="s">
        <v>1511</v>
      </c>
      <c r="D2199" s="8">
        <v>326291</v>
      </c>
      <c r="E2199" s="1" t="s">
        <v>3162</v>
      </c>
      <c r="F2199" s="8">
        <v>42231728</v>
      </c>
      <c r="G2199" s="1" t="s">
        <v>3937</v>
      </c>
      <c r="H2199" s="1" t="s">
        <v>7094</v>
      </c>
      <c r="I2199" s="1" t="s">
        <v>7095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  <c r="T2199" s="12">
        <v>0</v>
      </c>
      <c r="U2199" s="12">
        <v>0</v>
      </c>
      <c r="V2199" s="12">
        <v>0</v>
      </c>
      <c r="W2199" s="12">
        <v>0</v>
      </c>
      <c r="X2199" s="12">
        <v>0</v>
      </c>
      <c r="Y2199" s="19">
        <f t="shared" si="68"/>
        <v>0</v>
      </c>
      <c r="Z2199" s="12">
        <f t="shared" si="69"/>
        <v>0</v>
      </c>
    </row>
    <row r="2200" spans="1:26">
      <c r="A2200" s="7" t="s">
        <v>332</v>
      </c>
      <c r="B2200" s="8" t="s">
        <v>479</v>
      </c>
      <c r="C2200" s="8" t="s">
        <v>1512</v>
      </c>
      <c r="D2200" s="8">
        <v>326330</v>
      </c>
      <c r="E2200" s="1" t="s">
        <v>3163</v>
      </c>
      <c r="F2200" s="8">
        <v>37876490</v>
      </c>
      <c r="G2200" s="1" t="s">
        <v>4171</v>
      </c>
      <c r="H2200" s="1" t="s">
        <v>7096</v>
      </c>
      <c r="I2200" s="1" t="s">
        <v>7097</v>
      </c>
      <c r="J2200" s="12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0</v>
      </c>
      <c r="P2200" s="12">
        <v>0</v>
      </c>
      <c r="Q2200" s="12">
        <v>0</v>
      </c>
      <c r="R2200" s="12">
        <v>0</v>
      </c>
      <c r="S2200" s="12">
        <v>0</v>
      </c>
      <c r="T2200" s="12">
        <v>0</v>
      </c>
      <c r="U2200" s="12">
        <v>0</v>
      </c>
      <c r="V2200" s="12">
        <v>0</v>
      </c>
      <c r="W2200" s="12">
        <v>0</v>
      </c>
      <c r="X2200" s="12">
        <v>0</v>
      </c>
      <c r="Y2200" s="19">
        <f t="shared" si="68"/>
        <v>0</v>
      </c>
      <c r="Z2200" s="12">
        <f t="shared" si="69"/>
        <v>0</v>
      </c>
    </row>
    <row r="2201" spans="1:26">
      <c r="A2201" s="7" t="s">
        <v>332</v>
      </c>
      <c r="B2201" s="8" t="s">
        <v>479</v>
      </c>
      <c r="C2201" s="8" t="s">
        <v>1513</v>
      </c>
      <c r="D2201" s="8">
        <v>326356</v>
      </c>
      <c r="E2201" s="1" t="s">
        <v>3164</v>
      </c>
      <c r="F2201" s="8">
        <v>37876473</v>
      </c>
      <c r="G2201" s="1" t="s">
        <v>3937</v>
      </c>
      <c r="H2201" s="1" t="s">
        <v>7098</v>
      </c>
      <c r="I2201" s="1" t="s">
        <v>7099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9">
        <f t="shared" si="68"/>
        <v>0</v>
      </c>
      <c r="Z2201" s="12">
        <f t="shared" si="69"/>
        <v>0</v>
      </c>
    </row>
    <row r="2202" spans="1:26">
      <c r="A2202" s="7" t="s">
        <v>332</v>
      </c>
      <c r="B2202" s="8" t="s">
        <v>479</v>
      </c>
      <c r="C2202" s="8" t="s">
        <v>1514</v>
      </c>
      <c r="D2202" s="8">
        <v>326470</v>
      </c>
      <c r="E2202" s="1" t="s">
        <v>3165</v>
      </c>
      <c r="F2202" s="8">
        <v>37876899</v>
      </c>
      <c r="G2202" s="1" t="s">
        <v>22</v>
      </c>
      <c r="H2202" s="1" t="s">
        <v>355</v>
      </c>
      <c r="I2202" s="1" t="s">
        <v>7100</v>
      </c>
      <c r="J2202" s="12">
        <v>0</v>
      </c>
      <c r="K2202" s="12">
        <v>0</v>
      </c>
      <c r="L2202" s="12">
        <v>0</v>
      </c>
      <c r="M2202" s="12">
        <v>0</v>
      </c>
      <c r="N2202" s="12">
        <v>0</v>
      </c>
      <c r="O2202" s="12">
        <v>0</v>
      </c>
      <c r="P2202" s="12">
        <v>0</v>
      </c>
      <c r="Q2202" s="12">
        <v>0</v>
      </c>
      <c r="R2202" s="12">
        <v>0</v>
      </c>
      <c r="S2202" s="12">
        <v>0</v>
      </c>
      <c r="T2202" s="12">
        <v>0</v>
      </c>
      <c r="U2202" s="12">
        <v>0</v>
      </c>
      <c r="V2202" s="12">
        <v>0</v>
      </c>
      <c r="W2202" s="12">
        <v>9</v>
      </c>
      <c r="X2202" s="2">
        <v>2.6669999999999998</v>
      </c>
      <c r="Y2202" s="20">
        <f t="shared" si="68"/>
        <v>11.667</v>
      </c>
      <c r="Z2202" s="12">
        <f t="shared" si="69"/>
        <v>2333</v>
      </c>
    </row>
    <row r="2203" spans="1:26">
      <c r="A2203" s="7" t="s">
        <v>332</v>
      </c>
      <c r="B2203" s="8" t="s">
        <v>479</v>
      </c>
      <c r="C2203" s="8" t="s">
        <v>1514</v>
      </c>
      <c r="D2203" s="8">
        <v>326470</v>
      </c>
      <c r="E2203" s="1" t="s">
        <v>3165</v>
      </c>
      <c r="F2203" s="8">
        <v>17068193</v>
      </c>
      <c r="G2203" s="1" t="s">
        <v>3937</v>
      </c>
      <c r="H2203" s="1" t="s">
        <v>355</v>
      </c>
      <c r="I2203" s="1" t="s">
        <v>7101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0</v>
      </c>
      <c r="T2203" s="12">
        <v>0</v>
      </c>
      <c r="U2203" s="12">
        <v>0</v>
      </c>
      <c r="V2203" s="12">
        <v>0</v>
      </c>
      <c r="W2203" s="12">
        <v>0</v>
      </c>
      <c r="X2203" s="12">
        <v>0</v>
      </c>
      <c r="Y2203" s="19">
        <f t="shared" si="68"/>
        <v>0</v>
      </c>
      <c r="Z2203" s="12">
        <f t="shared" si="69"/>
        <v>0</v>
      </c>
    </row>
    <row r="2204" spans="1:26">
      <c r="A2204" s="7" t="s">
        <v>332</v>
      </c>
      <c r="B2204" s="8" t="s">
        <v>479</v>
      </c>
      <c r="C2204" s="8" t="s">
        <v>1514</v>
      </c>
      <c r="D2204" s="8">
        <v>326470</v>
      </c>
      <c r="E2204" s="1" t="s">
        <v>3165</v>
      </c>
      <c r="F2204" s="8">
        <v>17068207</v>
      </c>
      <c r="G2204" s="1" t="s">
        <v>3937</v>
      </c>
      <c r="H2204" s="1" t="s">
        <v>355</v>
      </c>
      <c r="I2204" s="1" t="s">
        <v>7102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0</v>
      </c>
      <c r="Q2204" s="12">
        <v>0</v>
      </c>
      <c r="R2204" s="12">
        <v>0</v>
      </c>
      <c r="S2204" s="12">
        <v>0</v>
      </c>
      <c r="T2204" s="12">
        <v>0</v>
      </c>
      <c r="U2204" s="12">
        <v>0</v>
      </c>
      <c r="V2204" s="12">
        <v>0</v>
      </c>
      <c r="W2204" s="12">
        <v>0</v>
      </c>
      <c r="X2204" s="12">
        <v>0</v>
      </c>
      <c r="Y2204" s="19">
        <f t="shared" si="68"/>
        <v>0</v>
      </c>
      <c r="Z2204" s="12">
        <f t="shared" si="69"/>
        <v>0</v>
      </c>
    </row>
    <row r="2205" spans="1:26">
      <c r="A2205" s="7" t="s">
        <v>332</v>
      </c>
      <c r="B2205" s="8" t="s">
        <v>479</v>
      </c>
      <c r="C2205" s="8" t="s">
        <v>1514</v>
      </c>
      <c r="D2205" s="8">
        <v>326470</v>
      </c>
      <c r="E2205" s="1" t="s">
        <v>3165</v>
      </c>
      <c r="F2205" s="8">
        <v>17068215</v>
      </c>
      <c r="G2205" s="1" t="s">
        <v>3937</v>
      </c>
      <c r="H2205" s="1" t="s">
        <v>355</v>
      </c>
      <c r="I2205" s="1" t="s">
        <v>7103</v>
      </c>
      <c r="J2205" s="12">
        <v>0</v>
      </c>
      <c r="K2205" s="12">
        <v>0</v>
      </c>
      <c r="L2205" s="12">
        <v>0</v>
      </c>
      <c r="M2205" s="12">
        <v>0</v>
      </c>
      <c r="N2205" s="12">
        <v>0</v>
      </c>
      <c r="O2205" s="12">
        <v>0</v>
      </c>
      <c r="P2205" s="12">
        <v>0</v>
      </c>
      <c r="Q2205" s="12">
        <v>0</v>
      </c>
      <c r="R2205" s="12">
        <v>0</v>
      </c>
      <c r="S2205" s="12">
        <v>0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9">
        <f t="shared" si="68"/>
        <v>0</v>
      </c>
      <c r="Z2205" s="12">
        <f t="shared" si="69"/>
        <v>0</v>
      </c>
    </row>
    <row r="2206" spans="1:26">
      <c r="A2206" s="7" t="s">
        <v>332</v>
      </c>
      <c r="B2206" s="8" t="s">
        <v>479</v>
      </c>
      <c r="C2206" s="8" t="s">
        <v>1514</v>
      </c>
      <c r="D2206" s="8">
        <v>326470</v>
      </c>
      <c r="E2206" s="1" t="s">
        <v>3165</v>
      </c>
      <c r="F2206" s="8">
        <v>17068223</v>
      </c>
      <c r="G2206" s="1" t="s">
        <v>3937</v>
      </c>
      <c r="H2206" s="1" t="s">
        <v>355</v>
      </c>
      <c r="I2206" s="1" t="s">
        <v>7104</v>
      </c>
      <c r="J2206" s="12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0</v>
      </c>
      <c r="S2206" s="12">
        <v>0</v>
      </c>
      <c r="T2206" s="12">
        <v>0</v>
      </c>
      <c r="U2206" s="12">
        <v>0</v>
      </c>
      <c r="V2206" s="12">
        <v>0</v>
      </c>
      <c r="W2206" s="12">
        <v>0</v>
      </c>
      <c r="X2206" s="12">
        <v>0</v>
      </c>
      <c r="Y2206" s="19">
        <f t="shared" si="68"/>
        <v>0</v>
      </c>
      <c r="Z2206" s="12">
        <f t="shared" si="69"/>
        <v>0</v>
      </c>
    </row>
    <row r="2207" spans="1:26">
      <c r="A2207" s="7" t="s">
        <v>332</v>
      </c>
      <c r="B2207" s="8" t="s">
        <v>479</v>
      </c>
      <c r="C2207" s="8" t="s">
        <v>1514</v>
      </c>
      <c r="D2207" s="8">
        <v>326470</v>
      </c>
      <c r="E2207" s="1" t="s">
        <v>3165</v>
      </c>
      <c r="F2207" s="8">
        <v>37791591</v>
      </c>
      <c r="G2207" s="1" t="s">
        <v>3937</v>
      </c>
      <c r="H2207" s="1" t="s">
        <v>355</v>
      </c>
      <c r="I2207" s="1" t="s">
        <v>7105</v>
      </c>
      <c r="J2207" s="12">
        <v>0</v>
      </c>
      <c r="K2207" s="12">
        <v>0</v>
      </c>
      <c r="L2207" s="12">
        <v>0</v>
      </c>
      <c r="M2207" s="12">
        <v>0</v>
      </c>
      <c r="N2207" s="12">
        <v>0</v>
      </c>
      <c r="O2207" s="12">
        <v>2</v>
      </c>
      <c r="P2207" s="12">
        <v>0</v>
      </c>
      <c r="Q2207" s="12">
        <v>0</v>
      </c>
      <c r="R2207" s="12">
        <v>0</v>
      </c>
      <c r="S2207" s="12">
        <v>0</v>
      </c>
      <c r="T2207" s="12">
        <v>0</v>
      </c>
      <c r="U2207" s="12">
        <v>0</v>
      </c>
      <c r="V2207" s="12">
        <v>0</v>
      </c>
      <c r="W2207" s="12">
        <v>0</v>
      </c>
      <c r="X2207" s="12">
        <v>0</v>
      </c>
      <c r="Y2207" s="19">
        <f t="shared" si="68"/>
        <v>2</v>
      </c>
      <c r="Z2207" s="12">
        <f t="shared" si="69"/>
        <v>400</v>
      </c>
    </row>
    <row r="2208" spans="1:26">
      <c r="A2208" s="7" t="s">
        <v>332</v>
      </c>
      <c r="B2208" s="8" t="s">
        <v>479</v>
      </c>
      <c r="C2208" s="8" t="s">
        <v>1514</v>
      </c>
      <c r="D2208" s="8">
        <v>326470</v>
      </c>
      <c r="E2208" s="1" t="s">
        <v>3165</v>
      </c>
      <c r="F2208" s="8">
        <v>37791605</v>
      </c>
      <c r="G2208" s="1" t="s">
        <v>3937</v>
      </c>
      <c r="H2208" s="1" t="s">
        <v>355</v>
      </c>
      <c r="I2208" s="1" t="s">
        <v>7106</v>
      </c>
      <c r="J2208" s="12">
        <v>0</v>
      </c>
      <c r="K2208" s="12">
        <v>0</v>
      </c>
      <c r="L2208" s="12">
        <v>0</v>
      </c>
      <c r="M2208" s="12">
        <v>0</v>
      </c>
      <c r="N2208" s="12">
        <v>0</v>
      </c>
      <c r="O2208" s="12">
        <v>0</v>
      </c>
      <c r="P2208" s="12">
        <v>0</v>
      </c>
      <c r="Q2208" s="12">
        <v>0</v>
      </c>
      <c r="R2208" s="12">
        <v>0</v>
      </c>
      <c r="S2208" s="12">
        <v>0</v>
      </c>
      <c r="T2208" s="12">
        <v>0</v>
      </c>
      <c r="U2208" s="12">
        <v>0</v>
      </c>
      <c r="V2208" s="12">
        <v>0</v>
      </c>
      <c r="W2208" s="12">
        <v>0</v>
      </c>
      <c r="X2208" s="12">
        <v>0</v>
      </c>
      <c r="Y2208" s="19">
        <f t="shared" si="68"/>
        <v>0</v>
      </c>
      <c r="Z2208" s="12">
        <f t="shared" si="69"/>
        <v>0</v>
      </c>
    </row>
    <row r="2209" spans="1:26">
      <c r="A2209" s="7" t="s">
        <v>332</v>
      </c>
      <c r="B2209" s="8" t="s">
        <v>479</v>
      </c>
      <c r="C2209" s="8" t="s">
        <v>1514</v>
      </c>
      <c r="D2209" s="8">
        <v>326470</v>
      </c>
      <c r="E2209" s="1" t="s">
        <v>3165</v>
      </c>
      <c r="F2209" s="8">
        <v>37876911</v>
      </c>
      <c r="G2209" s="1" t="s">
        <v>3937</v>
      </c>
      <c r="H2209" s="1" t="s">
        <v>355</v>
      </c>
      <c r="I2209" s="1" t="s">
        <v>7107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  <c r="V2209" s="12">
        <v>0</v>
      </c>
      <c r="W2209" s="12">
        <v>0</v>
      </c>
      <c r="X2209" s="12">
        <v>0</v>
      </c>
      <c r="Y2209" s="19">
        <f t="shared" si="68"/>
        <v>0</v>
      </c>
      <c r="Z2209" s="12">
        <f t="shared" si="69"/>
        <v>0</v>
      </c>
    </row>
    <row r="2210" spans="1:26">
      <c r="A2210" s="7" t="s">
        <v>332</v>
      </c>
      <c r="B2210" s="8" t="s">
        <v>479</v>
      </c>
      <c r="C2210" s="8" t="s">
        <v>1514</v>
      </c>
      <c r="D2210" s="8">
        <v>326470</v>
      </c>
      <c r="E2210" s="1" t="s">
        <v>3165</v>
      </c>
      <c r="F2210" s="8">
        <v>37873881</v>
      </c>
      <c r="G2210" s="1" t="s">
        <v>4172</v>
      </c>
      <c r="H2210" s="1" t="s">
        <v>355</v>
      </c>
      <c r="I2210" s="1" t="s">
        <v>7108</v>
      </c>
      <c r="J2210" s="12">
        <v>0</v>
      </c>
      <c r="K2210" s="12">
        <v>0</v>
      </c>
      <c r="L2210" s="12">
        <v>0</v>
      </c>
      <c r="M2210" s="12">
        <v>0</v>
      </c>
      <c r="N2210" s="12">
        <v>0</v>
      </c>
      <c r="O2210" s="12">
        <v>0</v>
      </c>
      <c r="P2210" s="12">
        <v>0</v>
      </c>
      <c r="Q2210" s="12">
        <v>0</v>
      </c>
      <c r="R2210" s="12">
        <v>0</v>
      </c>
      <c r="S2210" s="12">
        <v>0</v>
      </c>
      <c r="T2210" s="12">
        <v>0</v>
      </c>
      <c r="U2210" s="12">
        <v>0</v>
      </c>
      <c r="V2210" s="12">
        <v>0</v>
      </c>
      <c r="W2210" s="12">
        <v>0</v>
      </c>
      <c r="X2210" s="12">
        <v>0</v>
      </c>
      <c r="Y2210" s="19">
        <f t="shared" si="68"/>
        <v>0</v>
      </c>
      <c r="Z2210" s="12">
        <f t="shared" si="69"/>
        <v>0</v>
      </c>
    </row>
    <row r="2211" spans="1:26">
      <c r="A2211" s="7" t="s">
        <v>332</v>
      </c>
      <c r="B2211" s="8" t="s">
        <v>479</v>
      </c>
      <c r="C2211" s="8" t="s">
        <v>1515</v>
      </c>
      <c r="D2211" s="8">
        <v>326534</v>
      </c>
      <c r="E2211" s="1" t="s">
        <v>3166</v>
      </c>
      <c r="F2211" s="8">
        <v>37876066</v>
      </c>
      <c r="G2211" s="1" t="s">
        <v>3937</v>
      </c>
      <c r="H2211" s="1" t="s">
        <v>7109</v>
      </c>
      <c r="I2211" s="1" t="s">
        <v>7110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0</v>
      </c>
      <c r="P2211" s="12">
        <v>0</v>
      </c>
      <c r="Q2211" s="12">
        <v>0</v>
      </c>
      <c r="R2211" s="12">
        <v>0</v>
      </c>
      <c r="S2211" s="12">
        <v>0</v>
      </c>
      <c r="T2211" s="12">
        <v>0</v>
      </c>
      <c r="U2211" s="12">
        <v>0</v>
      </c>
      <c r="V2211" s="12">
        <v>0</v>
      </c>
      <c r="W2211" s="12">
        <v>0</v>
      </c>
      <c r="X2211" s="12">
        <v>0</v>
      </c>
      <c r="Y2211" s="19">
        <f t="shared" si="68"/>
        <v>0</v>
      </c>
      <c r="Z2211" s="12">
        <f t="shared" si="69"/>
        <v>0</v>
      </c>
    </row>
    <row r="2212" spans="1:26">
      <c r="A2212" s="7" t="s">
        <v>332</v>
      </c>
      <c r="B2212" s="8" t="s">
        <v>479</v>
      </c>
      <c r="C2212" s="8" t="s">
        <v>1516</v>
      </c>
      <c r="D2212" s="8">
        <v>326542</v>
      </c>
      <c r="E2212" s="1" t="s">
        <v>3167</v>
      </c>
      <c r="F2212" s="8">
        <v>37876031</v>
      </c>
      <c r="G2212" s="1" t="s">
        <v>3937</v>
      </c>
      <c r="H2212" s="1" t="s">
        <v>7111</v>
      </c>
      <c r="I2212" s="1" t="s">
        <v>7112</v>
      </c>
      <c r="J2212" s="12">
        <v>0</v>
      </c>
      <c r="K2212" s="12">
        <v>0</v>
      </c>
      <c r="L2212" s="12">
        <v>0</v>
      </c>
      <c r="M2212" s="12">
        <v>0</v>
      </c>
      <c r="N2212" s="12">
        <v>0</v>
      </c>
      <c r="O2212" s="12">
        <v>0</v>
      </c>
      <c r="P2212" s="12">
        <v>0</v>
      </c>
      <c r="Q2212" s="12">
        <v>0</v>
      </c>
      <c r="R2212" s="12">
        <v>0</v>
      </c>
      <c r="S2212" s="12">
        <v>0</v>
      </c>
      <c r="T2212" s="12">
        <v>0</v>
      </c>
      <c r="U2212" s="12">
        <v>0</v>
      </c>
      <c r="V2212" s="12">
        <v>0</v>
      </c>
      <c r="W2212" s="12">
        <v>0</v>
      </c>
      <c r="X2212" s="12">
        <v>0</v>
      </c>
      <c r="Y2212" s="19">
        <f t="shared" si="68"/>
        <v>0</v>
      </c>
      <c r="Z2212" s="12">
        <f t="shared" si="69"/>
        <v>0</v>
      </c>
    </row>
    <row r="2213" spans="1:26">
      <c r="A2213" s="7" t="s">
        <v>332</v>
      </c>
      <c r="B2213" s="8" t="s">
        <v>479</v>
      </c>
      <c r="C2213" s="8" t="s">
        <v>1517</v>
      </c>
      <c r="D2213" s="8">
        <v>326569</v>
      </c>
      <c r="E2213" s="1" t="s">
        <v>3168</v>
      </c>
      <c r="F2213" s="8">
        <v>37785681</v>
      </c>
      <c r="G2213" s="1" t="s">
        <v>398</v>
      </c>
      <c r="H2213" s="1" t="s">
        <v>359</v>
      </c>
      <c r="I2213" s="1" t="s">
        <v>7113</v>
      </c>
      <c r="J2213" s="12">
        <v>0</v>
      </c>
      <c r="K2213" s="12">
        <v>0</v>
      </c>
      <c r="L2213" s="12">
        <v>0</v>
      </c>
      <c r="M2213" s="12">
        <v>0</v>
      </c>
      <c r="N2213" s="12">
        <v>0</v>
      </c>
      <c r="O2213" s="12">
        <v>0</v>
      </c>
      <c r="P2213" s="12">
        <v>0</v>
      </c>
      <c r="Q2213" s="12">
        <v>0</v>
      </c>
      <c r="R2213" s="12">
        <v>0</v>
      </c>
      <c r="S2213" s="12">
        <v>0</v>
      </c>
      <c r="T2213" s="12">
        <v>0</v>
      </c>
      <c r="U2213" s="12">
        <v>0</v>
      </c>
      <c r="V2213" s="12">
        <v>0</v>
      </c>
      <c r="W2213" s="12">
        <v>0</v>
      </c>
      <c r="X2213" s="12">
        <v>0</v>
      </c>
      <c r="Y2213" s="19">
        <f t="shared" si="68"/>
        <v>0</v>
      </c>
      <c r="Z2213" s="12">
        <f t="shared" si="69"/>
        <v>0</v>
      </c>
    </row>
    <row r="2214" spans="1:26">
      <c r="A2214" s="7" t="s">
        <v>332</v>
      </c>
      <c r="B2214" s="8" t="s">
        <v>479</v>
      </c>
      <c r="C2214" s="8" t="s">
        <v>1518</v>
      </c>
      <c r="D2214" s="8">
        <v>326607</v>
      </c>
      <c r="E2214" s="1" t="s">
        <v>3169</v>
      </c>
      <c r="F2214" s="8">
        <v>51102137</v>
      </c>
      <c r="G2214" s="1" t="s">
        <v>22</v>
      </c>
      <c r="H2214" s="1" t="s">
        <v>361</v>
      </c>
      <c r="I2214" s="1" t="s">
        <v>7114</v>
      </c>
      <c r="J2214" s="12">
        <v>0</v>
      </c>
      <c r="K2214" s="12">
        <v>0</v>
      </c>
      <c r="L2214" s="12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0</v>
      </c>
      <c r="S2214" s="12">
        <v>0</v>
      </c>
      <c r="T2214" s="12">
        <v>0</v>
      </c>
      <c r="U2214" s="12">
        <v>0</v>
      </c>
      <c r="V2214" s="12">
        <v>0</v>
      </c>
      <c r="W2214" s="12">
        <v>0</v>
      </c>
      <c r="X2214" s="12">
        <v>0</v>
      </c>
      <c r="Y2214" s="19">
        <f t="shared" si="68"/>
        <v>0</v>
      </c>
      <c r="Z2214" s="12">
        <f t="shared" si="69"/>
        <v>0</v>
      </c>
    </row>
    <row r="2215" spans="1:26">
      <c r="A2215" s="7" t="s">
        <v>332</v>
      </c>
      <c r="B2215" s="8" t="s">
        <v>479</v>
      </c>
      <c r="C2215" s="8" t="s">
        <v>1518</v>
      </c>
      <c r="D2215" s="8">
        <v>326607</v>
      </c>
      <c r="E2215" s="1" t="s">
        <v>3169</v>
      </c>
      <c r="F2215" s="8">
        <v>17068975</v>
      </c>
      <c r="G2215" s="1" t="s">
        <v>398</v>
      </c>
      <c r="H2215" s="1" t="s">
        <v>361</v>
      </c>
      <c r="I2215" s="1" t="s">
        <v>4868</v>
      </c>
      <c r="J2215" s="12">
        <v>0</v>
      </c>
      <c r="K2215" s="12">
        <v>0</v>
      </c>
      <c r="L2215" s="12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2">
        <v>0</v>
      </c>
      <c r="S2215" s="12">
        <v>0</v>
      </c>
      <c r="T2215" s="12">
        <v>0</v>
      </c>
      <c r="U2215" s="12">
        <v>0</v>
      </c>
      <c r="V2215" s="12">
        <v>0</v>
      </c>
      <c r="W2215" s="12">
        <v>0</v>
      </c>
      <c r="X2215" s="12">
        <v>0</v>
      </c>
      <c r="Y2215" s="19">
        <f t="shared" si="68"/>
        <v>0</v>
      </c>
      <c r="Z2215" s="12">
        <f t="shared" si="69"/>
        <v>0</v>
      </c>
    </row>
    <row r="2216" spans="1:26">
      <c r="A2216" s="7" t="s">
        <v>332</v>
      </c>
      <c r="B2216" s="8" t="s">
        <v>479</v>
      </c>
      <c r="C2216" s="8" t="s">
        <v>1519</v>
      </c>
      <c r="D2216" s="8">
        <v>326615</v>
      </c>
      <c r="E2216" s="1" t="s">
        <v>3170</v>
      </c>
      <c r="F2216" s="8">
        <v>37876040</v>
      </c>
      <c r="G2216" s="1" t="s">
        <v>398</v>
      </c>
      <c r="H2216" s="1" t="s">
        <v>7115</v>
      </c>
      <c r="I2216" s="1" t="s">
        <v>7116</v>
      </c>
      <c r="J2216" s="12">
        <v>0</v>
      </c>
      <c r="K2216" s="12">
        <v>0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0</v>
      </c>
      <c r="S2216" s="12">
        <v>0</v>
      </c>
      <c r="T2216" s="12">
        <v>0</v>
      </c>
      <c r="U2216" s="12">
        <v>0</v>
      </c>
      <c r="V2216" s="12">
        <v>0</v>
      </c>
      <c r="W2216" s="12">
        <v>0</v>
      </c>
      <c r="X2216" s="12">
        <v>0</v>
      </c>
      <c r="Y2216" s="19">
        <f t="shared" si="68"/>
        <v>0</v>
      </c>
      <c r="Z2216" s="12">
        <f t="shared" si="69"/>
        <v>0</v>
      </c>
    </row>
    <row r="2217" spans="1:26">
      <c r="A2217" s="7" t="s">
        <v>332</v>
      </c>
      <c r="B2217" s="8" t="s">
        <v>479</v>
      </c>
      <c r="C2217" s="8" t="s">
        <v>1520</v>
      </c>
      <c r="D2217" s="8">
        <v>326437</v>
      </c>
      <c r="E2217" s="1" t="s">
        <v>3171</v>
      </c>
      <c r="F2217" s="8">
        <v>37873911</v>
      </c>
      <c r="G2217" s="1" t="s">
        <v>3937</v>
      </c>
      <c r="H2217" s="1" t="s">
        <v>7117</v>
      </c>
      <c r="I2217" s="1" t="s">
        <v>7118</v>
      </c>
      <c r="J2217" s="12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9">
        <f t="shared" si="68"/>
        <v>0</v>
      </c>
      <c r="Z2217" s="12">
        <f t="shared" si="69"/>
        <v>0</v>
      </c>
    </row>
    <row r="2218" spans="1:26">
      <c r="A2218" s="7" t="s">
        <v>332</v>
      </c>
      <c r="B2218" s="8" t="s">
        <v>479</v>
      </c>
      <c r="C2218" s="8" t="s">
        <v>1521</v>
      </c>
      <c r="D2218" s="8">
        <v>326623</v>
      </c>
      <c r="E2218" s="1" t="s">
        <v>3172</v>
      </c>
      <c r="F2218" s="8">
        <v>37876023</v>
      </c>
      <c r="G2218" s="1" t="s">
        <v>3937</v>
      </c>
      <c r="H2218" s="1" t="s">
        <v>7119</v>
      </c>
      <c r="I2218" s="1" t="s">
        <v>7120</v>
      </c>
      <c r="J2218" s="12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  <c r="T2218" s="12">
        <v>0</v>
      </c>
      <c r="U2218" s="12">
        <v>0</v>
      </c>
      <c r="V2218" s="12">
        <v>0</v>
      </c>
      <c r="W2218" s="12">
        <v>0</v>
      </c>
      <c r="X2218" s="12">
        <v>0</v>
      </c>
      <c r="Y2218" s="19">
        <f t="shared" si="68"/>
        <v>0</v>
      </c>
      <c r="Z2218" s="12">
        <f t="shared" si="69"/>
        <v>0</v>
      </c>
    </row>
    <row r="2219" spans="1:26">
      <c r="A2219" s="7" t="s">
        <v>332</v>
      </c>
      <c r="B2219" s="8" t="s">
        <v>479</v>
      </c>
      <c r="C2219" s="8" t="s">
        <v>1522</v>
      </c>
      <c r="D2219" s="8">
        <v>326674</v>
      </c>
      <c r="E2219" s="1" t="s">
        <v>3173</v>
      </c>
      <c r="F2219" s="8">
        <v>37876431</v>
      </c>
      <c r="G2219" s="1" t="s">
        <v>3937</v>
      </c>
      <c r="H2219" s="1" t="s">
        <v>7121</v>
      </c>
      <c r="I2219" s="1" t="s">
        <v>5186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2">
        <v>0</v>
      </c>
      <c r="T2219" s="12">
        <v>0</v>
      </c>
      <c r="U2219" s="12">
        <v>0</v>
      </c>
      <c r="V2219" s="12">
        <v>0</v>
      </c>
      <c r="W2219" s="12">
        <v>0</v>
      </c>
      <c r="X2219" s="12">
        <v>0</v>
      </c>
      <c r="Y2219" s="19">
        <f t="shared" si="68"/>
        <v>0</v>
      </c>
      <c r="Z2219" s="12">
        <f t="shared" si="69"/>
        <v>0</v>
      </c>
    </row>
    <row r="2220" spans="1:26">
      <c r="A2220" s="7" t="s">
        <v>332</v>
      </c>
      <c r="B2220" s="8" t="s">
        <v>479</v>
      </c>
      <c r="C2220" s="8" t="s">
        <v>1523</v>
      </c>
      <c r="D2220" s="8">
        <v>326691</v>
      </c>
      <c r="E2220" s="1" t="s">
        <v>3174</v>
      </c>
      <c r="F2220" s="8">
        <v>37876457</v>
      </c>
      <c r="G2220" s="1" t="s">
        <v>3937</v>
      </c>
      <c r="H2220" s="1" t="s">
        <v>7122</v>
      </c>
      <c r="I2220" s="1" t="s">
        <v>7123</v>
      </c>
      <c r="J2220" s="12">
        <v>0</v>
      </c>
      <c r="K2220" s="12">
        <v>0</v>
      </c>
      <c r="L2220" s="12">
        <v>0</v>
      </c>
      <c r="M2220" s="12">
        <v>0</v>
      </c>
      <c r="N2220" s="12">
        <v>0</v>
      </c>
      <c r="O2220" s="12">
        <v>0</v>
      </c>
      <c r="P2220" s="12">
        <v>0</v>
      </c>
      <c r="Q2220" s="12">
        <v>0</v>
      </c>
      <c r="R2220" s="12">
        <v>0</v>
      </c>
      <c r="S2220" s="12">
        <v>0</v>
      </c>
      <c r="T2220" s="12">
        <v>0</v>
      </c>
      <c r="U2220" s="12">
        <v>0</v>
      </c>
      <c r="V2220" s="12">
        <v>0</v>
      </c>
      <c r="W2220" s="12">
        <v>0</v>
      </c>
      <c r="X2220" s="12">
        <v>0</v>
      </c>
      <c r="Y2220" s="19">
        <f t="shared" si="68"/>
        <v>0</v>
      </c>
      <c r="Z2220" s="12">
        <f t="shared" si="69"/>
        <v>0</v>
      </c>
    </row>
    <row r="2221" spans="1:26">
      <c r="A2221" s="7" t="s">
        <v>332</v>
      </c>
      <c r="B2221" s="8" t="s">
        <v>479</v>
      </c>
      <c r="C2221" s="8" t="s">
        <v>1524</v>
      </c>
      <c r="D2221" s="8">
        <v>326747</v>
      </c>
      <c r="E2221" s="1" t="s">
        <v>3175</v>
      </c>
      <c r="F2221" s="8">
        <v>37876481</v>
      </c>
      <c r="G2221" s="1" t="s">
        <v>3937</v>
      </c>
      <c r="H2221" s="1" t="s">
        <v>7124</v>
      </c>
      <c r="I2221" s="1" t="s">
        <v>7125</v>
      </c>
      <c r="J2221" s="12">
        <v>0</v>
      </c>
      <c r="K2221" s="12">
        <v>0</v>
      </c>
      <c r="L2221" s="12">
        <v>0</v>
      </c>
      <c r="M2221" s="12">
        <v>0</v>
      </c>
      <c r="N2221" s="12">
        <v>0</v>
      </c>
      <c r="O2221" s="12">
        <v>0</v>
      </c>
      <c r="P2221" s="12">
        <v>0</v>
      </c>
      <c r="Q2221" s="12">
        <v>0</v>
      </c>
      <c r="R2221" s="12">
        <v>0</v>
      </c>
      <c r="S2221" s="12">
        <v>0</v>
      </c>
      <c r="T2221" s="12">
        <v>0</v>
      </c>
      <c r="U2221" s="12">
        <v>0</v>
      </c>
      <c r="V2221" s="12">
        <v>0</v>
      </c>
      <c r="W2221" s="12">
        <v>0</v>
      </c>
      <c r="X2221" s="12">
        <v>0</v>
      </c>
      <c r="Y2221" s="19">
        <f t="shared" si="68"/>
        <v>0</v>
      </c>
      <c r="Z2221" s="12">
        <f t="shared" si="69"/>
        <v>0</v>
      </c>
    </row>
    <row r="2222" spans="1:26">
      <c r="A2222" s="7" t="s">
        <v>332</v>
      </c>
      <c r="B2222" s="8" t="s">
        <v>479</v>
      </c>
      <c r="C2222" s="8" t="s">
        <v>1525</v>
      </c>
      <c r="D2222" s="8">
        <v>326585</v>
      </c>
      <c r="E2222" s="1" t="s">
        <v>3176</v>
      </c>
      <c r="F2222" s="8">
        <v>37876015</v>
      </c>
      <c r="G2222" s="1" t="s">
        <v>398</v>
      </c>
      <c r="H2222" s="1" t="s">
        <v>363</v>
      </c>
      <c r="I2222" s="1" t="s">
        <v>7126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9">
        <f t="shared" si="68"/>
        <v>0</v>
      </c>
      <c r="Z2222" s="12">
        <f t="shared" si="69"/>
        <v>0</v>
      </c>
    </row>
    <row r="2223" spans="1:26">
      <c r="A2223" s="7" t="s">
        <v>332</v>
      </c>
      <c r="B2223" s="8" t="s">
        <v>479</v>
      </c>
      <c r="C2223" s="8" t="s">
        <v>1525</v>
      </c>
      <c r="D2223" s="8">
        <v>326585</v>
      </c>
      <c r="E2223" s="1" t="s">
        <v>3176</v>
      </c>
      <c r="F2223" s="8">
        <v>710062320</v>
      </c>
      <c r="G2223" s="1" t="s">
        <v>398</v>
      </c>
      <c r="H2223" s="1" t="s">
        <v>363</v>
      </c>
      <c r="I2223" s="1" t="s">
        <v>7127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2">
        <v>0</v>
      </c>
      <c r="T2223" s="12">
        <v>0</v>
      </c>
      <c r="U2223" s="12">
        <v>0</v>
      </c>
      <c r="V2223" s="12">
        <v>0</v>
      </c>
      <c r="W2223" s="12">
        <v>0</v>
      </c>
      <c r="X2223" s="12">
        <v>0</v>
      </c>
      <c r="Y2223" s="19">
        <f t="shared" si="68"/>
        <v>0</v>
      </c>
      <c r="Z2223" s="12">
        <f t="shared" si="69"/>
        <v>0</v>
      </c>
    </row>
    <row r="2224" spans="1:26">
      <c r="A2224" s="7" t="s">
        <v>332</v>
      </c>
      <c r="B2224" s="8" t="s">
        <v>479</v>
      </c>
      <c r="C2224" s="8" t="s">
        <v>1525</v>
      </c>
      <c r="D2224" s="8">
        <v>326585</v>
      </c>
      <c r="E2224" s="1" t="s">
        <v>3176</v>
      </c>
      <c r="F2224" s="8">
        <v>36165051</v>
      </c>
      <c r="G2224" s="1" t="s">
        <v>3937</v>
      </c>
      <c r="H2224" s="1" t="s">
        <v>363</v>
      </c>
      <c r="I2224" s="1" t="s">
        <v>7128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9">
        <f t="shared" si="68"/>
        <v>0</v>
      </c>
      <c r="Z2224" s="12">
        <f t="shared" si="69"/>
        <v>0</v>
      </c>
    </row>
    <row r="2225" spans="1:26">
      <c r="A2225" s="7" t="s">
        <v>332</v>
      </c>
      <c r="B2225" s="8" t="s">
        <v>479</v>
      </c>
      <c r="C2225" s="8" t="s">
        <v>1526</v>
      </c>
      <c r="D2225" s="8">
        <v>326780</v>
      </c>
      <c r="E2225" s="1" t="s">
        <v>3177</v>
      </c>
      <c r="F2225" s="8">
        <v>37876465</v>
      </c>
      <c r="G2225" s="1" t="s">
        <v>3937</v>
      </c>
      <c r="H2225" s="1" t="s">
        <v>7129</v>
      </c>
      <c r="I2225" s="1" t="s">
        <v>7130</v>
      </c>
      <c r="J2225" s="12">
        <v>0</v>
      </c>
      <c r="K2225" s="12">
        <v>0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2">
        <v>0</v>
      </c>
      <c r="V2225" s="12">
        <v>0</v>
      </c>
      <c r="W2225" s="12">
        <v>0</v>
      </c>
      <c r="X2225" s="12">
        <v>0</v>
      </c>
      <c r="Y2225" s="19">
        <f t="shared" si="68"/>
        <v>0</v>
      </c>
      <c r="Z2225" s="12">
        <f t="shared" si="69"/>
        <v>0</v>
      </c>
    </row>
    <row r="2226" spans="1:26">
      <c r="A2226" s="7" t="s">
        <v>332</v>
      </c>
      <c r="B2226" s="8" t="s">
        <v>479</v>
      </c>
      <c r="C2226" s="8" t="s">
        <v>1527</v>
      </c>
      <c r="D2226" s="8">
        <v>690619</v>
      </c>
      <c r="E2226" s="1" t="s">
        <v>3178</v>
      </c>
      <c r="F2226" s="8">
        <v>710062346</v>
      </c>
      <c r="G2226" s="1" t="s">
        <v>398</v>
      </c>
      <c r="H2226" s="1" t="s">
        <v>7131</v>
      </c>
      <c r="I2226" s="1" t="s">
        <v>7132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9">
        <f t="shared" si="68"/>
        <v>0</v>
      </c>
      <c r="Z2226" s="12">
        <f t="shared" si="69"/>
        <v>0</v>
      </c>
    </row>
    <row r="2227" spans="1:26">
      <c r="A2227" s="7" t="s">
        <v>332</v>
      </c>
      <c r="B2227" s="8" t="s">
        <v>479</v>
      </c>
      <c r="C2227" s="8" t="s">
        <v>1528</v>
      </c>
      <c r="D2227" s="8">
        <v>326801</v>
      </c>
      <c r="E2227" s="1" t="s">
        <v>3179</v>
      </c>
      <c r="F2227" s="8">
        <v>37876694</v>
      </c>
      <c r="G2227" s="1" t="s">
        <v>3937</v>
      </c>
      <c r="H2227" s="1" t="s">
        <v>7133</v>
      </c>
      <c r="I2227" s="1" t="s">
        <v>7134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2">
        <v>0</v>
      </c>
      <c r="T2227" s="12">
        <v>0</v>
      </c>
      <c r="U2227" s="12">
        <v>0</v>
      </c>
      <c r="V2227" s="12">
        <v>0</v>
      </c>
      <c r="W2227" s="12">
        <v>0</v>
      </c>
      <c r="X2227" s="12">
        <v>0</v>
      </c>
      <c r="Y2227" s="19">
        <f t="shared" si="68"/>
        <v>0</v>
      </c>
      <c r="Z2227" s="12">
        <f t="shared" si="69"/>
        <v>0</v>
      </c>
    </row>
    <row r="2228" spans="1:26">
      <c r="A2228" s="7" t="s">
        <v>332</v>
      </c>
      <c r="B2228" s="8" t="s">
        <v>479</v>
      </c>
      <c r="C2228" s="8" t="s">
        <v>1529</v>
      </c>
      <c r="D2228" s="8">
        <v>326828</v>
      </c>
      <c r="E2228" s="1" t="s">
        <v>3180</v>
      </c>
      <c r="F2228" s="8">
        <v>710062354</v>
      </c>
      <c r="G2228" s="1" t="s">
        <v>398</v>
      </c>
      <c r="H2228" s="1" t="s">
        <v>7135</v>
      </c>
      <c r="I2228" s="1" t="s">
        <v>7136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2">
        <v>0</v>
      </c>
      <c r="T2228" s="12">
        <v>0</v>
      </c>
      <c r="U2228" s="12">
        <v>0</v>
      </c>
      <c r="V2228" s="12">
        <v>0</v>
      </c>
      <c r="W2228" s="12">
        <v>0</v>
      </c>
      <c r="X2228" s="12">
        <v>0</v>
      </c>
      <c r="Y2228" s="19">
        <f t="shared" si="68"/>
        <v>0</v>
      </c>
      <c r="Z2228" s="12">
        <f t="shared" si="69"/>
        <v>0</v>
      </c>
    </row>
    <row r="2229" spans="1:26">
      <c r="A2229" s="7" t="s">
        <v>332</v>
      </c>
      <c r="B2229" s="8" t="s">
        <v>479</v>
      </c>
      <c r="C2229" s="8" t="s">
        <v>1530</v>
      </c>
      <c r="D2229" s="8">
        <v>326895</v>
      </c>
      <c r="E2229" s="1" t="s">
        <v>3181</v>
      </c>
      <c r="F2229" s="8">
        <v>37876775</v>
      </c>
      <c r="G2229" s="1" t="s">
        <v>3937</v>
      </c>
      <c r="H2229" s="1" t="s">
        <v>7137</v>
      </c>
      <c r="I2229" s="1" t="s">
        <v>7138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0</v>
      </c>
      <c r="Q2229" s="12">
        <v>0</v>
      </c>
      <c r="R2229" s="12">
        <v>0</v>
      </c>
      <c r="S2229" s="12">
        <v>0</v>
      </c>
      <c r="T2229" s="12">
        <v>0</v>
      </c>
      <c r="U2229" s="12">
        <v>0</v>
      </c>
      <c r="V2229" s="12">
        <v>0</v>
      </c>
      <c r="W2229" s="12">
        <v>0</v>
      </c>
      <c r="X2229" s="12">
        <v>0</v>
      </c>
      <c r="Y2229" s="19">
        <f t="shared" si="68"/>
        <v>0</v>
      </c>
      <c r="Z2229" s="12">
        <f t="shared" si="69"/>
        <v>0</v>
      </c>
    </row>
    <row r="2230" spans="1:26">
      <c r="A2230" s="7" t="s">
        <v>332</v>
      </c>
      <c r="B2230" s="8" t="s">
        <v>479</v>
      </c>
      <c r="C2230" s="8" t="s">
        <v>1531</v>
      </c>
      <c r="D2230" s="8">
        <v>326917</v>
      </c>
      <c r="E2230" s="1" t="s">
        <v>3182</v>
      </c>
      <c r="F2230" s="8">
        <v>37877054</v>
      </c>
      <c r="G2230" s="1" t="s">
        <v>398</v>
      </c>
      <c r="H2230" s="1" t="s">
        <v>7139</v>
      </c>
      <c r="I2230" s="1" t="s">
        <v>7140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2">
        <v>0</v>
      </c>
      <c r="T2230" s="12">
        <v>0</v>
      </c>
      <c r="U2230" s="12">
        <v>0</v>
      </c>
      <c r="V2230" s="12">
        <v>0</v>
      </c>
      <c r="W2230" s="12">
        <v>0</v>
      </c>
      <c r="X2230" s="12">
        <v>0</v>
      </c>
      <c r="Y2230" s="19">
        <f t="shared" si="68"/>
        <v>0</v>
      </c>
      <c r="Z2230" s="12">
        <f t="shared" si="69"/>
        <v>0</v>
      </c>
    </row>
    <row r="2231" spans="1:26">
      <c r="A2231" s="7" t="s">
        <v>332</v>
      </c>
      <c r="B2231" s="8" t="s">
        <v>479</v>
      </c>
      <c r="C2231" s="8" t="s">
        <v>1532</v>
      </c>
      <c r="D2231" s="8">
        <v>326950</v>
      </c>
      <c r="E2231" s="1" t="s">
        <v>3183</v>
      </c>
      <c r="F2231" s="8">
        <v>710062443</v>
      </c>
      <c r="G2231" s="1" t="s">
        <v>398</v>
      </c>
      <c r="H2231" s="1" t="s">
        <v>7141</v>
      </c>
      <c r="I2231" s="1" t="s">
        <v>7142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2">
        <v>0</v>
      </c>
      <c r="T2231" s="12">
        <v>0</v>
      </c>
      <c r="U2231" s="12">
        <v>0</v>
      </c>
      <c r="V2231" s="12">
        <v>0</v>
      </c>
      <c r="W2231" s="12">
        <v>0</v>
      </c>
      <c r="X2231" s="12">
        <v>0</v>
      </c>
      <c r="Y2231" s="19">
        <f t="shared" si="68"/>
        <v>0</v>
      </c>
      <c r="Z2231" s="12">
        <f t="shared" si="69"/>
        <v>0</v>
      </c>
    </row>
    <row r="2232" spans="1:26">
      <c r="A2232" s="7" t="s">
        <v>332</v>
      </c>
      <c r="B2232" s="8" t="s">
        <v>479</v>
      </c>
      <c r="C2232" s="8" t="s">
        <v>1533</v>
      </c>
      <c r="D2232" s="8">
        <v>326984</v>
      </c>
      <c r="E2232" s="1" t="s">
        <v>3184</v>
      </c>
      <c r="F2232" s="8">
        <v>37876848</v>
      </c>
      <c r="G2232" s="1" t="s">
        <v>398</v>
      </c>
      <c r="H2232" s="1" t="s">
        <v>7143</v>
      </c>
      <c r="I2232" s="1" t="s">
        <v>7144</v>
      </c>
      <c r="J2232" s="12">
        <v>0</v>
      </c>
      <c r="K2232" s="12">
        <v>0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  <c r="T2232" s="12">
        <v>0</v>
      </c>
      <c r="U2232" s="12">
        <v>0</v>
      </c>
      <c r="V2232" s="12">
        <v>0</v>
      </c>
      <c r="W2232" s="12">
        <v>0</v>
      </c>
      <c r="X2232" s="12">
        <v>0</v>
      </c>
      <c r="Y2232" s="19">
        <f t="shared" si="68"/>
        <v>0</v>
      </c>
      <c r="Z2232" s="12">
        <f t="shared" si="69"/>
        <v>0</v>
      </c>
    </row>
    <row r="2233" spans="1:26">
      <c r="A2233" s="7" t="s">
        <v>332</v>
      </c>
      <c r="B2233" s="8" t="s">
        <v>479</v>
      </c>
      <c r="C2233" s="8" t="s">
        <v>1534</v>
      </c>
      <c r="D2233" s="8">
        <v>326976</v>
      </c>
      <c r="E2233" s="1" t="s">
        <v>3185</v>
      </c>
      <c r="F2233" s="8">
        <v>710062460</v>
      </c>
      <c r="G2233" s="1" t="s">
        <v>398</v>
      </c>
      <c r="H2233" s="1" t="s">
        <v>7145</v>
      </c>
      <c r="I2233" s="1" t="s">
        <v>7146</v>
      </c>
      <c r="J2233" s="12">
        <v>0</v>
      </c>
      <c r="K2233" s="12">
        <v>0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2">
        <v>0</v>
      </c>
      <c r="T2233" s="12">
        <v>0</v>
      </c>
      <c r="U2233" s="12">
        <v>0</v>
      </c>
      <c r="V2233" s="12">
        <v>0</v>
      </c>
      <c r="W2233" s="12">
        <v>0</v>
      </c>
      <c r="X2233" s="12">
        <v>0</v>
      </c>
      <c r="Y2233" s="19">
        <f t="shared" si="68"/>
        <v>0</v>
      </c>
      <c r="Z2233" s="12">
        <f t="shared" si="69"/>
        <v>0</v>
      </c>
    </row>
    <row r="2234" spans="1:26">
      <c r="A2234" s="7" t="s">
        <v>332</v>
      </c>
      <c r="B2234" s="8" t="s">
        <v>479</v>
      </c>
      <c r="C2234" s="8" t="s">
        <v>1535</v>
      </c>
      <c r="D2234" s="8">
        <v>327018</v>
      </c>
      <c r="E2234" s="1" t="s">
        <v>3186</v>
      </c>
      <c r="F2234" s="8">
        <v>37877011</v>
      </c>
      <c r="G2234" s="1" t="s">
        <v>3937</v>
      </c>
      <c r="H2234" s="1" t="s">
        <v>7147</v>
      </c>
      <c r="I2234" s="1" t="s">
        <v>7148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9">
        <f t="shared" si="68"/>
        <v>0</v>
      </c>
      <c r="Z2234" s="12">
        <f t="shared" si="69"/>
        <v>0</v>
      </c>
    </row>
    <row r="2235" spans="1:26">
      <c r="A2235" s="7" t="s">
        <v>332</v>
      </c>
      <c r="B2235" s="8" t="s">
        <v>479</v>
      </c>
      <c r="C2235" s="8" t="s">
        <v>1536</v>
      </c>
      <c r="D2235" s="8">
        <v>327026</v>
      </c>
      <c r="E2235" s="1" t="s">
        <v>3187</v>
      </c>
      <c r="F2235" s="8">
        <v>710062494</v>
      </c>
      <c r="G2235" s="1" t="s">
        <v>398</v>
      </c>
      <c r="H2235" s="1" t="s">
        <v>7149</v>
      </c>
      <c r="I2235" s="1" t="s">
        <v>7150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2</v>
      </c>
      <c r="S2235" s="12">
        <v>0</v>
      </c>
      <c r="T2235" s="12">
        <v>0</v>
      </c>
      <c r="U2235" s="12">
        <v>0</v>
      </c>
      <c r="V2235" s="12">
        <v>0</v>
      </c>
      <c r="W2235" s="12">
        <v>0</v>
      </c>
      <c r="X2235" s="12">
        <v>0</v>
      </c>
      <c r="Y2235" s="19">
        <f t="shared" si="68"/>
        <v>2</v>
      </c>
      <c r="Z2235" s="12">
        <f t="shared" si="69"/>
        <v>400</v>
      </c>
    </row>
    <row r="2236" spans="1:26">
      <c r="A2236" s="7" t="s">
        <v>332</v>
      </c>
      <c r="B2236" s="8" t="s">
        <v>479</v>
      </c>
      <c r="C2236" s="8" t="s">
        <v>1537</v>
      </c>
      <c r="D2236" s="8">
        <v>327034</v>
      </c>
      <c r="E2236" s="1" t="s">
        <v>3188</v>
      </c>
      <c r="F2236" s="8">
        <v>710062508</v>
      </c>
      <c r="G2236" s="1" t="s">
        <v>398</v>
      </c>
      <c r="H2236" s="1" t="s">
        <v>7151</v>
      </c>
      <c r="I2236" s="1" t="s">
        <v>7152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  <c r="T2236" s="12">
        <v>0</v>
      </c>
      <c r="U2236" s="12">
        <v>0</v>
      </c>
      <c r="V2236" s="12">
        <v>0</v>
      </c>
      <c r="W2236" s="12">
        <v>0</v>
      </c>
      <c r="X2236" s="12">
        <v>0</v>
      </c>
      <c r="Y2236" s="19">
        <f t="shared" si="68"/>
        <v>0</v>
      </c>
      <c r="Z2236" s="12">
        <f t="shared" si="69"/>
        <v>0</v>
      </c>
    </row>
    <row r="2237" spans="1:26">
      <c r="A2237" s="7" t="s">
        <v>332</v>
      </c>
      <c r="B2237" s="8" t="s">
        <v>479</v>
      </c>
      <c r="C2237" s="8" t="s">
        <v>1538</v>
      </c>
      <c r="D2237" s="8">
        <v>327051</v>
      </c>
      <c r="E2237" s="1" t="s">
        <v>3189</v>
      </c>
      <c r="F2237" s="8">
        <v>37947672</v>
      </c>
      <c r="G2237" s="1" t="s">
        <v>3937</v>
      </c>
      <c r="H2237" s="1" t="s">
        <v>7153</v>
      </c>
      <c r="I2237" s="1" t="s">
        <v>7154</v>
      </c>
      <c r="J2237" s="12">
        <v>0</v>
      </c>
      <c r="K2237" s="12">
        <v>0</v>
      </c>
      <c r="L2237" s="12">
        <v>0</v>
      </c>
      <c r="M2237" s="12">
        <v>0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2">
        <v>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9">
        <f t="shared" si="68"/>
        <v>0</v>
      </c>
      <c r="Z2237" s="12">
        <f t="shared" si="69"/>
        <v>0</v>
      </c>
    </row>
    <row r="2238" spans="1:26">
      <c r="A2238" s="7" t="s">
        <v>332</v>
      </c>
      <c r="B2238" s="8" t="s">
        <v>479</v>
      </c>
      <c r="C2238" s="8" t="s">
        <v>1539</v>
      </c>
      <c r="D2238" s="8">
        <v>327085</v>
      </c>
      <c r="E2238" s="1" t="s">
        <v>3190</v>
      </c>
      <c r="F2238" s="8">
        <v>37877496</v>
      </c>
      <c r="G2238" s="1" t="s">
        <v>3937</v>
      </c>
      <c r="H2238" s="1" t="s">
        <v>7155</v>
      </c>
      <c r="I2238" s="1" t="s">
        <v>7156</v>
      </c>
      <c r="J2238" s="12">
        <v>0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  <c r="T2238" s="12">
        <v>0</v>
      </c>
      <c r="U2238" s="12">
        <v>0</v>
      </c>
      <c r="V2238" s="12">
        <v>0</v>
      </c>
      <c r="W2238" s="12">
        <v>0</v>
      </c>
      <c r="X2238" s="12">
        <v>0</v>
      </c>
      <c r="Y2238" s="19">
        <f t="shared" si="68"/>
        <v>0</v>
      </c>
      <c r="Z2238" s="12">
        <f t="shared" si="69"/>
        <v>0</v>
      </c>
    </row>
    <row r="2239" spans="1:26">
      <c r="A2239" s="7" t="s">
        <v>332</v>
      </c>
      <c r="B2239" s="8" t="s">
        <v>479</v>
      </c>
      <c r="C2239" s="8" t="s">
        <v>1540</v>
      </c>
      <c r="D2239" s="8">
        <v>327093</v>
      </c>
      <c r="E2239" s="1" t="s">
        <v>3191</v>
      </c>
      <c r="F2239" s="8">
        <v>37877089</v>
      </c>
      <c r="G2239" s="1" t="s">
        <v>3937</v>
      </c>
      <c r="H2239" s="1" t="s">
        <v>7157</v>
      </c>
      <c r="I2239" s="1" t="s">
        <v>7158</v>
      </c>
      <c r="J2239" s="12">
        <v>0</v>
      </c>
      <c r="K2239" s="12">
        <v>0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2">
        <v>0</v>
      </c>
      <c r="T2239" s="12">
        <v>0</v>
      </c>
      <c r="U2239" s="12">
        <v>0</v>
      </c>
      <c r="V2239" s="12">
        <v>0</v>
      </c>
      <c r="W2239" s="12">
        <v>0</v>
      </c>
      <c r="X2239" s="12">
        <v>0</v>
      </c>
      <c r="Y2239" s="19">
        <f t="shared" si="68"/>
        <v>0</v>
      </c>
      <c r="Z2239" s="12">
        <f t="shared" si="69"/>
        <v>0</v>
      </c>
    </row>
    <row r="2240" spans="1:26">
      <c r="A2240" s="7" t="s">
        <v>332</v>
      </c>
      <c r="B2240" s="8" t="s">
        <v>479</v>
      </c>
      <c r="C2240" s="8" t="s">
        <v>1541</v>
      </c>
      <c r="D2240" s="8">
        <v>327115</v>
      </c>
      <c r="E2240" s="1" t="s">
        <v>3192</v>
      </c>
      <c r="F2240" s="8">
        <v>37877135</v>
      </c>
      <c r="G2240" s="1" t="s">
        <v>398</v>
      </c>
      <c r="H2240" s="1" t="s">
        <v>7159</v>
      </c>
      <c r="I2240" s="1" t="s">
        <v>7160</v>
      </c>
      <c r="J2240" s="12">
        <v>0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2">
        <v>0</v>
      </c>
      <c r="T2240" s="12">
        <v>0</v>
      </c>
      <c r="U2240" s="12">
        <v>0</v>
      </c>
      <c r="V2240" s="12">
        <v>0</v>
      </c>
      <c r="W2240" s="12">
        <v>0</v>
      </c>
      <c r="X2240" s="12">
        <v>0</v>
      </c>
      <c r="Y2240" s="19">
        <f t="shared" si="68"/>
        <v>0</v>
      </c>
      <c r="Z2240" s="12">
        <f t="shared" si="69"/>
        <v>0</v>
      </c>
    </row>
    <row r="2241" spans="1:26">
      <c r="A2241" s="7" t="s">
        <v>332</v>
      </c>
      <c r="B2241" s="8" t="s">
        <v>479</v>
      </c>
      <c r="C2241" s="8" t="s">
        <v>1542</v>
      </c>
      <c r="D2241" s="8">
        <v>327140</v>
      </c>
      <c r="E2241" s="1" t="s">
        <v>3193</v>
      </c>
      <c r="F2241" s="8">
        <v>37876791</v>
      </c>
      <c r="G2241" s="1" t="s">
        <v>3937</v>
      </c>
      <c r="H2241" s="1" t="s">
        <v>7161</v>
      </c>
      <c r="I2241" s="1" t="s">
        <v>7162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12">
        <v>0</v>
      </c>
      <c r="U2241" s="12">
        <v>0</v>
      </c>
      <c r="V2241" s="12">
        <v>0</v>
      </c>
      <c r="W2241" s="12">
        <v>0</v>
      </c>
      <c r="X2241" s="12">
        <v>0</v>
      </c>
      <c r="Y2241" s="19">
        <f t="shared" si="68"/>
        <v>0</v>
      </c>
      <c r="Z2241" s="12">
        <f t="shared" si="69"/>
        <v>0</v>
      </c>
    </row>
    <row r="2242" spans="1:26">
      <c r="A2242" s="7" t="s">
        <v>332</v>
      </c>
      <c r="B2242" s="8" t="s">
        <v>479</v>
      </c>
      <c r="C2242" s="8" t="s">
        <v>1543</v>
      </c>
      <c r="D2242" s="8">
        <v>327158</v>
      </c>
      <c r="E2242" s="1" t="s">
        <v>3194</v>
      </c>
      <c r="F2242" s="8">
        <v>53872801</v>
      </c>
      <c r="G2242" s="1" t="s">
        <v>398</v>
      </c>
      <c r="H2242" s="1" t="s">
        <v>366</v>
      </c>
      <c r="I2242" s="1" t="s">
        <v>7163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  <c r="T2242" s="12">
        <v>0</v>
      </c>
      <c r="U2242" s="12">
        <v>0</v>
      </c>
      <c r="V2242" s="12">
        <v>0</v>
      </c>
      <c r="W2242" s="12">
        <v>0</v>
      </c>
      <c r="X2242" s="12">
        <v>0</v>
      </c>
      <c r="Y2242" s="19">
        <f t="shared" si="68"/>
        <v>0</v>
      </c>
      <c r="Z2242" s="12">
        <f t="shared" si="69"/>
        <v>0</v>
      </c>
    </row>
    <row r="2243" spans="1:26">
      <c r="A2243" s="7" t="s">
        <v>332</v>
      </c>
      <c r="B2243" s="8" t="s">
        <v>479</v>
      </c>
      <c r="C2243" s="8" t="s">
        <v>1544</v>
      </c>
      <c r="D2243" s="8">
        <v>327239</v>
      </c>
      <c r="E2243" s="1" t="s">
        <v>3195</v>
      </c>
      <c r="F2243" s="8">
        <v>37873253</v>
      </c>
      <c r="G2243" s="1" t="s">
        <v>3937</v>
      </c>
      <c r="H2243" s="1" t="s">
        <v>7164</v>
      </c>
      <c r="I2243" s="1" t="s">
        <v>7165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  <c r="T2243" s="12">
        <v>0</v>
      </c>
      <c r="U2243" s="12">
        <v>0</v>
      </c>
      <c r="V2243" s="12">
        <v>0</v>
      </c>
      <c r="W2243" s="12">
        <v>0</v>
      </c>
      <c r="X2243" s="12">
        <v>0</v>
      </c>
      <c r="Y2243" s="19">
        <f t="shared" si="68"/>
        <v>0</v>
      </c>
      <c r="Z2243" s="12">
        <f t="shared" si="69"/>
        <v>0</v>
      </c>
    </row>
    <row r="2244" spans="1:26">
      <c r="A2244" s="7" t="s">
        <v>332</v>
      </c>
      <c r="B2244" s="8" t="s">
        <v>479</v>
      </c>
      <c r="C2244" s="8" t="s">
        <v>1545</v>
      </c>
      <c r="D2244" s="8">
        <v>327263</v>
      </c>
      <c r="E2244" s="1" t="s">
        <v>3196</v>
      </c>
      <c r="F2244" s="8">
        <v>710062575</v>
      </c>
      <c r="G2244" s="1" t="s">
        <v>398</v>
      </c>
      <c r="H2244" s="1" t="s">
        <v>7166</v>
      </c>
      <c r="I2244" s="1" t="s">
        <v>7167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2">
        <v>0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9">
        <f t="shared" si="68"/>
        <v>0</v>
      </c>
      <c r="Z2244" s="12">
        <f t="shared" si="69"/>
        <v>0</v>
      </c>
    </row>
    <row r="2245" spans="1:26">
      <c r="A2245" s="7" t="s">
        <v>332</v>
      </c>
      <c r="B2245" s="8" t="s">
        <v>479</v>
      </c>
      <c r="C2245" s="8" t="s">
        <v>1546</v>
      </c>
      <c r="D2245" s="8">
        <v>327271</v>
      </c>
      <c r="E2245" s="1" t="s">
        <v>3197</v>
      </c>
      <c r="F2245" s="8">
        <v>710062583</v>
      </c>
      <c r="G2245" s="1" t="s">
        <v>398</v>
      </c>
      <c r="H2245" s="1" t="s">
        <v>7168</v>
      </c>
      <c r="I2245" s="1" t="s">
        <v>7169</v>
      </c>
      <c r="J2245" s="12">
        <v>0</v>
      </c>
      <c r="K2245" s="12">
        <v>0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0</v>
      </c>
      <c r="R2245" s="12">
        <v>0</v>
      </c>
      <c r="S2245" s="12">
        <v>0</v>
      </c>
      <c r="T2245" s="12">
        <v>0</v>
      </c>
      <c r="U2245" s="12">
        <v>0</v>
      </c>
      <c r="V2245" s="12">
        <v>0</v>
      </c>
      <c r="W2245" s="12">
        <v>0</v>
      </c>
      <c r="X2245" s="12">
        <v>0</v>
      </c>
      <c r="Y2245" s="19">
        <f t="shared" si="68"/>
        <v>0</v>
      </c>
      <c r="Z2245" s="12">
        <f t="shared" si="69"/>
        <v>0</v>
      </c>
    </row>
    <row r="2246" spans="1:26">
      <c r="A2246" s="7" t="s">
        <v>332</v>
      </c>
      <c r="B2246" s="8" t="s">
        <v>479</v>
      </c>
      <c r="C2246" s="8" t="s">
        <v>1547</v>
      </c>
      <c r="D2246" s="8">
        <v>327336</v>
      </c>
      <c r="E2246" s="1" t="s">
        <v>3198</v>
      </c>
      <c r="F2246" s="8">
        <v>710062605</v>
      </c>
      <c r="G2246" s="1" t="s">
        <v>398</v>
      </c>
      <c r="H2246" s="1" t="s">
        <v>7170</v>
      </c>
      <c r="I2246" s="1" t="s">
        <v>7171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  <c r="T2246" s="12">
        <v>0</v>
      </c>
      <c r="U2246" s="12">
        <v>0</v>
      </c>
      <c r="V2246" s="12">
        <v>0</v>
      </c>
      <c r="W2246" s="12">
        <v>0</v>
      </c>
      <c r="X2246" s="12">
        <v>0</v>
      </c>
      <c r="Y2246" s="19">
        <f t="shared" si="68"/>
        <v>0</v>
      </c>
      <c r="Z2246" s="12">
        <f t="shared" si="69"/>
        <v>0</v>
      </c>
    </row>
    <row r="2247" spans="1:26">
      <c r="A2247" s="7" t="s">
        <v>332</v>
      </c>
      <c r="B2247" s="8" t="s">
        <v>479</v>
      </c>
      <c r="C2247" s="8" t="s">
        <v>1548</v>
      </c>
      <c r="D2247" s="8">
        <v>327344</v>
      </c>
      <c r="E2247" s="1" t="s">
        <v>3199</v>
      </c>
      <c r="F2247" s="8">
        <v>37876988</v>
      </c>
      <c r="G2247" s="1" t="s">
        <v>3937</v>
      </c>
      <c r="H2247" s="1" t="s">
        <v>7172</v>
      </c>
      <c r="I2247" s="1" t="s">
        <v>7173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2">
        <v>0</v>
      </c>
      <c r="P2247" s="12">
        <v>0</v>
      </c>
      <c r="Q2247" s="12">
        <v>0</v>
      </c>
      <c r="R2247" s="12">
        <v>0</v>
      </c>
      <c r="S2247" s="12">
        <v>0</v>
      </c>
      <c r="T2247" s="12">
        <v>0</v>
      </c>
      <c r="U2247" s="12">
        <v>0</v>
      </c>
      <c r="V2247" s="12">
        <v>0</v>
      </c>
      <c r="W2247" s="12">
        <v>0</v>
      </c>
      <c r="X2247" s="12">
        <v>0</v>
      </c>
      <c r="Y2247" s="19">
        <f t="shared" ref="Y2247:Y2310" si="70">SUM(J2247:X2247)</f>
        <v>0</v>
      </c>
      <c r="Z2247" s="12">
        <f t="shared" ref="Z2247:Z2310" si="71">ROUND(Y2247*200,0)</f>
        <v>0</v>
      </c>
    </row>
    <row r="2248" spans="1:26">
      <c r="A2248" s="7" t="s">
        <v>332</v>
      </c>
      <c r="B2248" s="8" t="s">
        <v>479</v>
      </c>
      <c r="C2248" s="8" t="s">
        <v>1549</v>
      </c>
      <c r="D2248" s="8">
        <v>327352</v>
      </c>
      <c r="E2248" s="1" t="s">
        <v>3200</v>
      </c>
      <c r="F2248" s="8">
        <v>710062613</v>
      </c>
      <c r="G2248" s="1" t="s">
        <v>398</v>
      </c>
      <c r="H2248" s="1" t="s">
        <v>7174</v>
      </c>
      <c r="I2248" s="1" t="s">
        <v>7175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0</v>
      </c>
      <c r="S2248" s="12">
        <v>0</v>
      </c>
      <c r="T2248" s="12">
        <v>0</v>
      </c>
      <c r="U2248" s="12">
        <v>0</v>
      </c>
      <c r="V2248" s="12">
        <v>0</v>
      </c>
      <c r="W2248" s="12">
        <v>0</v>
      </c>
      <c r="X2248" s="12">
        <v>0</v>
      </c>
      <c r="Y2248" s="19">
        <f t="shared" si="70"/>
        <v>0</v>
      </c>
      <c r="Z2248" s="12">
        <f t="shared" si="71"/>
        <v>0</v>
      </c>
    </row>
    <row r="2249" spans="1:26">
      <c r="A2249" s="7" t="s">
        <v>332</v>
      </c>
      <c r="B2249" s="8" t="s">
        <v>479</v>
      </c>
      <c r="C2249" s="8" t="s">
        <v>1550</v>
      </c>
      <c r="D2249" s="8">
        <v>327361</v>
      </c>
      <c r="E2249" s="1" t="s">
        <v>3201</v>
      </c>
      <c r="F2249" s="8">
        <v>710062621</v>
      </c>
      <c r="G2249" s="1" t="s">
        <v>398</v>
      </c>
      <c r="H2249" s="1" t="s">
        <v>7176</v>
      </c>
      <c r="I2249" s="1" t="s">
        <v>7177</v>
      </c>
      <c r="J2249" s="12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2">
        <v>0</v>
      </c>
      <c r="S2249" s="12">
        <v>0</v>
      </c>
      <c r="T2249" s="12">
        <v>0</v>
      </c>
      <c r="U2249" s="12">
        <v>0</v>
      </c>
      <c r="V2249" s="12">
        <v>0</v>
      </c>
      <c r="W2249" s="12">
        <v>0</v>
      </c>
      <c r="X2249" s="12">
        <v>0</v>
      </c>
      <c r="Y2249" s="19">
        <f t="shared" si="70"/>
        <v>0</v>
      </c>
      <c r="Z2249" s="12">
        <f t="shared" si="71"/>
        <v>0</v>
      </c>
    </row>
    <row r="2250" spans="1:26">
      <c r="A2250" s="7" t="s">
        <v>332</v>
      </c>
      <c r="B2250" s="8" t="s">
        <v>479</v>
      </c>
      <c r="C2250" s="8" t="s">
        <v>1551</v>
      </c>
      <c r="D2250" s="8">
        <v>327387</v>
      </c>
      <c r="E2250" s="1" t="s">
        <v>3202</v>
      </c>
      <c r="F2250" s="8">
        <v>37877097</v>
      </c>
      <c r="G2250" s="1" t="s">
        <v>3937</v>
      </c>
      <c r="H2250" s="1" t="s">
        <v>7178</v>
      </c>
      <c r="I2250" s="1" t="s">
        <v>7179</v>
      </c>
      <c r="J2250" s="12">
        <v>0</v>
      </c>
      <c r="K2250" s="12">
        <v>0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2">
        <v>0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9">
        <f t="shared" si="70"/>
        <v>0</v>
      </c>
      <c r="Z2250" s="12">
        <f t="shared" si="71"/>
        <v>0</v>
      </c>
    </row>
    <row r="2251" spans="1:26">
      <c r="A2251" s="7" t="s">
        <v>332</v>
      </c>
      <c r="B2251" s="8" t="s">
        <v>479</v>
      </c>
      <c r="C2251" s="8" t="s">
        <v>1552</v>
      </c>
      <c r="D2251" s="8">
        <v>690538</v>
      </c>
      <c r="E2251" s="1" t="s">
        <v>3203</v>
      </c>
      <c r="F2251" s="8">
        <v>37870530</v>
      </c>
      <c r="G2251" s="1" t="s">
        <v>398</v>
      </c>
      <c r="H2251" s="1" t="s">
        <v>7180</v>
      </c>
      <c r="I2251" s="1" t="s">
        <v>7181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2">
        <v>0</v>
      </c>
      <c r="V2251" s="12">
        <v>0</v>
      </c>
      <c r="W2251" s="12">
        <v>0</v>
      </c>
      <c r="X2251" s="12">
        <v>0</v>
      </c>
      <c r="Y2251" s="19">
        <f t="shared" si="70"/>
        <v>0</v>
      </c>
      <c r="Z2251" s="12">
        <f t="shared" si="71"/>
        <v>0</v>
      </c>
    </row>
    <row r="2252" spans="1:26">
      <c r="A2252" s="7" t="s">
        <v>332</v>
      </c>
      <c r="B2252" s="8" t="s">
        <v>479</v>
      </c>
      <c r="C2252" s="8" t="s">
        <v>1553</v>
      </c>
      <c r="D2252" s="8">
        <v>327395</v>
      </c>
      <c r="E2252" s="1" t="s">
        <v>3204</v>
      </c>
      <c r="F2252" s="8">
        <v>37882040</v>
      </c>
      <c r="G2252" s="1" t="s">
        <v>3937</v>
      </c>
      <c r="H2252" s="1" t="s">
        <v>7182</v>
      </c>
      <c r="I2252" s="1" t="s">
        <v>7183</v>
      </c>
      <c r="J2252" s="12">
        <v>0</v>
      </c>
      <c r="K2252" s="12">
        <v>0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0</v>
      </c>
      <c r="S2252" s="12">
        <v>0</v>
      </c>
      <c r="T2252" s="12">
        <v>0</v>
      </c>
      <c r="U2252" s="12">
        <v>0</v>
      </c>
      <c r="V2252" s="12">
        <v>0</v>
      </c>
      <c r="W2252" s="12">
        <v>0</v>
      </c>
      <c r="X2252" s="12">
        <v>0</v>
      </c>
      <c r="Y2252" s="19">
        <f t="shared" si="70"/>
        <v>0</v>
      </c>
      <c r="Z2252" s="12">
        <f t="shared" si="71"/>
        <v>0</v>
      </c>
    </row>
    <row r="2253" spans="1:26">
      <c r="A2253" s="7" t="s">
        <v>332</v>
      </c>
      <c r="B2253" s="8" t="s">
        <v>479</v>
      </c>
      <c r="C2253" s="8" t="s">
        <v>1554</v>
      </c>
      <c r="D2253" s="8">
        <v>17149002</v>
      </c>
      <c r="E2253" s="1" t="s">
        <v>3205</v>
      </c>
      <c r="F2253" s="8">
        <v>42382378</v>
      </c>
      <c r="G2253" s="1" t="s">
        <v>398</v>
      </c>
      <c r="H2253" s="1" t="s">
        <v>7184</v>
      </c>
      <c r="I2253" s="1" t="s">
        <v>7185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2">
        <v>0</v>
      </c>
      <c r="T2253" s="12">
        <v>0</v>
      </c>
      <c r="U2253" s="12">
        <v>0</v>
      </c>
      <c r="V2253" s="12">
        <v>0</v>
      </c>
      <c r="W2253" s="12">
        <v>0</v>
      </c>
      <c r="X2253" s="12">
        <v>0</v>
      </c>
      <c r="Y2253" s="19">
        <f t="shared" si="70"/>
        <v>0</v>
      </c>
      <c r="Z2253" s="12">
        <f t="shared" si="71"/>
        <v>0</v>
      </c>
    </row>
    <row r="2254" spans="1:26">
      <c r="A2254" s="7" t="s">
        <v>332</v>
      </c>
      <c r="B2254" s="8" t="s">
        <v>479</v>
      </c>
      <c r="C2254" s="8" t="s">
        <v>1555</v>
      </c>
      <c r="D2254" s="8">
        <v>327484</v>
      </c>
      <c r="E2254" s="1" t="s">
        <v>3206</v>
      </c>
      <c r="F2254" s="8">
        <v>710062680</v>
      </c>
      <c r="G2254" s="1" t="s">
        <v>398</v>
      </c>
      <c r="H2254" s="1" t="s">
        <v>7186</v>
      </c>
      <c r="I2254" s="1" t="s">
        <v>7187</v>
      </c>
      <c r="J2254" s="12">
        <v>0</v>
      </c>
      <c r="K2254" s="12">
        <v>0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  <c r="T2254" s="12">
        <v>0</v>
      </c>
      <c r="U2254" s="12">
        <v>0</v>
      </c>
      <c r="V2254" s="12">
        <v>0</v>
      </c>
      <c r="W2254" s="12">
        <v>0</v>
      </c>
      <c r="X2254" s="12">
        <v>0</v>
      </c>
      <c r="Y2254" s="19">
        <f t="shared" si="70"/>
        <v>0</v>
      </c>
      <c r="Z2254" s="12">
        <f t="shared" si="71"/>
        <v>0</v>
      </c>
    </row>
    <row r="2255" spans="1:26">
      <c r="A2255" s="7" t="s">
        <v>332</v>
      </c>
      <c r="B2255" s="8" t="s">
        <v>479</v>
      </c>
      <c r="C2255" s="8" t="s">
        <v>1556</v>
      </c>
      <c r="D2255" s="8">
        <v>327506</v>
      </c>
      <c r="E2255" s="1" t="s">
        <v>3207</v>
      </c>
      <c r="F2255" s="8">
        <v>710062699</v>
      </c>
      <c r="G2255" s="1" t="s">
        <v>398</v>
      </c>
      <c r="H2255" s="1" t="s">
        <v>7188</v>
      </c>
      <c r="I2255" s="1" t="s">
        <v>7189</v>
      </c>
      <c r="J2255" s="12">
        <v>0</v>
      </c>
      <c r="K2255" s="12">
        <v>0</v>
      </c>
      <c r="L2255" s="12">
        <v>0</v>
      </c>
      <c r="M2255" s="12">
        <v>0</v>
      </c>
      <c r="N2255" s="12">
        <v>0</v>
      </c>
      <c r="O2255" s="12">
        <v>0</v>
      </c>
      <c r="P2255" s="12">
        <v>0</v>
      </c>
      <c r="Q2255" s="12">
        <v>0</v>
      </c>
      <c r="R2255" s="12">
        <v>0</v>
      </c>
      <c r="S2255" s="12">
        <v>0</v>
      </c>
      <c r="T2255" s="12">
        <v>0</v>
      </c>
      <c r="U2255" s="12">
        <v>0</v>
      </c>
      <c r="V2255" s="12">
        <v>0</v>
      </c>
      <c r="W2255" s="12">
        <v>0</v>
      </c>
      <c r="X2255" s="12">
        <v>0</v>
      </c>
      <c r="Y2255" s="19">
        <f t="shared" si="70"/>
        <v>0</v>
      </c>
      <c r="Z2255" s="12">
        <f t="shared" si="71"/>
        <v>0</v>
      </c>
    </row>
    <row r="2256" spans="1:26">
      <c r="A2256" s="7" t="s">
        <v>332</v>
      </c>
      <c r="B2256" s="8" t="s">
        <v>479</v>
      </c>
      <c r="C2256" s="8" t="s">
        <v>1557</v>
      </c>
      <c r="D2256" s="8">
        <v>327522</v>
      </c>
      <c r="E2256" s="1" t="s">
        <v>3208</v>
      </c>
      <c r="F2256" s="8">
        <v>710062702</v>
      </c>
      <c r="G2256" s="1" t="s">
        <v>398</v>
      </c>
      <c r="H2256" s="1" t="s">
        <v>7190</v>
      </c>
      <c r="I2256" s="1" t="s">
        <v>7191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0</v>
      </c>
      <c r="S2256" s="12">
        <v>0</v>
      </c>
      <c r="T2256" s="12">
        <v>0</v>
      </c>
      <c r="U2256" s="12">
        <v>0</v>
      </c>
      <c r="V2256" s="12">
        <v>0</v>
      </c>
      <c r="W2256" s="12">
        <v>0</v>
      </c>
      <c r="X2256" s="12">
        <v>0</v>
      </c>
      <c r="Y2256" s="19">
        <f t="shared" si="70"/>
        <v>0</v>
      </c>
      <c r="Z2256" s="12">
        <f t="shared" si="71"/>
        <v>0</v>
      </c>
    </row>
    <row r="2257" spans="1:26">
      <c r="A2257" s="7" t="s">
        <v>332</v>
      </c>
      <c r="B2257" s="8" t="s">
        <v>479</v>
      </c>
      <c r="C2257" s="8" t="s">
        <v>1558</v>
      </c>
      <c r="D2257" s="8">
        <v>327581</v>
      </c>
      <c r="E2257" s="1" t="s">
        <v>3209</v>
      </c>
      <c r="F2257" s="8">
        <v>710062729</v>
      </c>
      <c r="G2257" s="1" t="s">
        <v>398</v>
      </c>
      <c r="H2257" s="1" t="s">
        <v>7192</v>
      </c>
      <c r="I2257" s="1" t="s">
        <v>7193</v>
      </c>
      <c r="J2257" s="12">
        <v>0</v>
      </c>
      <c r="K2257" s="12">
        <v>0</v>
      </c>
      <c r="L2257" s="12">
        <v>0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0</v>
      </c>
      <c r="S2257" s="12">
        <v>0</v>
      </c>
      <c r="T2257" s="12">
        <v>0</v>
      </c>
      <c r="U2257" s="12">
        <v>0</v>
      </c>
      <c r="V2257" s="12">
        <v>0</v>
      </c>
      <c r="W2257" s="12">
        <v>0</v>
      </c>
      <c r="X2257" s="12">
        <v>0</v>
      </c>
      <c r="Y2257" s="19">
        <f t="shared" si="70"/>
        <v>0</v>
      </c>
      <c r="Z2257" s="12">
        <f t="shared" si="71"/>
        <v>0</v>
      </c>
    </row>
    <row r="2258" spans="1:26">
      <c r="A2258" s="7" t="s">
        <v>332</v>
      </c>
      <c r="B2258" s="8" t="s">
        <v>479</v>
      </c>
      <c r="C2258" s="8" t="s">
        <v>1559</v>
      </c>
      <c r="D2258" s="8">
        <v>327603</v>
      </c>
      <c r="E2258" s="1" t="s">
        <v>3210</v>
      </c>
      <c r="F2258" s="8">
        <v>37873237</v>
      </c>
      <c r="G2258" s="1" t="s">
        <v>398</v>
      </c>
      <c r="H2258" s="1" t="s">
        <v>7194</v>
      </c>
      <c r="I2258" s="1" t="s">
        <v>7195</v>
      </c>
      <c r="J2258" s="12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0</v>
      </c>
      <c r="S2258" s="12">
        <v>0</v>
      </c>
      <c r="T2258" s="12">
        <v>0</v>
      </c>
      <c r="U2258" s="12">
        <v>0</v>
      </c>
      <c r="V2258" s="12">
        <v>0</v>
      </c>
      <c r="W2258" s="12">
        <v>0</v>
      </c>
      <c r="X2258" s="12">
        <v>0</v>
      </c>
      <c r="Y2258" s="19">
        <f t="shared" si="70"/>
        <v>0</v>
      </c>
      <c r="Z2258" s="12">
        <f t="shared" si="71"/>
        <v>0</v>
      </c>
    </row>
    <row r="2259" spans="1:26">
      <c r="A2259" s="7" t="s">
        <v>332</v>
      </c>
      <c r="B2259" s="8" t="s">
        <v>479</v>
      </c>
      <c r="C2259" s="8" t="s">
        <v>1560</v>
      </c>
      <c r="D2259" s="8">
        <v>327611</v>
      </c>
      <c r="E2259" s="1" t="s">
        <v>2585</v>
      </c>
      <c r="F2259" s="8">
        <v>710062737</v>
      </c>
      <c r="G2259" s="1" t="s">
        <v>398</v>
      </c>
      <c r="H2259" s="1" t="s">
        <v>5895</v>
      </c>
      <c r="I2259" s="1" t="s">
        <v>7196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0</v>
      </c>
      <c r="T2259" s="12">
        <v>0</v>
      </c>
      <c r="U2259" s="12">
        <v>0</v>
      </c>
      <c r="V2259" s="12">
        <v>0</v>
      </c>
      <c r="W2259" s="12">
        <v>0</v>
      </c>
      <c r="X2259" s="12">
        <v>0</v>
      </c>
      <c r="Y2259" s="19">
        <f t="shared" si="70"/>
        <v>0</v>
      </c>
      <c r="Z2259" s="12">
        <f t="shared" si="71"/>
        <v>0</v>
      </c>
    </row>
    <row r="2260" spans="1:26">
      <c r="A2260" s="7" t="s">
        <v>332</v>
      </c>
      <c r="B2260" s="8" t="s">
        <v>479</v>
      </c>
      <c r="C2260" s="8" t="s">
        <v>1561</v>
      </c>
      <c r="D2260" s="8">
        <v>327646</v>
      </c>
      <c r="E2260" s="1" t="s">
        <v>3211</v>
      </c>
      <c r="F2260" s="8">
        <v>36159034</v>
      </c>
      <c r="G2260" s="1" t="s">
        <v>398</v>
      </c>
      <c r="H2260" s="1" t="s">
        <v>365</v>
      </c>
      <c r="I2260" s="1" t="s">
        <v>7197</v>
      </c>
      <c r="J2260" s="12">
        <v>0</v>
      </c>
      <c r="K2260" s="12">
        <v>0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2">
        <v>0</v>
      </c>
      <c r="T2260" s="12">
        <v>0</v>
      </c>
      <c r="U2260" s="12">
        <v>0</v>
      </c>
      <c r="V2260" s="12">
        <v>0</v>
      </c>
      <c r="W2260" s="12">
        <v>0</v>
      </c>
      <c r="X2260" s="12">
        <v>0</v>
      </c>
      <c r="Y2260" s="19">
        <f t="shared" si="70"/>
        <v>0</v>
      </c>
      <c r="Z2260" s="12">
        <f t="shared" si="71"/>
        <v>0</v>
      </c>
    </row>
    <row r="2261" spans="1:26">
      <c r="A2261" s="7" t="s">
        <v>332</v>
      </c>
      <c r="B2261" s="8" t="s">
        <v>479</v>
      </c>
      <c r="C2261" s="8" t="s">
        <v>1561</v>
      </c>
      <c r="D2261" s="8">
        <v>327646</v>
      </c>
      <c r="E2261" s="1" t="s">
        <v>3211</v>
      </c>
      <c r="F2261" s="8">
        <v>36159042</v>
      </c>
      <c r="G2261" s="1" t="s">
        <v>398</v>
      </c>
      <c r="H2261" s="1" t="s">
        <v>365</v>
      </c>
      <c r="I2261" s="1" t="s">
        <v>7198</v>
      </c>
      <c r="J2261" s="12">
        <v>0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2">
        <v>0</v>
      </c>
      <c r="T2261" s="12">
        <v>0</v>
      </c>
      <c r="U2261" s="12">
        <v>0</v>
      </c>
      <c r="V2261" s="12">
        <v>0</v>
      </c>
      <c r="W2261" s="12">
        <v>0</v>
      </c>
      <c r="X2261" s="12">
        <v>0</v>
      </c>
      <c r="Y2261" s="19">
        <f t="shared" si="70"/>
        <v>0</v>
      </c>
      <c r="Z2261" s="12">
        <f t="shared" si="71"/>
        <v>0</v>
      </c>
    </row>
    <row r="2262" spans="1:26">
      <c r="A2262" s="7" t="s">
        <v>332</v>
      </c>
      <c r="B2262" s="8" t="s">
        <v>479</v>
      </c>
      <c r="C2262" s="8" t="s">
        <v>1561</v>
      </c>
      <c r="D2262" s="8">
        <v>327646</v>
      </c>
      <c r="E2262" s="1" t="s">
        <v>3211</v>
      </c>
      <c r="F2262" s="8">
        <v>36159051</v>
      </c>
      <c r="G2262" s="1" t="s">
        <v>398</v>
      </c>
      <c r="H2262" s="1" t="s">
        <v>365</v>
      </c>
      <c r="I2262" s="1" t="s">
        <v>356</v>
      </c>
      <c r="J2262" s="12">
        <v>0</v>
      </c>
      <c r="K2262" s="12">
        <v>0</v>
      </c>
      <c r="L2262" s="12">
        <v>0</v>
      </c>
      <c r="M2262" s="12">
        <v>0</v>
      </c>
      <c r="N2262" s="12">
        <v>0</v>
      </c>
      <c r="O2262" s="12">
        <v>0</v>
      </c>
      <c r="P2262" s="12">
        <v>0</v>
      </c>
      <c r="Q2262" s="12">
        <v>0</v>
      </c>
      <c r="R2262" s="12">
        <v>0</v>
      </c>
      <c r="S2262" s="12">
        <v>0</v>
      </c>
      <c r="T2262" s="12">
        <v>0</v>
      </c>
      <c r="U2262" s="12">
        <v>0</v>
      </c>
      <c r="V2262" s="12">
        <v>0</v>
      </c>
      <c r="W2262" s="12">
        <v>0</v>
      </c>
      <c r="X2262" s="12">
        <v>0</v>
      </c>
      <c r="Y2262" s="19">
        <f t="shared" si="70"/>
        <v>0</v>
      </c>
      <c r="Z2262" s="12">
        <f t="shared" si="71"/>
        <v>0</v>
      </c>
    </row>
    <row r="2263" spans="1:26">
      <c r="A2263" s="7" t="s">
        <v>332</v>
      </c>
      <c r="B2263" s="8" t="s">
        <v>479</v>
      </c>
      <c r="C2263" s="8" t="s">
        <v>1561</v>
      </c>
      <c r="D2263" s="8">
        <v>327646</v>
      </c>
      <c r="E2263" s="1" t="s">
        <v>3211</v>
      </c>
      <c r="F2263" s="8">
        <v>36165620</v>
      </c>
      <c r="G2263" s="1" t="s">
        <v>398</v>
      </c>
      <c r="H2263" s="1" t="s">
        <v>365</v>
      </c>
      <c r="I2263" s="1" t="s">
        <v>7199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f>4+4</f>
        <v>8</v>
      </c>
      <c r="Q2263" s="12">
        <v>0</v>
      </c>
      <c r="R2263" s="12">
        <v>0</v>
      </c>
      <c r="S2263" s="12">
        <v>0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9">
        <f t="shared" si="70"/>
        <v>8</v>
      </c>
      <c r="Z2263" s="12">
        <f t="shared" si="71"/>
        <v>1600</v>
      </c>
    </row>
    <row r="2264" spans="1:26">
      <c r="A2264" s="7" t="s">
        <v>332</v>
      </c>
      <c r="B2264" s="8" t="s">
        <v>479</v>
      </c>
      <c r="C2264" s="8" t="s">
        <v>1561</v>
      </c>
      <c r="D2264" s="8">
        <v>327646</v>
      </c>
      <c r="E2264" s="1" t="s">
        <v>3211</v>
      </c>
      <c r="F2264" s="8">
        <v>36165638</v>
      </c>
      <c r="G2264" s="1" t="s">
        <v>398</v>
      </c>
      <c r="H2264" s="1" t="s">
        <v>365</v>
      </c>
      <c r="I2264" s="1" t="s">
        <v>7200</v>
      </c>
      <c r="J2264" s="12">
        <v>0</v>
      </c>
      <c r="K2264" s="12">
        <v>0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0</v>
      </c>
      <c r="S2264" s="12">
        <v>0</v>
      </c>
      <c r="T2264" s="12">
        <v>0</v>
      </c>
      <c r="U2264" s="12">
        <v>0</v>
      </c>
      <c r="V2264" s="12">
        <v>0</v>
      </c>
      <c r="W2264" s="12">
        <v>0</v>
      </c>
      <c r="X2264" s="12">
        <v>0</v>
      </c>
      <c r="Y2264" s="19">
        <f t="shared" si="70"/>
        <v>0</v>
      </c>
      <c r="Z2264" s="12">
        <f t="shared" si="71"/>
        <v>0</v>
      </c>
    </row>
    <row r="2265" spans="1:26">
      <c r="A2265" s="7" t="s">
        <v>332</v>
      </c>
      <c r="B2265" s="8" t="s">
        <v>479</v>
      </c>
      <c r="C2265" s="8" t="s">
        <v>1561</v>
      </c>
      <c r="D2265" s="8">
        <v>327646</v>
      </c>
      <c r="E2265" s="1" t="s">
        <v>3211</v>
      </c>
      <c r="F2265" s="8">
        <v>37877160</v>
      </c>
      <c r="G2265" s="1" t="s">
        <v>398</v>
      </c>
      <c r="H2265" s="1" t="s">
        <v>365</v>
      </c>
      <c r="I2265" s="1" t="s">
        <v>7201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2">
        <v>0</v>
      </c>
      <c r="T2265" s="12">
        <v>0</v>
      </c>
      <c r="U2265" s="12">
        <v>0</v>
      </c>
      <c r="V2265" s="12">
        <v>0</v>
      </c>
      <c r="W2265" s="12">
        <v>0</v>
      </c>
      <c r="X2265" s="12">
        <v>0</v>
      </c>
      <c r="Y2265" s="19">
        <f t="shared" si="70"/>
        <v>0</v>
      </c>
      <c r="Z2265" s="12">
        <f t="shared" si="71"/>
        <v>0</v>
      </c>
    </row>
    <row r="2266" spans="1:26">
      <c r="A2266" s="7" t="s">
        <v>332</v>
      </c>
      <c r="B2266" s="8" t="s">
        <v>479</v>
      </c>
      <c r="C2266" s="8" t="s">
        <v>1561</v>
      </c>
      <c r="D2266" s="8">
        <v>327646</v>
      </c>
      <c r="E2266" s="1" t="s">
        <v>3211</v>
      </c>
      <c r="F2266" s="8">
        <v>37877186</v>
      </c>
      <c r="G2266" s="1" t="s">
        <v>398</v>
      </c>
      <c r="H2266" s="1" t="s">
        <v>365</v>
      </c>
      <c r="I2266" s="1" t="s">
        <v>7202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2">
        <v>0</v>
      </c>
      <c r="T2266" s="12">
        <v>0</v>
      </c>
      <c r="U2266" s="12">
        <v>0</v>
      </c>
      <c r="V2266" s="12">
        <v>0</v>
      </c>
      <c r="W2266" s="12">
        <v>0</v>
      </c>
      <c r="X2266" s="12">
        <v>0</v>
      </c>
      <c r="Y2266" s="19">
        <f t="shared" si="70"/>
        <v>0</v>
      </c>
      <c r="Z2266" s="12">
        <f t="shared" si="71"/>
        <v>0</v>
      </c>
    </row>
    <row r="2267" spans="1:26">
      <c r="A2267" s="7" t="s">
        <v>332</v>
      </c>
      <c r="B2267" s="8" t="s">
        <v>479</v>
      </c>
      <c r="C2267" s="8" t="s">
        <v>1561</v>
      </c>
      <c r="D2267" s="8">
        <v>327646</v>
      </c>
      <c r="E2267" s="1" t="s">
        <v>3211</v>
      </c>
      <c r="F2267" s="8">
        <v>37877194</v>
      </c>
      <c r="G2267" s="1" t="s">
        <v>398</v>
      </c>
      <c r="H2267" s="1" t="s">
        <v>365</v>
      </c>
      <c r="I2267" s="1" t="s">
        <v>7203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  <c r="V2267" s="12">
        <v>0</v>
      </c>
      <c r="W2267" s="12">
        <v>0</v>
      </c>
      <c r="X2267" s="12">
        <v>0</v>
      </c>
      <c r="Y2267" s="19">
        <f t="shared" si="70"/>
        <v>0</v>
      </c>
      <c r="Z2267" s="12">
        <f t="shared" si="71"/>
        <v>0</v>
      </c>
    </row>
    <row r="2268" spans="1:26">
      <c r="A2268" s="7" t="s">
        <v>332</v>
      </c>
      <c r="B2268" s="8" t="s">
        <v>479</v>
      </c>
      <c r="C2268" s="8" t="s">
        <v>1561</v>
      </c>
      <c r="D2268" s="8">
        <v>327646</v>
      </c>
      <c r="E2268" s="1" t="s">
        <v>3211</v>
      </c>
      <c r="F2268" s="8">
        <v>37877208</v>
      </c>
      <c r="G2268" s="1" t="s">
        <v>398</v>
      </c>
      <c r="H2268" s="1" t="s">
        <v>365</v>
      </c>
      <c r="I2268" s="1" t="s">
        <v>7204</v>
      </c>
      <c r="J2268" s="12">
        <v>0</v>
      </c>
      <c r="K2268" s="12">
        <v>0</v>
      </c>
      <c r="L2268" s="12">
        <v>0</v>
      </c>
      <c r="M2268" s="12">
        <v>0</v>
      </c>
      <c r="N2268" s="12">
        <v>0</v>
      </c>
      <c r="O2268" s="12">
        <v>0</v>
      </c>
      <c r="P2268" s="12">
        <v>0</v>
      </c>
      <c r="Q2268" s="12">
        <v>0</v>
      </c>
      <c r="R2268" s="12">
        <v>0</v>
      </c>
      <c r="S2268" s="12">
        <v>0</v>
      </c>
      <c r="T2268" s="12">
        <v>0</v>
      </c>
      <c r="U2268" s="12">
        <v>0</v>
      </c>
      <c r="V2268" s="12">
        <v>0</v>
      </c>
      <c r="W2268" s="12">
        <v>0</v>
      </c>
      <c r="X2268" s="12">
        <v>0</v>
      </c>
      <c r="Y2268" s="19">
        <f t="shared" si="70"/>
        <v>0</v>
      </c>
      <c r="Z2268" s="12">
        <f t="shared" si="71"/>
        <v>0</v>
      </c>
    </row>
    <row r="2269" spans="1:26">
      <c r="A2269" s="7" t="s">
        <v>332</v>
      </c>
      <c r="B2269" s="8" t="s">
        <v>479</v>
      </c>
      <c r="C2269" s="8" t="s">
        <v>1561</v>
      </c>
      <c r="D2269" s="8">
        <v>327646</v>
      </c>
      <c r="E2269" s="1" t="s">
        <v>3211</v>
      </c>
      <c r="F2269" s="8">
        <v>37877216</v>
      </c>
      <c r="G2269" s="1" t="s">
        <v>398</v>
      </c>
      <c r="H2269" s="1" t="s">
        <v>365</v>
      </c>
      <c r="I2269" s="1" t="s">
        <v>7205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0</v>
      </c>
      <c r="S2269" s="12">
        <v>0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9">
        <f t="shared" si="70"/>
        <v>0</v>
      </c>
      <c r="Z2269" s="12">
        <f t="shared" si="71"/>
        <v>0</v>
      </c>
    </row>
    <row r="2270" spans="1:26">
      <c r="A2270" s="7" t="s">
        <v>332</v>
      </c>
      <c r="B2270" s="8" t="s">
        <v>479</v>
      </c>
      <c r="C2270" s="8" t="s">
        <v>1561</v>
      </c>
      <c r="D2270" s="8">
        <v>327646</v>
      </c>
      <c r="E2270" s="1" t="s">
        <v>3211</v>
      </c>
      <c r="F2270" s="8">
        <v>37877224</v>
      </c>
      <c r="G2270" s="1" t="s">
        <v>398</v>
      </c>
      <c r="H2270" s="1" t="s">
        <v>365</v>
      </c>
      <c r="I2270" s="1" t="s">
        <v>7206</v>
      </c>
      <c r="J2270" s="12">
        <v>0</v>
      </c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0</v>
      </c>
      <c r="Q2270" s="12">
        <v>0</v>
      </c>
      <c r="R2270" s="12">
        <v>0</v>
      </c>
      <c r="S2270" s="12">
        <v>0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9">
        <f t="shared" si="70"/>
        <v>0</v>
      </c>
      <c r="Z2270" s="12">
        <f t="shared" si="71"/>
        <v>0</v>
      </c>
    </row>
    <row r="2271" spans="1:26">
      <c r="A2271" s="7" t="s">
        <v>332</v>
      </c>
      <c r="B2271" s="8" t="s">
        <v>479</v>
      </c>
      <c r="C2271" s="8" t="s">
        <v>1561</v>
      </c>
      <c r="D2271" s="8">
        <v>327646</v>
      </c>
      <c r="E2271" s="1" t="s">
        <v>3211</v>
      </c>
      <c r="F2271" s="8">
        <v>54007267</v>
      </c>
      <c r="G2271" s="1" t="s">
        <v>3937</v>
      </c>
      <c r="H2271" s="1" t="s">
        <v>365</v>
      </c>
      <c r="I2271" s="1" t="s">
        <v>7207</v>
      </c>
      <c r="J2271" s="12">
        <v>0</v>
      </c>
      <c r="K2271" s="12">
        <v>0</v>
      </c>
      <c r="L2271" s="12">
        <v>0</v>
      </c>
      <c r="M2271" s="12">
        <v>0</v>
      </c>
      <c r="N2271" s="12">
        <v>0</v>
      </c>
      <c r="O2271" s="12">
        <v>0</v>
      </c>
      <c r="P2271" s="12">
        <v>0</v>
      </c>
      <c r="Q2271" s="12">
        <v>0</v>
      </c>
      <c r="R2271" s="12">
        <v>0</v>
      </c>
      <c r="S2271" s="12">
        <v>0</v>
      </c>
      <c r="T2271" s="12">
        <v>0</v>
      </c>
      <c r="U2271" s="12">
        <v>0</v>
      </c>
      <c r="V2271" s="12">
        <v>0</v>
      </c>
      <c r="W2271" s="12">
        <v>0</v>
      </c>
      <c r="X2271" s="12">
        <v>0</v>
      </c>
      <c r="Y2271" s="19">
        <f t="shared" si="70"/>
        <v>0</v>
      </c>
      <c r="Z2271" s="12">
        <f t="shared" si="71"/>
        <v>0</v>
      </c>
    </row>
    <row r="2272" spans="1:26">
      <c r="A2272" s="7" t="s">
        <v>332</v>
      </c>
      <c r="B2272" s="8" t="s">
        <v>479</v>
      </c>
      <c r="C2272" s="8" t="s">
        <v>1562</v>
      </c>
      <c r="D2272" s="8">
        <v>690601</v>
      </c>
      <c r="E2272" s="1" t="s">
        <v>3212</v>
      </c>
      <c r="F2272" s="8">
        <v>710062753</v>
      </c>
      <c r="G2272" s="1" t="s">
        <v>398</v>
      </c>
      <c r="H2272" s="1" t="s">
        <v>7208</v>
      </c>
      <c r="I2272" s="1" t="s">
        <v>7209</v>
      </c>
      <c r="J2272" s="12">
        <v>0</v>
      </c>
      <c r="K2272" s="12">
        <v>0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2">
        <v>0</v>
      </c>
      <c r="V2272" s="12">
        <v>0</v>
      </c>
      <c r="W2272" s="12">
        <v>0</v>
      </c>
      <c r="X2272" s="12">
        <v>0</v>
      </c>
      <c r="Y2272" s="19">
        <f t="shared" si="70"/>
        <v>0</v>
      </c>
      <c r="Z2272" s="12">
        <f t="shared" si="71"/>
        <v>0</v>
      </c>
    </row>
    <row r="2273" spans="1:26">
      <c r="A2273" s="7" t="s">
        <v>332</v>
      </c>
      <c r="B2273" s="8" t="s">
        <v>479</v>
      </c>
      <c r="C2273" s="8" t="s">
        <v>1563</v>
      </c>
      <c r="D2273" s="8">
        <v>327654</v>
      </c>
      <c r="E2273" s="1" t="s">
        <v>3213</v>
      </c>
      <c r="F2273" s="8">
        <v>710062761</v>
      </c>
      <c r="G2273" s="1" t="s">
        <v>398</v>
      </c>
      <c r="H2273" s="1" t="s">
        <v>7210</v>
      </c>
      <c r="I2273" s="1" t="s">
        <v>7211</v>
      </c>
      <c r="J2273" s="12">
        <v>0</v>
      </c>
      <c r="K2273" s="12">
        <v>0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2">
        <v>0</v>
      </c>
      <c r="T2273" s="12">
        <v>0</v>
      </c>
      <c r="U2273" s="12">
        <v>0</v>
      </c>
      <c r="V2273" s="12">
        <v>0</v>
      </c>
      <c r="W2273" s="12">
        <v>0</v>
      </c>
      <c r="X2273" s="12">
        <v>0</v>
      </c>
      <c r="Y2273" s="19">
        <f t="shared" si="70"/>
        <v>0</v>
      </c>
      <c r="Z2273" s="12">
        <f t="shared" si="71"/>
        <v>0</v>
      </c>
    </row>
    <row r="2274" spans="1:26">
      <c r="A2274" s="7" t="s">
        <v>332</v>
      </c>
      <c r="B2274" s="8" t="s">
        <v>479</v>
      </c>
      <c r="C2274" s="8" t="s">
        <v>1564</v>
      </c>
      <c r="D2274" s="8">
        <v>327701</v>
      </c>
      <c r="E2274" s="1" t="s">
        <v>3214</v>
      </c>
      <c r="F2274" s="8">
        <v>51843927</v>
      </c>
      <c r="G2274" s="1" t="s">
        <v>398</v>
      </c>
      <c r="H2274" s="1" t="s">
        <v>7212</v>
      </c>
      <c r="I2274" s="1" t="s">
        <v>7213</v>
      </c>
      <c r="J2274" s="12">
        <v>0</v>
      </c>
      <c r="K2274" s="12">
        <v>0</v>
      </c>
      <c r="L2274" s="12">
        <v>0</v>
      </c>
      <c r="M2274" s="12">
        <v>0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2">
        <v>0</v>
      </c>
      <c r="T2274" s="12">
        <v>0</v>
      </c>
      <c r="U2274" s="12">
        <v>0</v>
      </c>
      <c r="V2274" s="12">
        <v>0</v>
      </c>
      <c r="W2274" s="12">
        <v>0</v>
      </c>
      <c r="X2274" s="12">
        <v>0</v>
      </c>
      <c r="Y2274" s="19">
        <f t="shared" si="70"/>
        <v>0</v>
      </c>
      <c r="Z2274" s="12">
        <f t="shared" si="71"/>
        <v>0</v>
      </c>
    </row>
    <row r="2275" spans="1:26">
      <c r="A2275" s="7" t="s">
        <v>332</v>
      </c>
      <c r="B2275" s="8" t="s">
        <v>479</v>
      </c>
      <c r="C2275" s="8" t="s">
        <v>1565</v>
      </c>
      <c r="D2275" s="8">
        <v>327727</v>
      </c>
      <c r="E2275" s="1" t="s">
        <v>3215</v>
      </c>
      <c r="F2275" s="8">
        <v>710062796</v>
      </c>
      <c r="G2275" s="1" t="s">
        <v>398</v>
      </c>
      <c r="H2275" s="1" t="s">
        <v>7214</v>
      </c>
      <c r="I2275" s="1" t="s">
        <v>7215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2">
        <v>0</v>
      </c>
      <c r="T2275" s="12">
        <v>0</v>
      </c>
      <c r="U2275" s="12">
        <v>0</v>
      </c>
      <c r="V2275" s="12">
        <v>0</v>
      </c>
      <c r="W2275" s="12">
        <v>0</v>
      </c>
      <c r="X2275" s="12">
        <v>0</v>
      </c>
      <c r="Y2275" s="19">
        <f t="shared" si="70"/>
        <v>0</v>
      </c>
      <c r="Z2275" s="12">
        <f t="shared" si="71"/>
        <v>0</v>
      </c>
    </row>
    <row r="2276" spans="1:26">
      <c r="A2276" s="7" t="s">
        <v>332</v>
      </c>
      <c r="B2276" s="8" t="s">
        <v>479</v>
      </c>
      <c r="C2276" s="8" t="s">
        <v>1566</v>
      </c>
      <c r="D2276" s="8">
        <v>327743</v>
      </c>
      <c r="E2276" s="1" t="s">
        <v>3216</v>
      </c>
      <c r="F2276" s="8">
        <v>37876881</v>
      </c>
      <c r="G2276" s="1" t="s">
        <v>3937</v>
      </c>
      <c r="H2276" s="1" t="s">
        <v>7216</v>
      </c>
      <c r="I2276" s="1" t="s">
        <v>7217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  <c r="T2276" s="12">
        <v>0</v>
      </c>
      <c r="U2276" s="12">
        <v>0</v>
      </c>
      <c r="V2276" s="12">
        <v>0</v>
      </c>
      <c r="W2276" s="12">
        <v>0</v>
      </c>
      <c r="X2276" s="12">
        <v>0</v>
      </c>
      <c r="Y2276" s="19">
        <f t="shared" si="70"/>
        <v>0</v>
      </c>
      <c r="Z2276" s="12">
        <f t="shared" si="71"/>
        <v>0</v>
      </c>
    </row>
    <row r="2277" spans="1:26">
      <c r="A2277" s="7" t="s">
        <v>332</v>
      </c>
      <c r="B2277" s="8" t="s">
        <v>479</v>
      </c>
      <c r="C2277" s="8" t="s">
        <v>1567</v>
      </c>
      <c r="D2277" s="8">
        <v>327760</v>
      </c>
      <c r="E2277" s="1" t="s">
        <v>3217</v>
      </c>
      <c r="F2277" s="8">
        <v>37876651</v>
      </c>
      <c r="G2277" s="1" t="s">
        <v>3937</v>
      </c>
      <c r="H2277" s="1" t="s">
        <v>7218</v>
      </c>
      <c r="I2277" s="1" t="s">
        <v>7219</v>
      </c>
      <c r="J2277" s="12">
        <v>0</v>
      </c>
      <c r="K2277" s="12">
        <v>0</v>
      </c>
      <c r="L2277" s="12">
        <v>0</v>
      </c>
      <c r="M2277" s="12">
        <v>0</v>
      </c>
      <c r="N2277" s="12">
        <v>3</v>
      </c>
      <c r="O2277" s="12">
        <v>0</v>
      </c>
      <c r="P2277" s="12">
        <v>0</v>
      </c>
      <c r="Q2277" s="12">
        <v>0</v>
      </c>
      <c r="R2277" s="12">
        <v>0</v>
      </c>
      <c r="S2277" s="12">
        <v>0</v>
      </c>
      <c r="T2277" s="12">
        <v>0</v>
      </c>
      <c r="U2277" s="12">
        <v>0</v>
      </c>
      <c r="V2277" s="12">
        <v>0</v>
      </c>
      <c r="W2277" s="12">
        <v>0</v>
      </c>
      <c r="X2277" s="12">
        <v>0</v>
      </c>
      <c r="Y2277" s="19">
        <f t="shared" si="70"/>
        <v>3</v>
      </c>
      <c r="Z2277" s="12">
        <f t="shared" si="71"/>
        <v>600</v>
      </c>
    </row>
    <row r="2278" spans="1:26">
      <c r="A2278" s="7" t="s">
        <v>332</v>
      </c>
      <c r="B2278" s="8" t="s">
        <v>479</v>
      </c>
      <c r="C2278" s="8" t="s">
        <v>1568</v>
      </c>
      <c r="D2278" s="8">
        <v>327778</v>
      </c>
      <c r="E2278" s="1" t="s">
        <v>3218</v>
      </c>
      <c r="F2278" s="8">
        <v>710062800</v>
      </c>
      <c r="G2278" s="1" t="s">
        <v>398</v>
      </c>
      <c r="H2278" s="1" t="s">
        <v>7220</v>
      </c>
      <c r="I2278" s="1" t="s">
        <v>7221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  <c r="T2278" s="12">
        <v>0</v>
      </c>
      <c r="U2278" s="12">
        <v>0</v>
      </c>
      <c r="V2278" s="12">
        <v>0</v>
      </c>
      <c r="W2278" s="12">
        <v>0</v>
      </c>
      <c r="X2278" s="12">
        <v>0</v>
      </c>
      <c r="Y2278" s="19">
        <f t="shared" si="70"/>
        <v>0</v>
      </c>
      <c r="Z2278" s="12">
        <f t="shared" si="71"/>
        <v>0</v>
      </c>
    </row>
    <row r="2279" spans="1:26">
      <c r="A2279" s="7" t="s">
        <v>332</v>
      </c>
      <c r="B2279" s="8" t="s">
        <v>479</v>
      </c>
      <c r="C2279" s="8" t="s">
        <v>1569</v>
      </c>
      <c r="D2279" s="8">
        <v>327786</v>
      </c>
      <c r="E2279" s="1" t="s">
        <v>3219</v>
      </c>
      <c r="F2279" s="8">
        <v>37876805</v>
      </c>
      <c r="G2279" s="1" t="s">
        <v>3937</v>
      </c>
      <c r="H2279" s="1" t="s">
        <v>7222</v>
      </c>
      <c r="I2279" s="1" t="s">
        <v>7223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2">
        <v>0</v>
      </c>
      <c r="T2279" s="12">
        <v>0</v>
      </c>
      <c r="U2279" s="12">
        <v>0</v>
      </c>
      <c r="V2279" s="12">
        <v>0</v>
      </c>
      <c r="W2279" s="12">
        <v>0</v>
      </c>
      <c r="X2279" s="12">
        <v>0</v>
      </c>
      <c r="Y2279" s="19">
        <f t="shared" si="70"/>
        <v>0</v>
      </c>
      <c r="Z2279" s="12">
        <f t="shared" si="71"/>
        <v>0</v>
      </c>
    </row>
    <row r="2280" spans="1:26">
      <c r="A2280" s="7" t="s">
        <v>332</v>
      </c>
      <c r="B2280" s="8" t="s">
        <v>479</v>
      </c>
      <c r="C2280" s="8" t="s">
        <v>1570</v>
      </c>
      <c r="D2280" s="8">
        <v>327832</v>
      </c>
      <c r="E2280" s="1" t="s">
        <v>3220</v>
      </c>
      <c r="F2280" s="8">
        <v>37877062</v>
      </c>
      <c r="G2280" s="1" t="s">
        <v>398</v>
      </c>
      <c r="H2280" s="1" t="s">
        <v>7224</v>
      </c>
      <c r="I2280" s="1" t="s">
        <v>7225</v>
      </c>
      <c r="J2280" s="12">
        <v>0</v>
      </c>
      <c r="K2280" s="12">
        <v>0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2">
        <v>0</v>
      </c>
      <c r="T2280" s="12">
        <v>0</v>
      </c>
      <c r="U2280" s="12">
        <v>0</v>
      </c>
      <c r="V2280" s="12">
        <v>0</v>
      </c>
      <c r="W2280" s="12">
        <v>0</v>
      </c>
      <c r="X2280" s="12">
        <v>0</v>
      </c>
      <c r="Y2280" s="19">
        <f t="shared" si="70"/>
        <v>0</v>
      </c>
      <c r="Z2280" s="12">
        <f t="shared" si="71"/>
        <v>0</v>
      </c>
    </row>
    <row r="2281" spans="1:26">
      <c r="A2281" s="7" t="s">
        <v>332</v>
      </c>
      <c r="B2281" s="8" t="s">
        <v>479</v>
      </c>
      <c r="C2281" s="8" t="s">
        <v>1571</v>
      </c>
      <c r="D2281" s="8">
        <v>327867</v>
      </c>
      <c r="E2281" s="1" t="s">
        <v>3221</v>
      </c>
      <c r="F2281" s="8">
        <v>37877003</v>
      </c>
      <c r="G2281" s="1" t="s">
        <v>3937</v>
      </c>
      <c r="H2281" s="1" t="s">
        <v>7226</v>
      </c>
      <c r="I2281" s="1" t="s">
        <v>7227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2">
        <v>0</v>
      </c>
      <c r="T2281" s="12">
        <v>0</v>
      </c>
      <c r="U2281" s="12">
        <v>0</v>
      </c>
      <c r="V2281" s="12">
        <v>0</v>
      </c>
      <c r="W2281" s="12">
        <v>0</v>
      </c>
      <c r="X2281" s="12">
        <v>0</v>
      </c>
      <c r="Y2281" s="19">
        <f t="shared" si="70"/>
        <v>0</v>
      </c>
      <c r="Z2281" s="12">
        <f t="shared" si="71"/>
        <v>0</v>
      </c>
    </row>
    <row r="2282" spans="1:26">
      <c r="A2282" s="7" t="s">
        <v>332</v>
      </c>
      <c r="B2282" s="8" t="s">
        <v>479</v>
      </c>
      <c r="C2282" s="8" t="s">
        <v>1572</v>
      </c>
      <c r="D2282" s="8">
        <v>327905</v>
      </c>
      <c r="E2282" s="1" t="s">
        <v>3222</v>
      </c>
      <c r="F2282" s="8">
        <v>37876678</v>
      </c>
      <c r="G2282" s="1" t="s">
        <v>3937</v>
      </c>
      <c r="H2282" s="1" t="s">
        <v>7228</v>
      </c>
      <c r="I2282" s="1" t="s">
        <v>7229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9">
        <f t="shared" si="70"/>
        <v>0</v>
      </c>
      <c r="Z2282" s="12">
        <f t="shared" si="71"/>
        <v>0</v>
      </c>
    </row>
    <row r="2283" spans="1:26">
      <c r="A2283" s="7" t="s">
        <v>332</v>
      </c>
      <c r="B2283" s="8" t="s">
        <v>479</v>
      </c>
      <c r="C2283" s="8" t="s">
        <v>1573</v>
      </c>
      <c r="D2283" s="8">
        <v>327913</v>
      </c>
      <c r="E2283" s="1" t="s">
        <v>3223</v>
      </c>
      <c r="F2283" s="8">
        <v>37876872</v>
      </c>
      <c r="G2283" s="1" t="s">
        <v>3937</v>
      </c>
      <c r="H2283" s="1" t="s">
        <v>7230</v>
      </c>
      <c r="I2283" s="1" t="s">
        <v>7231</v>
      </c>
      <c r="J2283" s="12">
        <v>0</v>
      </c>
      <c r="K2283" s="12">
        <v>0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  <c r="T2283" s="12">
        <v>0</v>
      </c>
      <c r="U2283" s="12">
        <v>0</v>
      </c>
      <c r="V2283" s="12">
        <v>0</v>
      </c>
      <c r="W2283" s="12">
        <v>0</v>
      </c>
      <c r="X2283" s="12">
        <v>0</v>
      </c>
      <c r="Y2283" s="19">
        <f t="shared" si="70"/>
        <v>0</v>
      </c>
      <c r="Z2283" s="12">
        <f t="shared" si="71"/>
        <v>0</v>
      </c>
    </row>
    <row r="2284" spans="1:26">
      <c r="A2284" s="7" t="s">
        <v>332</v>
      </c>
      <c r="B2284" s="8" t="s">
        <v>479</v>
      </c>
      <c r="C2284" s="8" t="s">
        <v>1574</v>
      </c>
      <c r="D2284" s="8">
        <v>327956</v>
      </c>
      <c r="E2284" s="1" t="s">
        <v>3224</v>
      </c>
      <c r="F2284" s="8">
        <v>710062850</v>
      </c>
      <c r="G2284" s="1" t="s">
        <v>398</v>
      </c>
      <c r="H2284" s="1" t="s">
        <v>7232</v>
      </c>
      <c r="I2284" s="1" t="s">
        <v>7233</v>
      </c>
      <c r="J2284" s="12">
        <v>0</v>
      </c>
      <c r="K2284" s="12">
        <v>0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  <c r="T2284" s="12">
        <v>0</v>
      </c>
      <c r="U2284" s="12">
        <v>0</v>
      </c>
      <c r="V2284" s="12">
        <v>0</v>
      </c>
      <c r="W2284" s="12">
        <v>0</v>
      </c>
      <c r="X2284" s="12">
        <v>0</v>
      </c>
      <c r="Y2284" s="19">
        <f t="shared" si="70"/>
        <v>0</v>
      </c>
      <c r="Z2284" s="12">
        <f t="shared" si="71"/>
        <v>0</v>
      </c>
    </row>
    <row r="2285" spans="1:26">
      <c r="A2285" s="7" t="s">
        <v>332</v>
      </c>
      <c r="B2285" s="8" t="s">
        <v>479</v>
      </c>
      <c r="C2285" s="8" t="s">
        <v>1575</v>
      </c>
      <c r="D2285" s="8">
        <v>327972</v>
      </c>
      <c r="E2285" s="1" t="s">
        <v>3225</v>
      </c>
      <c r="F2285" s="8">
        <v>37876686</v>
      </c>
      <c r="G2285" s="1" t="s">
        <v>398</v>
      </c>
      <c r="H2285" s="1" t="s">
        <v>7234</v>
      </c>
      <c r="I2285" s="1" t="s">
        <v>7235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2">
        <v>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9">
        <f t="shared" si="70"/>
        <v>0</v>
      </c>
      <c r="Z2285" s="12">
        <f t="shared" si="71"/>
        <v>0</v>
      </c>
    </row>
    <row r="2286" spans="1:26">
      <c r="A2286" s="7" t="s">
        <v>332</v>
      </c>
      <c r="B2286" s="8" t="s">
        <v>479</v>
      </c>
      <c r="C2286" s="8" t="s">
        <v>1576</v>
      </c>
      <c r="D2286" s="8">
        <v>327981</v>
      </c>
      <c r="E2286" s="1" t="s">
        <v>3226</v>
      </c>
      <c r="F2286" s="8">
        <v>710062877</v>
      </c>
      <c r="G2286" s="1" t="s">
        <v>398</v>
      </c>
      <c r="H2286" s="1" t="s">
        <v>7236</v>
      </c>
      <c r="I2286" s="1" t="s">
        <v>7237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2">
        <v>0</v>
      </c>
      <c r="T2286" s="12">
        <v>0</v>
      </c>
      <c r="U2286" s="12">
        <v>0</v>
      </c>
      <c r="V2286" s="12">
        <v>0</v>
      </c>
      <c r="W2286" s="12">
        <v>0</v>
      </c>
      <c r="X2286" s="12">
        <v>0</v>
      </c>
      <c r="Y2286" s="19">
        <f t="shared" si="70"/>
        <v>0</v>
      </c>
      <c r="Z2286" s="12">
        <f t="shared" si="71"/>
        <v>0</v>
      </c>
    </row>
    <row r="2287" spans="1:26">
      <c r="A2287" s="7" t="s">
        <v>332</v>
      </c>
      <c r="B2287" s="8" t="s">
        <v>479</v>
      </c>
      <c r="C2287" s="8" t="s">
        <v>1577</v>
      </c>
      <c r="D2287" s="8">
        <v>328022</v>
      </c>
      <c r="E2287" s="1" t="s">
        <v>3227</v>
      </c>
      <c r="F2287" s="8">
        <v>710062893</v>
      </c>
      <c r="G2287" s="1" t="s">
        <v>398</v>
      </c>
      <c r="H2287" s="1" t="s">
        <v>7238</v>
      </c>
      <c r="I2287" s="1" t="s">
        <v>7239</v>
      </c>
      <c r="J2287" s="12">
        <v>0</v>
      </c>
      <c r="K2287" s="12">
        <v>0</v>
      </c>
      <c r="L2287" s="12">
        <v>0</v>
      </c>
      <c r="M2287" s="12">
        <v>0</v>
      </c>
      <c r="N2287" s="12">
        <v>0</v>
      </c>
      <c r="O2287" s="12">
        <v>0</v>
      </c>
      <c r="P2287" s="12">
        <v>0</v>
      </c>
      <c r="Q2287" s="12">
        <v>0</v>
      </c>
      <c r="R2287" s="12">
        <v>0</v>
      </c>
      <c r="S2287" s="12">
        <v>0</v>
      </c>
      <c r="T2287" s="12">
        <v>0</v>
      </c>
      <c r="U2287" s="12">
        <v>0</v>
      </c>
      <c r="V2287" s="12">
        <v>0</v>
      </c>
      <c r="W2287" s="12">
        <v>0</v>
      </c>
      <c r="X2287" s="12">
        <v>0</v>
      </c>
      <c r="Y2287" s="19">
        <f t="shared" si="70"/>
        <v>0</v>
      </c>
      <c r="Z2287" s="12">
        <f t="shared" si="71"/>
        <v>0</v>
      </c>
    </row>
    <row r="2288" spans="1:26">
      <c r="A2288" s="7" t="s">
        <v>332</v>
      </c>
      <c r="B2288" s="8" t="s">
        <v>479</v>
      </c>
      <c r="C2288" s="8" t="s">
        <v>1578</v>
      </c>
      <c r="D2288" s="8">
        <v>328057</v>
      </c>
      <c r="E2288" s="1" t="s">
        <v>3228</v>
      </c>
      <c r="F2288" s="8">
        <v>710062907</v>
      </c>
      <c r="G2288" s="1" t="s">
        <v>398</v>
      </c>
      <c r="H2288" s="1" t="s">
        <v>7240</v>
      </c>
      <c r="I2288" s="1" t="s">
        <v>7241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2">
        <v>0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9">
        <f t="shared" si="70"/>
        <v>0</v>
      </c>
      <c r="Z2288" s="12">
        <f t="shared" si="71"/>
        <v>0</v>
      </c>
    </row>
    <row r="2289" spans="1:26">
      <c r="A2289" s="7" t="s">
        <v>332</v>
      </c>
      <c r="B2289" s="8" t="s">
        <v>479</v>
      </c>
      <c r="C2289" s="8" t="s">
        <v>1579</v>
      </c>
      <c r="D2289" s="8">
        <v>328073</v>
      </c>
      <c r="E2289" s="1" t="s">
        <v>3229</v>
      </c>
      <c r="F2289" s="8">
        <v>37947800</v>
      </c>
      <c r="G2289" s="1" t="s">
        <v>3937</v>
      </c>
      <c r="H2289" s="1" t="s">
        <v>7242</v>
      </c>
      <c r="I2289" s="1" t="s">
        <v>7243</v>
      </c>
      <c r="J2289" s="12">
        <v>0</v>
      </c>
      <c r="K2289" s="12">
        <v>0</v>
      </c>
      <c r="L2289" s="12">
        <v>0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2">
        <v>0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9">
        <f t="shared" si="70"/>
        <v>0</v>
      </c>
      <c r="Z2289" s="12">
        <f t="shared" si="71"/>
        <v>0</v>
      </c>
    </row>
    <row r="2290" spans="1:26">
      <c r="A2290" s="7" t="s">
        <v>332</v>
      </c>
      <c r="B2290" s="8" t="s">
        <v>479</v>
      </c>
      <c r="C2290" s="8" t="s">
        <v>1580</v>
      </c>
      <c r="D2290" s="8">
        <v>690422</v>
      </c>
      <c r="E2290" s="1" t="s">
        <v>3230</v>
      </c>
      <c r="F2290" s="8">
        <v>710062362</v>
      </c>
      <c r="G2290" s="1" t="s">
        <v>398</v>
      </c>
      <c r="H2290" s="1" t="s">
        <v>7244</v>
      </c>
      <c r="I2290" s="1" t="s">
        <v>7245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2">
        <v>0</v>
      </c>
      <c r="T2290" s="12">
        <v>0</v>
      </c>
      <c r="U2290" s="12">
        <v>0</v>
      </c>
      <c r="V2290" s="12">
        <v>0</v>
      </c>
      <c r="W2290" s="12">
        <v>0</v>
      </c>
      <c r="X2290" s="12">
        <v>0</v>
      </c>
      <c r="Y2290" s="19">
        <f t="shared" si="70"/>
        <v>0</v>
      </c>
      <c r="Z2290" s="12">
        <f t="shared" si="71"/>
        <v>0</v>
      </c>
    </row>
    <row r="2291" spans="1:26">
      <c r="A2291" s="7" t="s">
        <v>332</v>
      </c>
      <c r="B2291" s="8" t="s">
        <v>479</v>
      </c>
      <c r="C2291" s="8" t="s">
        <v>1581</v>
      </c>
      <c r="D2291" s="8">
        <v>326861</v>
      </c>
      <c r="E2291" s="1" t="s">
        <v>2817</v>
      </c>
      <c r="F2291" s="8">
        <v>37876864</v>
      </c>
      <c r="G2291" s="1" t="s">
        <v>3937</v>
      </c>
      <c r="H2291" s="1" t="s">
        <v>6384</v>
      </c>
      <c r="I2291" s="1" t="s">
        <v>7246</v>
      </c>
      <c r="J2291" s="12">
        <v>0</v>
      </c>
      <c r="K2291" s="12">
        <v>0</v>
      </c>
      <c r="L2291" s="12">
        <v>5</v>
      </c>
      <c r="M2291" s="12">
        <v>0</v>
      </c>
      <c r="N2291" s="12">
        <v>0</v>
      </c>
      <c r="O2291" s="12">
        <v>0</v>
      </c>
      <c r="P2291" s="12">
        <v>0</v>
      </c>
      <c r="Q2291" s="12">
        <v>3</v>
      </c>
      <c r="R2291" s="12">
        <v>0</v>
      </c>
      <c r="S2291" s="12">
        <v>0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9">
        <f t="shared" si="70"/>
        <v>8</v>
      </c>
      <c r="Z2291" s="12">
        <f t="shared" si="71"/>
        <v>1600</v>
      </c>
    </row>
    <row r="2292" spans="1:26">
      <c r="A2292" s="7" t="s">
        <v>332</v>
      </c>
      <c r="B2292" s="8" t="s">
        <v>479</v>
      </c>
      <c r="C2292" s="8" t="s">
        <v>1582</v>
      </c>
      <c r="D2292" s="8">
        <v>326909</v>
      </c>
      <c r="E2292" s="1" t="s">
        <v>3231</v>
      </c>
      <c r="F2292" s="8">
        <v>710271123</v>
      </c>
      <c r="G2292" s="1" t="s">
        <v>398</v>
      </c>
      <c r="H2292" s="1" t="s">
        <v>7247</v>
      </c>
      <c r="I2292" s="1" t="s">
        <v>7248</v>
      </c>
      <c r="J2292" s="12">
        <v>0</v>
      </c>
      <c r="K2292" s="12">
        <v>0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2">
        <v>0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9">
        <f t="shared" si="70"/>
        <v>0</v>
      </c>
      <c r="Z2292" s="12">
        <f t="shared" si="71"/>
        <v>0</v>
      </c>
    </row>
    <row r="2293" spans="1:26">
      <c r="A2293" s="7" t="s">
        <v>332</v>
      </c>
      <c r="B2293" s="8" t="s">
        <v>479</v>
      </c>
      <c r="C2293" s="8" t="s">
        <v>1583</v>
      </c>
      <c r="D2293" s="8">
        <v>326925</v>
      </c>
      <c r="E2293" s="1" t="s">
        <v>3232</v>
      </c>
      <c r="F2293" s="8">
        <v>710062427</v>
      </c>
      <c r="G2293" s="1" t="s">
        <v>398</v>
      </c>
      <c r="H2293" s="1" t="s">
        <v>7249</v>
      </c>
      <c r="I2293" s="1" t="s">
        <v>7250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0</v>
      </c>
      <c r="Q2293" s="12">
        <v>0</v>
      </c>
      <c r="R2293" s="12">
        <v>0</v>
      </c>
      <c r="S2293" s="12">
        <v>0</v>
      </c>
      <c r="T2293" s="12">
        <v>0</v>
      </c>
      <c r="U2293" s="12">
        <v>0</v>
      </c>
      <c r="V2293" s="12">
        <v>0</v>
      </c>
      <c r="W2293" s="12">
        <v>0</v>
      </c>
      <c r="X2293" s="12">
        <v>0</v>
      </c>
      <c r="Y2293" s="19">
        <f t="shared" si="70"/>
        <v>0</v>
      </c>
      <c r="Z2293" s="12">
        <f t="shared" si="71"/>
        <v>0</v>
      </c>
    </row>
    <row r="2294" spans="1:26">
      <c r="A2294" s="7" t="s">
        <v>332</v>
      </c>
      <c r="B2294" s="8" t="s">
        <v>479</v>
      </c>
      <c r="C2294" s="8" t="s">
        <v>1584</v>
      </c>
      <c r="D2294" s="8">
        <v>326933</v>
      </c>
      <c r="E2294" s="1" t="s">
        <v>3233</v>
      </c>
      <c r="F2294" s="8">
        <v>37944657</v>
      </c>
      <c r="G2294" s="1" t="s">
        <v>3937</v>
      </c>
      <c r="H2294" s="1" t="s">
        <v>7251</v>
      </c>
      <c r="I2294" s="1" t="s">
        <v>7252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0</v>
      </c>
      <c r="Q2294" s="12">
        <v>0</v>
      </c>
      <c r="R2294" s="12">
        <v>0</v>
      </c>
      <c r="S2294" s="12">
        <v>0</v>
      </c>
      <c r="T2294" s="12">
        <v>0</v>
      </c>
      <c r="U2294" s="12">
        <v>0</v>
      </c>
      <c r="V2294" s="12">
        <v>0</v>
      </c>
      <c r="W2294" s="12">
        <v>0</v>
      </c>
      <c r="X2294" s="12">
        <v>0</v>
      </c>
      <c r="Y2294" s="19">
        <f t="shared" si="70"/>
        <v>0</v>
      </c>
      <c r="Z2294" s="12">
        <f t="shared" si="71"/>
        <v>0</v>
      </c>
    </row>
    <row r="2295" spans="1:26">
      <c r="A2295" s="7" t="s">
        <v>332</v>
      </c>
      <c r="B2295" s="8" t="s">
        <v>479</v>
      </c>
      <c r="C2295" s="8" t="s">
        <v>1585</v>
      </c>
      <c r="D2295" s="8">
        <v>326992</v>
      </c>
      <c r="E2295" s="1" t="s">
        <v>3234</v>
      </c>
      <c r="F2295" s="8">
        <v>42029511</v>
      </c>
      <c r="G2295" s="1" t="s">
        <v>398</v>
      </c>
      <c r="H2295" s="1" t="s">
        <v>7253</v>
      </c>
      <c r="I2295" s="1" t="s">
        <v>7254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2">
        <v>0</v>
      </c>
      <c r="T2295" s="12">
        <v>0</v>
      </c>
      <c r="U2295" s="12">
        <v>0</v>
      </c>
      <c r="V2295" s="12">
        <v>0</v>
      </c>
      <c r="W2295" s="12">
        <v>0</v>
      </c>
      <c r="X2295" s="12">
        <v>0</v>
      </c>
      <c r="Y2295" s="19">
        <f t="shared" si="70"/>
        <v>0</v>
      </c>
      <c r="Z2295" s="12">
        <f t="shared" si="71"/>
        <v>0</v>
      </c>
    </row>
    <row r="2296" spans="1:26">
      <c r="A2296" s="7" t="s">
        <v>332</v>
      </c>
      <c r="B2296" s="8" t="s">
        <v>479</v>
      </c>
      <c r="C2296" s="8" t="s">
        <v>1586</v>
      </c>
      <c r="D2296" s="8">
        <v>327107</v>
      </c>
      <c r="E2296" s="1" t="s">
        <v>3235</v>
      </c>
      <c r="F2296" s="8">
        <v>710062532</v>
      </c>
      <c r="G2296" s="1" t="s">
        <v>398</v>
      </c>
      <c r="H2296" s="1" t="s">
        <v>7255</v>
      </c>
      <c r="I2296" s="1" t="s">
        <v>7256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12">
        <v>0</v>
      </c>
      <c r="U2296" s="12">
        <v>0</v>
      </c>
      <c r="V2296" s="12">
        <v>0</v>
      </c>
      <c r="W2296" s="12">
        <v>0</v>
      </c>
      <c r="X2296" s="12">
        <v>0</v>
      </c>
      <c r="Y2296" s="19">
        <f t="shared" si="70"/>
        <v>0</v>
      </c>
      <c r="Z2296" s="12">
        <f t="shared" si="71"/>
        <v>0</v>
      </c>
    </row>
    <row r="2297" spans="1:26">
      <c r="A2297" s="7" t="s">
        <v>332</v>
      </c>
      <c r="B2297" s="8" t="s">
        <v>479</v>
      </c>
      <c r="C2297" s="8" t="s">
        <v>1587</v>
      </c>
      <c r="D2297" s="8">
        <v>327182</v>
      </c>
      <c r="E2297" s="1" t="s">
        <v>3236</v>
      </c>
      <c r="F2297" s="8">
        <v>710062540</v>
      </c>
      <c r="G2297" s="1" t="s">
        <v>398</v>
      </c>
      <c r="H2297" s="1" t="s">
        <v>7257</v>
      </c>
      <c r="I2297" s="1" t="s">
        <v>7258</v>
      </c>
      <c r="J2297" s="12">
        <v>0</v>
      </c>
      <c r="K2297" s="12">
        <v>0</v>
      </c>
      <c r="L2297" s="12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2">
        <v>0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9">
        <f t="shared" si="70"/>
        <v>0</v>
      </c>
      <c r="Z2297" s="12">
        <f t="shared" si="71"/>
        <v>0</v>
      </c>
    </row>
    <row r="2298" spans="1:26">
      <c r="A2298" s="7" t="s">
        <v>332</v>
      </c>
      <c r="B2298" s="8" t="s">
        <v>479</v>
      </c>
      <c r="C2298" s="8" t="s">
        <v>1588</v>
      </c>
      <c r="D2298" s="8">
        <v>327212</v>
      </c>
      <c r="E2298" s="1" t="s">
        <v>3237</v>
      </c>
      <c r="F2298" s="8">
        <v>36158119</v>
      </c>
      <c r="G2298" s="1" t="s">
        <v>398</v>
      </c>
      <c r="H2298" s="1" t="s">
        <v>376</v>
      </c>
      <c r="I2298" s="1" t="s">
        <v>7259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9">
        <f t="shared" si="70"/>
        <v>0</v>
      </c>
      <c r="Z2298" s="12">
        <f t="shared" si="71"/>
        <v>0</v>
      </c>
    </row>
    <row r="2299" spans="1:26">
      <c r="A2299" s="7" t="s">
        <v>332</v>
      </c>
      <c r="B2299" s="8" t="s">
        <v>479</v>
      </c>
      <c r="C2299" s="8" t="s">
        <v>1588</v>
      </c>
      <c r="D2299" s="8">
        <v>327212</v>
      </c>
      <c r="E2299" s="1" t="s">
        <v>3237</v>
      </c>
      <c r="F2299" s="8">
        <v>37876317</v>
      </c>
      <c r="G2299" s="1" t="s">
        <v>3937</v>
      </c>
      <c r="H2299" s="1" t="s">
        <v>376</v>
      </c>
      <c r="I2299" s="1" t="s">
        <v>7260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9">
        <f t="shared" si="70"/>
        <v>0</v>
      </c>
      <c r="Z2299" s="12">
        <f t="shared" si="71"/>
        <v>0</v>
      </c>
    </row>
    <row r="2300" spans="1:26">
      <c r="A2300" s="7" t="s">
        <v>332</v>
      </c>
      <c r="B2300" s="8" t="s">
        <v>479</v>
      </c>
      <c r="C2300" s="8" t="s">
        <v>1589</v>
      </c>
      <c r="D2300" s="8">
        <v>327221</v>
      </c>
      <c r="E2300" s="1" t="s">
        <v>3238</v>
      </c>
      <c r="F2300" s="8">
        <v>37944681</v>
      </c>
      <c r="G2300" s="1" t="s">
        <v>3937</v>
      </c>
      <c r="H2300" s="1" t="s">
        <v>7261</v>
      </c>
      <c r="I2300" s="1" t="s">
        <v>7262</v>
      </c>
      <c r="J2300" s="12">
        <v>0</v>
      </c>
      <c r="K2300" s="12">
        <v>0</v>
      </c>
      <c r="L2300" s="12">
        <v>0</v>
      </c>
      <c r="M2300" s="12">
        <v>0</v>
      </c>
      <c r="N2300" s="12">
        <v>0</v>
      </c>
      <c r="O2300" s="12">
        <v>0</v>
      </c>
      <c r="P2300" s="12">
        <v>0</v>
      </c>
      <c r="Q2300" s="12">
        <v>0</v>
      </c>
      <c r="R2300" s="12">
        <v>0</v>
      </c>
      <c r="S2300" s="12">
        <v>0</v>
      </c>
      <c r="T2300" s="12">
        <v>0</v>
      </c>
      <c r="U2300" s="12">
        <v>0</v>
      </c>
      <c r="V2300" s="12">
        <v>0</v>
      </c>
      <c r="W2300" s="12">
        <v>0</v>
      </c>
      <c r="X2300" s="12">
        <v>0</v>
      </c>
      <c r="Y2300" s="19">
        <f t="shared" si="70"/>
        <v>0</v>
      </c>
      <c r="Z2300" s="12">
        <f t="shared" si="71"/>
        <v>0</v>
      </c>
    </row>
    <row r="2301" spans="1:26">
      <c r="A2301" s="7" t="s">
        <v>332</v>
      </c>
      <c r="B2301" s="8" t="s">
        <v>479</v>
      </c>
      <c r="C2301" s="8" t="s">
        <v>1590</v>
      </c>
      <c r="D2301" s="8">
        <v>327280</v>
      </c>
      <c r="E2301" s="1" t="s">
        <v>3239</v>
      </c>
      <c r="F2301" s="8">
        <v>42238854</v>
      </c>
      <c r="G2301" s="1" t="s">
        <v>3937</v>
      </c>
      <c r="H2301" s="1" t="s">
        <v>7263</v>
      </c>
      <c r="I2301" s="1" t="s">
        <v>7264</v>
      </c>
      <c r="J2301" s="12">
        <v>0</v>
      </c>
      <c r="K2301" s="12">
        <v>0</v>
      </c>
      <c r="L2301" s="12">
        <v>0</v>
      </c>
      <c r="M2301" s="12">
        <v>0</v>
      </c>
      <c r="N2301" s="12">
        <v>0</v>
      </c>
      <c r="O2301" s="12">
        <v>0</v>
      </c>
      <c r="P2301" s="12">
        <v>0</v>
      </c>
      <c r="Q2301" s="12">
        <v>0</v>
      </c>
      <c r="R2301" s="12">
        <v>0</v>
      </c>
      <c r="S2301" s="12">
        <v>0</v>
      </c>
      <c r="T2301" s="12">
        <v>0</v>
      </c>
      <c r="U2301" s="12">
        <v>0</v>
      </c>
      <c r="V2301" s="12">
        <v>0</v>
      </c>
      <c r="W2301" s="12">
        <v>0</v>
      </c>
      <c r="X2301" s="12">
        <v>0</v>
      </c>
      <c r="Y2301" s="19">
        <f t="shared" si="70"/>
        <v>0</v>
      </c>
      <c r="Z2301" s="12">
        <f t="shared" si="71"/>
        <v>0</v>
      </c>
    </row>
    <row r="2302" spans="1:26">
      <c r="A2302" s="7" t="s">
        <v>332</v>
      </c>
      <c r="B2302" s="8" t="s">
        <v>479</v>
      </c>
      <c r="C2302" s="8" t="s">
        <v>1591</v>
      </c>
      <c r="D2302" s="8">
        <v>327298</v>
      </c>
      <c r="E2302" s="1" t="s">
        <v>3240</v>
      </c>
      <c r="F2302" s="8">
        <v>37876996</v>
      </c>
      <c r="G2302" s="1" t="s">
        <v>3937</v>
      </c>
      <c r="H2302" s="1" t="s">
        <v>7265</v>
      </c>
      <c r="I2302" s="1" t="s">
        <v>7266</v>
      </c>
      <c r="J2302" s="12">
        <v>0</v>
      </c>
      <c r="K2302" s="12">
        <v>0</v>
      </c>
      <c r="L2302" s="12">
        <v>0</v>
      </c>
      <c r="M2302" s="12">
        <v>0</v>
      </c>
      <c r="N2302" s="12">
        <v>0</v>
      </c>
      <c r="O2302" s="12">
        <v>0</v>
      </c>
      <c r="P2302" s="12">
        <v>0</v>
      </c>
      <c r="Q2302" s="12">
        <v>0</v>
      </c>
      <c r="R2302" s="12">
        <v>0</v>
      </c>
      <c r="S2302" s="12">
        <v>0</v>
      </c>
      <c r="T2302" s="12">
        <v>0</v>
      </c>
      <c r="U2302" s="12">
        <v>0</v>
      </c>
      <c r="V2302" s="12">
        <v>0</v>
      </c>
      <c r="W2302" s="12">
        <v>0</v>
      </c>
      <c r="X2302" s="12">
        <v>0</v>
      </c>
      <c r="Y2302" s="19">
        <f t="shared" si="70"/>
        <v>0</v>
      </c>
      <c r="Z2302" s="12">
        <f t="shared" si="71"/>
        <v>0</v>
      </c>
    </row>
    <row r="2303" spans="1:26">
      <c r="A2303" s="7" t="s">
        <v>332</v>
      </c>
      <c r="B2303" s="8" t="s">
        <v>479</v>
      </c>
      <c r="C2303" s="8" t="s">
        <v>1592</v>
      </c>
      <c r="D2303" s="8">
        <v>327379</v>
      </c>
      <c r="E2303" s="1" t="s">
        <v>3241</v>
      </c>
      <c r="F2303" s="8">
        <v>37876813</v>
      </c>
      <c r="G2303" s="1" t="s">
        <v>398</v>
      </c>
      <c r="H2303" s="1" t="s">
        <v>378</v>
      </c>
      <c r="I2303" s="1" t="s">
        <v>6699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0</v>
      </c>
      <c r="S2303" s="12">
        <v>0</v>
      </c>
      <c r="T2303" s="12">
        <v>0</v>
      </c>
      <c r="U2303" s="12">
        <v>0</v>
      </c>
      <c r="V2303" s="12">
        <v>0</v>
      </c>
      <c r="W2303" s="12">
        <v>0</v>
      </c>
      <c r="X2303" s="12">
        <v>0</v>
      </c>
      <c r="Y2303" s="19">
        <f t="shared" si="70"/>
        <v>0</v>
      </c>
      <c r="Z2303" s="12">
        <f t="shared" si="71"/>
        <v>0</v>
      </c>
    </row>
    <row r="2304" spans="1:26">
      <c r="A2304" s="7" t="s">
        <v>332</v>
      </c>
      <c r="B2304" s="8" t="s">
        <v>479</v>
      </c>
      <c r="C2304" s="8" t="s">
        <v>1592</v>
      </c>
      <c r="D2304" s="8">
        <v>327379</v>
      </c>
      <c r="E2304" s="1" t="s">
        <v>3241</v>
      </c>
      <c r="F2304" s="8">
        <v>37947770</v>
      </c>
      <c r="G2304" s="1" t="s">
        <v>398</v>
      </c>
      <c r="H2304" s="1" t="s">
        <v>378</v>
      </c>
      <c r="I2304" s="1" t="s">
        <v>7267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2">
        <v>0</v>
      </c>
      <c r="V2304" s="12">
        <v>0</v>
      </c>
      <c r="W2304" s="12">
        <v>0</v>
      </c>
      <c r="X2304" s="12">
        <v>0</v>
      </c>
      <c r="Y2304" s="19">
        <f t="shared" si="70"/>
        <v>0</v>
      </c>
      <c r="Z2304" s="12">
        <f t="shared" si="71"/>
        <v>0</v>
      </c>
    </row>
    <row r="2305" spans="1:26">
      <c r="A2305" s="7" t="s">
        <v>332</v>
      </c>
      <c r="B2305" s="8" t="s">
        <v>479</v>
      </c>
      <c r="C2305" s="8" t="s">
        <v>1593</v>
      </c>
      <c r="D2305" s="8">
        <v>327417</v>
      </c>
      <c r="E2305" s="1" t="s">
        <v>3242</v>
      </c>
      <c r="F2305" s="8">
        <v>710062648</v>
      </c>
      <c r="G2305" s="1" t="s">
        <v>398</v>
      </c>
      <c r="H2305" s="1" t="s">
        <v>7268</v>
      </c>
      <c r="I2305" s="1" t="s">
        <v>7269</v>
      </c>
      <c r="J2305" s="12">
        <v>0</v>
      </c>
      <c r="K2305" s="12">
        <v>0</v>
      </c>
      <c r="L2305" s="12">
        <v>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0</v>
      </c>
      <c r="S2305" s="12">
        <v>0</v>
      </c>
      <c r="T2305" s="12">
        <v>0</v>
      </c>
      <c r="U2305" s="12">
        <v>0</v>
      </c>
      <c r="V2305" s="12">
        <v>0</v>
      </c>
      <c r="W2305" s="12">
        <v>0</v>
      </c>
      <c r="X2305" s="12">
        <v>0</v>
      </c>
      <c r="Y2305" s="19">
        <f t="shared" si="70"/>
        <v>0</v>
      </c>
      <c r="Z2305" s="12">
        <f t="shared" si="71"/>
        <v>0</v>
      </c>
    </row>
    <row r="2306" spans="1:26">
      <c r="A2306" s="7" t="s">
        <v>332</v>
      </c>
      <c r="B2306" s="8" t="s">
        <v>479</v>
      </c>
      <c r="C2306" s="8" t="s">
        <v>1594</v>
      </c>
      <c r="D2306" s="8">
        <v>327425</v>
      </c>
      <c r="E2306" s="1" t="s">
        <v>3243</v>
      </c>
      <c r="F2306" s="8">
        <v>37876376</v>
      </c>
      <c r="G2306" s="1" t="s">
        <v>4173</v>
      </c>
      <c r="H2306" s="1" t="s">
        <v>7270</v>
      </c>
      <c r="I2306" s="1" t="s">
        <v>7271</v>
      </c>
      <c r="J2306" s="12">
        <v>0</v>
      </c>
      <c r="K2306" s="12">
        <v>0</v>
      </c>
      <c r="L2306" s="12">
        <v>0</v>
      </c>
      <c r="M2306" s="12">
        <v>0</v>
      </c>
      <c r="N2306" s="12">
        <v>0</v>
      </c>
      <c r="O2306" s="12">
        <v>0</v>
      </c>
      <c r="P2306" s="12">
        <v>0</v>
      </c>
      <c r="Q2306" s="12">
        <v>0</v>
      </c>
      <c r="R2306" s="12">
        <v>0</v>
      </c>
      <c r="S2306" s="12">
        <v>0</v>
      </c>
      <c r="T2306" s="12">
        <v>0</v>
      </c>
      <c r="U2306" s="12">
        <v>0</v>
      </c>
      <c r="V2306" s="12">
        <v>0</v>
      </c>
      <c r="W2306" s="12">
        <v>0</v>
      </c>
      <c r="X2306" s="12">
        <v>0</v>
      </c>
      <c r="Y2306" s="19">
        <f t="shared" si="70"/>
        <v>0</v>
      </c>
      <c r="Z2306" s="12">
        <f t="shared" si="71"/>
        <v>0</v>
      </c>
    </row>
    <row r="2307" spans="1:26">
      <c r="A2307" s="7" t="s">
        <v>332</v>
      </c>
      <c r="B2307" s="8" t="s">
        <v>479</v>
      </c>
      <c r="C2307" s="8" t="s">
        <v>1595</v>
      </c>
      <c r="D2307" s="8">
        <v>327476</v>
      </c>
      <c r="E2307" s="1" t="s">
        <v>3244</v>
      </c>
      <c r="F2307" s="8">
        <v>710062672</v>
      </c>
      <c r="G2307" s="1" t="s">
        <v>398</v>
      </c>
      <c r="H2307" s="1" t="s">
        <v>7272</v>
      </c>
      <c r="I2307" s="1" t="s">
        <v>7273</v>
      </c>
      <c r="J2307" s="12">
        <v>0</v>
      </c>
      <c r="K2307" s="12">
        <v>0</v>
      </c>
      <c r="L2307" s="12">
        <v>0</v>
      </c>
      <c r="M2307" s="12">
        <v>0</v>
      </c>
      <c r="N2307" s="12">
        <v>0</v>
      </c>
      <c r="O2307" s="12">
        <v>0</v>
      </c>
      <c r="P2307" s="12">
        <v>0</v>
      </c>
      <c r="Q2307" s="12">
        <v>0</v>
      </c>
      <c r="R2307" s="12">
        <v>0</v>
      </c>
      <c r="S2307" s="12">
        <v>0</v>
      </c>
      <c r="T2307" s="12">
        <v>0</v>
      </c>
      <c r="U2307" s="12">
        <v>0</v>
      </c>
      <c r="V2307" s="12">
        <v>0</v>
      </c>
      <c r="W2307" s="12">
        <v>0</v>
      </c>
      <c r="X2307" s="12">
        <v>0</v>
      </c>
      <c r="Y2307" s="19">
        <f t="shared" si="70"/>
        <v>0</v>
      </c>
      <c r="Z2307" s="12">
        <f t="shared" si="71"/>
        <v>0</v>
      </c>
    </row>
    <row r="2308" spans="1:26">
      <c r="A2308" s="7" t="s">
        <v>332</v>
      </c>
      <c r="B2308" s="8" t="s">
        <v>479</v>
      </c>
      <c r="C2308" s="8" t="s">
        <v>1596</v>
      </c>
      <c r="D2308" s="8">
        <v>327514</v>
      </c>
      <c r="E2308" s="1" t="s">
        <v>3245</v>
      </c>
      <c r="F2308" s="8">
        <v>37876368</v>
      </c>
      <c r="G2308" s="1" t="s">
        <v>3937</v>
      </c>
      <c r="H2308" s="1" t="s">
        <v>7274</v>
      </c>
      <c r="I2308" s="1" t="s">
        <v>7275</v>
      </c>
      <c r="J2308" s="12">
        <v>0</v>
      </c>
      <c r="K2308" s="12">
        <v>0</v>
      </c>
      <c r="L2308" s="12">
        <v>0</v>
      </c>
      <c r="M2308" s="12">
        <v>0</v>
      </c>
      <c r="N2308" s="12">
        <v>0</v>
      </c>
      <c r="O2308" s="12">
        <v>0</v>
      </c>
      <c r="P2308" s="12">
        <v>0</v>
      </c>
      <c r="Q2308" s="12">
        <v>0</v>
      </c>
      <c r="R2308" s="12">
        <v>0</v>
      </c>
      <c r="S2308" s="12">
        <v>0</v>
      </c>
      <c r="T2308" s="12">
        <v>0</v>
      </c>
      <c r="U2308" s="12">
        <v>0</v>
      </c>
      <c r="V2308" s="12">
        <v>0</v>
      </c>
      <c r="W2308" s="12">
        <v>0</v>
      </c>
      <c r="X2308" s="12">
        <v>0</v>
      </c>
      <c r="Y2308" s="19">
        <f t="shared" si="70"/>
        <v>0</v>
      </c>
      <c r="Z2308" s="12">
        <f t="shared" si="71"/>
        <v>0</v>
      </c>
    </row>
    <row r="2309" spans="1:26">
      <c r="A2309" s="7" t="s">
        <v>332</v>
      </c>
      <c r="B2309" s="8" t="s">
        <v>479</v>
      </c>
      <c r="C2309" s="8" t="s">
        <v>1597</v>
      </c>
      <c r="D2309" s="8">
        <v>327549</v>
      </c>
      <c r="E2309" s="1" t="s">
        <v>3246</v>
      </c>
      <c r="F2309" s="8">
        <v>710062710</v>
      </c>
      <c r="G2309" s="1" t="s">
        <v>398</v>
      </c>
      <c r="H2309" s="1" t="s">
        <v>7276</v>
      </c>
      <c r="I2309" s="1" t="s">
        <v>7277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2">
        <v>0</v>
      </c>
      <c r="T2309" s="12">
        <v>0</v>
      </c>
      <c r="U2309" s="12">
        <v>0</v>
      </c>
      <c r="V2309" s="12">
        <v>0</v>
      </c>
      <c r="W2309" s="12">
        <v>0</v>
      </c>
      <c r="X2309" s="12">
        <v>0</v>
      </c>
      <c r="Y2309" s="19">
        <f t="shared" si="70"/>
        <v>0</v>
      </c>
      <c r="Z2309" s="12">
        <f t="shared" si="71"/>
        <v>0</v>
      </c>
    </row>
    <row r="2310" spans="1:26">
      <c r="A2310" s="7" t="s">
        <v>332</v>
      </c>
      <c r="B2310" s="8" t="s">
        <v>479</v>
      </c>
      <c r="C2310" s="8" t="s">
        <v>1598</v>
      </c>
      <c r="D2310" s="8">
        <v>690554</v>
      </c>
      <c r="E2310" s="1" t="s">
        <v>3247</v>
      </c>
      <c r="F2310" s="8">
        <v>710263945</v>
      </c>
      <c r="G2310" s="1" t="s">
        <v>398</v>
      </c>
      <c r="H2310" s="1" t="s">
        <v>381</v>
      </c>
      <c r="I2310" s="1" t="s">
        <v>7278</v>
      </c>
      <c r="J2310" s="12">
        <v>0</v>
      </c>
      <c r="K2310" s="12">
        <v>0</v>
      </c>
      <c r="L2310" s="12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0</v>
      </c>
      <c r="S2310" s="12">
        <v>0</v>
      </c>
      <c r="T2310" s="12">
        <v>0</v>
      </c>
      <c r="U2310" s="12">
        <v>0</v>
      </c>
      <c r="V2310" s="12">
        <v>0</v>
      </c>
      <c r="W2310" s="12">
        <v>0</v>
      </c>
      <c r="X2310" s="12">
        <v>0</v>
      </c>
      <c r="Y2310" s="19">
        <f t="shared" si="70"/>
        <v>0</v>
      </c>
      <c r="Z2310" s="12">
        <f t="shared" si="71"/>
        <v>0</v>
      </c>
    </row>
    <row r="2311" spans="1:26">
      <c r="A2311" s="7" t="s">
        <v>332</v>
      </c>
      <c r="B2311" s="8" t="s">
        <v>479</v>
      </c>
      <c r="C2311" s="8" t="s">
        <v>1599</v>
      </c>
      <c r="D2311" s="8">
        <v>327590</v>
      </c>
      <c r="E2311" s="1" t="s">
        <v>3248</v>
      </c>
      <c r="F2311" s="8">
        <v>36158097</v>
      </c>
      <c r="G2311" s="1" t="s">
        <v>3937</v>
      </c>
      <c r="H2311" s="1" t="s">
        <v>7279</v>
      </c>
      <c r="I2311" s="1" t="s">
        <v>7280</v>
      </c>
      <c r="J2311" s="12">
        <v>0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2">
        <v>0</v>
      </c>
      <c r="T2311" s="12">
        <v>0</v>
      </c>
      <c r="U2311" s="12">
        <v>0</v>
      </c>
      <c r="V2311" s="12">
        <v>0</v>
      </c>
      <c r="W2311" s="12">
        <v>0</v>
      </c>
      <c r="X2311" s="12">
        <v>0</v>
      </c>
      <c r="Y2311" s="19">
        <f t="shared" ref="Y2311:Y2374" si="72">SUM(J2311:X2311)</f>
        <v>0</v>
      </c>
      <c r="Z2311" s="12">
        <f t="shared" ref="Z2311:Z2374" si="73">ROUND(Y2311*200,0)</f>
        <v>0</v>
      </c>
    </row>
    <row r="2312" spans="1:26">
      <c r="A2312" s="7" t="s">
        <v>332</v>
      </c>
      <c r="B2312" s="8" t="s">
        <v>479</v>
      </c>
      <c r="C2312" s="8" t="s">
        <v>1600</v>
      </c>
      <c r="D2312" s="8">
        <v>327638</v>
      </c>
      <c r="E2312" s="1" t="s">
        <v>3249</v>
      </c>
      <c r="F2312" s="8">
        <v>37944941</v>
      </c>
      <c r="G2312" s="1" t="s">
        <v>3937</v>
      </c>
      <c r="H2312" s="1" t="s">
        <v>7281</v>
      </c>
      <c r="I2312" s="1" t="s">
        <v>7282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  <c r="V2312" s="12">
        <v>0</v>
      </c>
      <c r="W2312" s="12">
        <v>0</v>
      </c>
      <c r="X2312" s="12">
        <v>0</v>
      </c>
      <c r="Y2312" s="19">
        <f t="shared" si="72"/>
        <v>0</v>
      </c>
      <c r="Z2312" s="12">
        <f t="shared" si="73"/>
        <v>0</v>
      </c>
    </row>
    <row r="2313" spans="1:26">
      <c r="A2313" s="7" t="s">
        <v>332</v>
      </c>
      <c r="B2313" s="8" t="s">
        <v>479</v>
      </c>
      <c r="C2313" s="8" t="s">
        <v>1601</v>
      </c>
      <c r="D2313" s="8">
        <v>327719</v>
      </c>
      <c r="E2313" s="1" t="s">
        <v>3250</v>
      </c>
      <c r="F2313" s="8">
        <v>37944631</v>
      </c>
      <c r="G2313" s="1" t="s">
        <v>3937</v>
      </c>
      <c r="H2313" s="1" t="s">
        <v>7283</v>
      </c>
      <c r="I2313" s="1" t="s">
        <v>7284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2">
        <v>0</v>
      </c>
      <c r="T2313" s="12">
        <v>0</v>
      </c>
      <c r="U2313" s="12">
        <v>0</v>
      </c>
      <c r="V2313" s="12">
        <v>0</v>
      </c>
      <c r="W2313" s="12">
        <v>0</v>
      </c>
      <c r="X2313" s="12">
        <v>0</v>
      </c>
      <c r="Y2313" s="19">
        <f t="shared" si="72"/>
        <v>0</v>
      </c>
      <c r="Z2313" s="12">
        <f t="shared" si="73"/>
        <v>0</v>
      </c>
    </row>
    <row r="2314" spans="1:26">
      <c r="A2314" s="7" t="s">
        <v>332</v>
      </c>
      <c r="B2314" s="8" t="s">
        <v>479</v>
      </c>
      <c r="C2314" s="8" t="s">
        <v>1602</v>
      </c>
      <c r="D2314" s="8">
        <v>327735</v>
      </c>
      <c r="E2314" s="1" t="s">
        <v>3251</v>
      </c>
      <c r="F2314" s="8">
        <v>36158089</v>
      </c>
      <c r="G2314" s="1" t="s">
        <v>398</v>
      </c>
      <c r="H2314" s="1" t="s">
        <v>375</v>
      </c>
      <c r="I2314" s="1" t="s">
        <v>4538</v>
      </c>
      <c r="J2314" s="12">
        <v>0</v>
      </c>
      <c r="K2314" s="12">
        <v>0</v>
      </c>
      <c r="L2314" s="12">
        <v>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2">
        <v>0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9">
        <f t="shared" si="72"/>
        <v>0</v>
      </c>
      <c r="Z2314" s="12">
        <f t="shared" si="73"/>
        <v>0</v>
      </c>
    </row>
    <row r="2315" spans="1:26">
      <c r="A2315" s="7" t="s">
        <v>332</v>
      </c>
      <c r="B2315" s="8" t="s">
        <v>479</v>
      </c>
      <c r="C2315" s="8" t="s">
        <v>1602</v>
      </c>
      <c r="D2315" s="8">
        <v>327735</v>
      </c>
      <c r="E2315" s="1" t="s">
        <v>3251</v>
      </c>
      <c r="F2315" s="8">
        <v>36158143</v>
      </c>
      <c r="G2315" s="1" t="s">
        <v>4173</v>
      </c>
      <c r="H2315" s="1" t="s">
        <v>375</v>
      </c>
      <c r="I2315" s="1" t="s">
        <v>7285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4</v>
      </c>
      <c r="Q2315" s="12">
        <v>0</v>
      </c>
      <c r="R2315" s="12">
        <v>0</v>
      </c>
      <c r="S2315" s="12">
        <v>0</v>
      </c>
      <c r="T2315" s="12">
        <v>0</v>
      </c>
      <c r="U2315" s="12">
        <v>0</v>
      </c>
      <c r="V2315" s="12">
        <v>0</v>
      </c>
      <c r="W2315" s="12">
        <v>0</v>
      </c>
      <c r="X2315" s="12">
        <v>0</v>
      </c>
      <c r="Y2315" s="19">
        <f t="shared" si="72"/>
        <v>4</v>
      </c>
      <c r="Z2315" s="12">
        <f t="shared" si="73"/>
        <v>800</v>
      </c>
    </row>
    <row r="2316" spans="1:26">
      <c r="A2316" s="7" t="s">
        <v>332</v>
      </c>
      <c r="B2316" s="8" t="s">
        <v>479</v>
      </c>
      <c r="C2316" s="8" t="s">
        <v>1603</v>
      </c>
      <c r="D2316" s="8">
        <v>327794</v>
      </c>
      <c r="E2316" s="1" t="s">
        <v>3252</v>
      </c>
      <c r="F2316" s="8">
        <v>37876856</v>
      </c>
      <c r="G2316" s="1" t="s">
        <v>3937</v>
      </c>
      <c r="H2316" s="1" t="s">
        <v>7286</v>
      </c>
      <c r="I2316" s="1" t="s">
        <v>7287</v>
      </c>
      <c r="J2316" s="12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2">
        <v>0</v>
      </c>
      <c r="T2316" s="12">
        <v>0</v>
      </c>
      <c r="U2316" s="12">
        <v>0</v>
      </c>
      <c r="V2316" s="12">
        <v>0</v>
      </c>
      <c r="W2316" s="12">
        <v>0</v>
      </c>
      <c r="X2316" s="12">
        <v>0</v>
      </c>
      <c r="Y2316" s="19">
        <f t="shared" si="72"/>
        <v>0</v>
      </c>
      <c r="Z2316" s="12">
        <f t="shared" si="73"/>
        <v>0</v>
      </c>
    </row>
    <row r="2317" spans="1:26">
      <c r="A2317" s="7" t="s">
        <v>332</v>
      </c>
      <c r="B2317" s="8" t="s">
        <v>479</v>
      </c>
      <c r="C2317" s="8" t="s">
        <v>1604</v>
      </c>
      <c r="D2317" s="8">
        <v>327808</v>
      </c>
      <c r="E2317" s="1" t="s">
        <v>3253</v>
      </c>
      <c r="F2317" s="8">
        <v>36158101</v>
      </c>
      <c r="G2317" s="1" t="s">
        <v>3937</v>
      </c>
      <c r="H2317" s="1" t="s">
        <v>7288</v>
      </c>
      <c r="I2317" s="1" t="s">
        <v>7289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  <c r="V2317" s="12">
        <v>0</v>
      </c>
      <c r="W2317" s="12">
        <v>0</v>
      </c>
      <c r="X2317" s="12">
        <v>0</v>
      </c>
      <c r="Y2317" s="19">
        <f t="shared" si="72"/>
        <v>0</v>
      </c>
      <c r="Z2317" s="12">
        <f t="shared" si="73"/>
        <v>0</v>
      </c>
    </row>
    <row r="2318" spans="1:26">
      <c r="A2318" s="7" t="s">
        <v>332</v>
      </c>
      <c r="B2318" s="8" t="s">
        <v>479</v>
      </c>
      <c r="C2318" s="8" t="s">
        <v>1605</v>
      </c>
      <c r="D2318" s="8">
        <v>327883</v>
      </c>
      <c r="E2318" s="1" t="s">
        <v>3254</v>
      </c>
      <c r="F2318" s="8">
        <v>37942247</v>
      </c>
      <c r="G2318" s="1" t="s">
        <v>3937</v>
      </c>
      <c r="H2318" s="1" t="s">
        <v>7290</v>
      </c>
      <c r="I2318" s="1" t="s">
        <v>7291</v>
      </c>
      <c r="J2318" s="12">
        <v>0</v>
      </c>
      <c r="K2318" s="12">
        <v>0</v>
      </c>
      <c r="L2318" s="12">
        <v>0</v>
      </c>
      <c r="M2318" s="12">
        <v>0</v>
      </c>
      <c r="N2318" s="12">
        <v>0</v>
      </c>
      <c r="O2318" s="12">
        <v>0</v>
      </c>
      <c r="P2318" s="12">
        <v>0</v>
      </c>
      <c r="Q2318" s="12">
        <v>0</v>
      </c>
      <c r="R2318" s="12">
        <v>0</v>
      </c>
      <c r="S2318" s="12">
        <v>0</v>
      </c>
      <c r="T2318" s="12">
        <v>0</v>
      </c>
      <c r="U2318" s="12">
        <v>0</v>
      </c>
      <c r="V2318" s="12">
        <v>0</v>
      </c>
      <c r="W2318" s="12">
        <v>0</v>
      </c>
      <c r="X2318" s="12">
        <v>0</v>
      </c>
      <c r="Y2318" s="19">
        <f t="shared" si="72"/>
        <v>0</v>
      </c>
      <c r="Z2318" s="12">
        <f t="shared" si="73"/>
        <v>0</v>
      </c>
    </row>
    <row r="2319" spans="1:26">
      <c r="A2319" s="7" t="s">
        <v>332</v>
      </c>
      <c r="B2319" s="8" t="s">
        <v>479</v>
      </c>
      <c r="C2319" s="8" t="s">
        <v>1606</v>
      </c>
      <c r="D2319" s="8">
        <v>327921</v>
      </c>
      <c r="E2319" s="1" t="s">
        <v>3255</v>
      </c>
      <c r="F2319" s="8">
        <v>710062826</v>
      </c>
      <c r="G2319" s="1" t="s">
        <v>398</v>
      </c>
      <c r="H2319" s="1" t="s">
        <v>7292</v>
      </c>
      <c r="I2319" s="1" t="s">
        <v>7293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0</v>
      </c>
      <c r="S2319" s="12">
        <v>0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9">
        <f t="shared" si="72"/>
        <v>0</v>
      </c>
      <c r="Z2319" s="12">
        <f t="shared" si="73"/>
        <v>0</v>
      </c>
    </row>
    <row r="2320" spans="1:26">
      <c r="A2320" s="7" t="s">
        <v>332</v>
      </c>
      <c r="B2320" s="8" t="s">
        <v>479</v>
      </c>
      <c r="C2320" s="8" t="s">
        <v>1607</v>
      </c>
      <c r="D2320" s="8">
        <v>327930</v>
      </c>
      <c r="E2320" s="1" t="s">
        <v>3256</v>
      </c>
      <c r="F2320" s="8">
        <v>50576119</v>
      </c>
      <c r="G2320" s="1" t="s">
        <v>398</v>
      </c>
      <c r="H2320" s="1" t="s">
        <v>7294</v>
      </c>
      <c r="I2320" s="1" t="s">
        <v>7295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0</v>
      </c>
      <c r="S2320" s="12">
        <v>0</v>
      </c>
      <c r="T2320" s="12">
        <v>0</v>
      </c>
      <c r="U2320" s="12">
        <v>0</v>
      </c>
      <c r="V2320" s="12">
        <v>0</v>
      </c>
      <c r="W2320" s="12">
        <v>0</v>
      </c>
      <c r="X2320" s="12">
        <v>0</v>
      </c>
      <c r="Y2320" s="19">
        <f t="shared" si="72"/>
        <v>0</v>
      </c>
      <c r="Z2320" s="12">
        <f t="shared" si="73"/>
        <v>0</v>
      </c>
    </row>
    <row r="2321" spans="1:26">
      <c r="A2321" s="7" t="s">
        <v>332</v>
      </c>
      <c r="B2321" s="8" t="s">
        <v>479</v>
      </c>
      <c r="C2321" s="8" t="s">
        <v>1608</v>
      </c>
      <c r="D2321" s="8">
        <v>327948</v>
      </c>
      <c r="E2321" s="1" t="s">
        <v>3257</v>
      </c>
      <c r="F2321" s="8">
        <v>710062842</v>
      </c>
      <c r="G2321" s="1" t="s">
        <v>398</v>
      </c>
      <c r="H2321" s="1" t="s">
        <v>7296</v>
      </c>
      <c r="I2321" s="1" t="s">
        <v>7297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9">
        <f t="shared" si="72"/>
        <v>0</v>
      </c>
      <c r="Z2321" s="12">
        <f t="shared" si="73"/>
        <v>0</v>
      </c>
    </row>
    <row r="2322" spans="1:26">
      <c r="A2322" s="7" t="s">
        <v>332</v>
      </c>
      <c r="B2322" s="8" t="s">
        <v>479</v>
      </c>
      <c r="C2322" s="8" t="s">
        <v>1609</v>
      </c>
      <c r="D2322" s="8">
        <v>322938</v>
      </c>
      <c r="E2322" s="1" t="s">
        <v>3258</v>
      </c>
      <c r="F2322" s="8">
        <v>37873563</v>
      </c>
      <c r="G2322" s="1" t="s">
        <v>3937</v>
      </c>
      <c r="H2322" s="1" t="s">
        <v>7298</v>
      </c>
      <c r="I2322" s="1" t="s">
        <v>7299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0</v>
      </c>
      <c r="R2322" s="12">
        <v>0</v>
      </c>
      <c r="S2322" s="12">
        <v>0</v>
      </c>
      <c r="T2322" s="12">
        <v>0</v>
      </c>
      <c r="U2322" s="12">
        <v>0</v>
      </c>
      <c r="V2322" s="12">
        <v>0</v>
      </c>
      <c r="W2322" s="12">
        <v>0</v>
      </c>
      <c r="X2322" s="12">
        <v>0</v>
      </c>
      <c r="Y2322" s="19">
        <f t="shared" si="72"/>
        <v>0</v>
      </c>
      <c r="Z2322" s="12">
        <f t="shared" si="73"/>
        <v>0</v>
      </c>
    </row>
    <row r="2323" spans="1:26">
      <c r="A2323" s="7" t="s">
        <v>332</v>
      </c>
      <c r="B2323" s="8" t="s">
        <v>479</v>
      </c>
      <c r="C2323" s="8" t="s">
        <v>1610</v>
      </c>
      <c r="D2323" s="8">
        <v>323098</v>
      </c>
      <c r="E2323" s="1" t="s">
        <v>3259</v>
      </c>
      <c r="F2323" s="8">
        <v>37873644</v>
      </c>
      <c r="G2323" s="1" t="s">
        <v>4174</v>
      </c>
      <c r="H2323" s="1" t="s">
        <v>7300</v>
      </c>
      <c r="I2323" s="1" t="s">
        <v>7301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0</v>
      </c>
      <c r="S2323" s="12">
        <v>0</v>
      </c>
      <c r="T2323" s="12">
        <v>2</v>
      </c>
      <c r="U2323" s="12">
        <v>0</v>
      </c>
      <c r="V2323" s="12">
        <v>0</v>
      </c>
      <c r="W2323" s="12">
        <v>0</v>
      </c>
      <c r="X2323" s="12">
        <v>0</v>
      </c>
      <c r="Y2323" s="19">
        <f t="shared" si="72"/>
        <v>2</v>
      </c>
      <c r="Z2323" s="12">
        <f t="shared" si="73"/>
        <v>400</v>
      </c>
    </row>
    <row r="2324" spans="1:26">
      <c r="A2324" s="7" t="s">
        <v>332</v>
      </c>
      <c r="B2324" s="8" t="s">
        <v>479</v>
      </c>
      <c r="C2324" s="8" t="s">
        <v>1611</v>
      </c>
      <c r="D2324" s="8">
        <v>323136</v>
      </c>
      <c r="E2324" s="1" t="s">
        <v>3260</v>
      </c>
      <c r="F2324" s="8">
        <v>37873571</v>
      </c>
      <c r="G2324" s="1" t="s">
        <v>4175</v>
      </c>
      <c r="H2324" s="1" t="s">
        <v>7302</v>
      </c>
      <c r="I2324" s="1" t="s">
        <v>7303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2">
        <v>1</v>
      </c>
      <c r="V2324" s="12">
        <v>0</v>
      </c>
      <c r="W2324" s="12">
        <v>0</v>
      </c>
      <c r="X2324" s="12">
        <v>0</v>
      </c>
      <c r="Y2324" s="19">
        <f t="shared" si="72"/>
        <v>1</v>
      </c>
      <c r="Z2324" s="12">
        <f t="shared" si="73"/>
        <v>200</v>
      </c>
    </row>
    <row r="2325" spans="1:26">
      <c r="A2325" s="7" t="s">
        <v>332</v>
      </c>
      <c r="B2325" s="8" t="s">
        <v>479</v>
      </c>
      <c r="C2325" s="8" t="s">
        <v>1612</v>
      </c>
      <c r="D2325" s="8">
        <v>323161</v>
      </c>
      <c r="E2325" s="1" t="s">
        <v>3261</v>
      </c>
      <c r="F2325" s="8">
        <v>37873652</v>
      </c>
      <c r="G2325" s="1" t="s">
        <v>3937</v>
      </c>
      <c r="H2325" s="1" t="s">
        <v>7304</v>
      </c>
      <c r="I2325" s="1" t="s">
        <v>7305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0</v>
      </c>
      <c r="S2325" s="12">
        <v>0</v>
      </c>
      <c r="T2325" s="12">
        <v>0</v>
      </c>
      <c r="U2325" s="12">
        <v>0</v>
      </c>
      <c r="V2325" s="12">
        <v>0</v>
      </c>
      <c r="W2325" s="12">
        <v>0</v>
      </c>
      <c r="X2325" s="12">
        <v>0</v>
      </c>
      <c r="Y2325" s="19">
        <f t="shared" si="72"/>
        <v>0</v>
      </c>
      <c r="Z2325" s="12">
        <f t="shared" si="73"/>
        <v>0</v>
      </c>
    </row>
    <row r="2326" spans="1:26">
      <c r="A2326" s="7" t="s">
        <v>332</v>
      </c>
      <c r="B2326" s="8" t="s">
        <v>479</v>
      </c>
      <c r="C2326" s="8" t="s">
        <v>1613</v>
      </c>
      <c r="D2326" s="8">
        <v>323560</v>
      </c>
      <c r="E2326" s="1" t="s">
        <v>3262</v>
      </c>
      <c r="F2326" s="8">
        <v>36158747</v>
      </c>
      <c r="G2326" s="1" t="s">
        <v>398</v>
      </c>
      <c r="H2326" s="1" t="s">
        <v>380</v>
      </c>
      <c r="I2326" s="1" t="s">
        <v>7306</v>
      </c>
      <c r="J2326" s="12">
        <v>0</v>
      </c>
      <c r="K2326" s="12">
        <v>0</v>
      </c>
      <c r="L2326" s="12">
        <v>0</v>
      </c>
      <c r="M2326" s="12">
        <v>0</v>
      </c>
      <c r="N2326" s="12">
        <v>0</v>
      </c>
      <c r="O2326" s="12">
        <v>0</v>
      </c>
      <c r="P2326" s="12">
        <v>0</v>
      </c>
      <c r="Q2326" s="12">
        <v>0</v>
      </c>
      <c r="R2326" s="12">
        <v>0</v>
      </c>
      <c r="S2326" s="12">
        <v>0</v>
      </c>
      <c r="T2326" s="12">
        <v>0</v>
      </c>
      <c r="U2326" s="12">
        <v>0</v>
      </c>
      <c r="V2326" s="12">
        <v>0</v>
      </c>
      <c r="W2326" s="12">
        <v>0</v>
      </c>
      <c r="X2326" s="12">
        <v>0</v>
      </c>
      <c r="Y2326" s="19">
        <f t="shared" si="72"/>
        <v>0</v>
      </c>
      <c r="Z2326" s="12">
        <f t="shared" si="73"/>
        <v>0</v>
      </c>
    </row>
    <row r="2327" spans="1:26">
      <c r="A2327" s="7" t="s">
        <v>332</v>
      </c>
      <c r="B2327" s="8" t="s">
        <v>479</v>
      </c>
      <c r="C2327" s="8" t="s">
        <v>1613</v>
      </c>
      <c r="D2327" s="8">
        <v>323560</v>
      </c>
      <c r="E2327" s="1" t="s">
        <v>3262</v>
      </c>
      <c r="F2327" s="8">
        <v>36158755</v>
      </c>
      <c r="G2327" s="1" t="s">
        <v>398</v>
      </c>
      <c r="H2327" s="1" t="s">
        <v>380</v>
      </c>
      <c r="I2327" s="1" t="s">
        <v>7307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0</v>
      </c>
      <c r="S2327" s="12">
        <v>0</v>
      </c>
      <c r="T2327" s="12">
        <v>0</v>
      </c>
      <c r="U2327" s="12">
        <v>0</v>
      </c>
      <c r="V2327" s="12">
        <v>0</v>
      </c>
      <c r="W2327" s="12">
        <v>0</v>
      </c>
      <c r="X2327" s="12">
        <v>0</v>
      </c>
      <c r="Y2327" s="19">
        <f t="shared" si="72"/>
        <v>0</v>
      </c>
      <c r="Z2327" s="12">
        <f t="shared" si="73"/>
        <v>0</v>
      </c>
    </row>
    <row r="2328" spans="1:26">
      <c r="A2328" s="7" t="s">
        <v>332</v>
      </c>
      <c r="B2328" s="8" t="s">
        <v>479</v>
      </c>
      <c r="C2328" s="8" t="s">
        <v>1613</v>
      </c>
      <c r="D2328" s="8">
        <v>323560</v>
      </c>
      <c r="E2328" s="1" t="s">
        <v>3262</v>
      </c>
      <c r="F2328" s="8">
        <v>37873776</v>
      </c>
      <c r="G2328" s="1" t="s">
        <v>398</v>
      </c>
      <c r="H2328" s="1" t="s">
        <v>380</v>
      </c>
      <c r="I2328" s="1" t="s">
        <v>7308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12">
        <v>0</v>
      </c>
      <c r="U2328" s="12">
        <v>0</v>
      </c>
      <c r="V2328" s="12">
        <v>0</v>
      </c>
      <c r="W2328" s="12">
        <v>0</v>
      </c>
      <c r="X2328" s="12">
        <v>0</v>
      </c>
      <c r="Y2328" s="19">
        <f t="shared" si="72"/>
        <v>0</v>
      </c>
      <c r="Z2328" s="12">
        <f t="shared" si="73"/>
        <v>0</v>
      </c>
    </row>
    <row r="2329" spans="1:26">
      <c r="A2329" s="7" t="s">
        <v>332</v>
      </c>
      <c r="B2329" s="8" t="s">
        <v>479</v>
      </c>
      <c r="C2329" s="8" t="s">
        <v>1613</v>
      </c>
      <c r="D2329" s="8">
        <v>323560</v>
      </c>
      <c r="E2329" s="1" t="s">
        <v>3262</v>
      </c>
      <c r="F2329" s="8">
        <v>37873547</v>
      </c>
      <c r="G2329" s="1" t="s">
        <v>4092</v>
      </c>
      <c r="H2329" s="1" t="s">
        <v>380</v>
      </c>
      <c r="I2329" s="1" t="s">
        <v>7309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0</v>
      </c>
      <c r="R2329" s="12">
        <v>0</v>
      </c>
      <c r="S2329" s="12">
        <v>3</v>
      </c>
      <c r="T2329" s="12">
        <v>0</v>
      </c>
      <c r="U2329" s="12">
        <v>0</v>
      </c>
      <c r="V2329" s="12">
        <v>0</v>
      </c>
      <c r="W2329" s="12">
        <v>0</v>
      </c>
      <c r="X2329" s="12">
        <v>0</v>
      </c>
      <c r="Y2329" s="19">
        <f t="shared" si="72"/>
        <v>3</v>
      </c>
      <c r="Z2329" s="12">
        <f t="shared" si="73"/>
        <v>600</v>
      </c>
    </row>
    <row r="2330" spans="1:26">
      <c r="A2330" s="7" t="s">
        <v>332</v>
      </c>
      <c r="B2330" s="8" t="s">
        <v>479</v>
      </c>
      <c r="C2330" s="8" t="s">
        <v>1614</v>
      </c>
      <c r="D2330" s="8">
        <v>323578</v>
      </c>
      <c r="E2330" s="1" t="s">
        <v>3263</v>
      </c>
      <c r="F2330" s="8">
        <v>37873598</v>
      </c>
      <c r="G2330" s="1" t="s">
        <v>3937</v>
      </c>
      <c r="H2330" s="1" t="s">
        <v>7310</v>
      </c>
      <c r="I2330" s="1" t="s">
        <v>7311</v>
      </c>
      <c r="J2330" s="12">
        <v>0</v>
      </c>
      <c r="K2330" s="12">
        <v>0</v>
      </c>
      <c r="L2330" s="12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0</v>
      </c>
      <c r="S2330" s="12">
        <v>0</v>
      </c>
      <c r="T2330" s="12">
        <v>2</v>
      </c>
      <c r="U2330" s="12">
        <v>0</v>
      </c>
      <c r="V2330" s="12">
        <v>0</v>
      </c>
      <c r="W2330" s="12">
        <v>0</v>
      </c>
      <c r="X2330" s="12">
        <v>0</v>
      </c>
      <c r="Y2330" s="19">
        <f t="shared" si="72"/>
        <v>2</v>
      </c>
      <c r="Z2330" s="12">
        <f t="shared" si="73"/>
        <v>400</v>
      </c>
    </row>
    <row r="2331" spans="1:26">
      <c r="A2331" s="7" t="s">
        <v>332</v>
      </c>
      <c r="B2331" s="8" t="s">
        <v>479</v>
      </c>
      <c r="C2331" s="8" t="s">
        <v>1615</v>
      </c>
      <c r="D2331" s="8">
        <v>323675</v>
      </c>
      <c r="E2331" s="1" t="s">
        <v>3264</v>
      </c>
      <c r="F2331" s="8">
        <v>37873601</v>
      </c>
      <c r="G2331" s="1" t="s">
        <v>3937</v>
      </c>
      <c r="H2331" s="1" t="s">
        <v>7312</v>
      </c>
      <c r="I2331" s="1" t="s">
        <v>7313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f>3+3</f>
        <v>6</v>
      </c>
      <c r="T2331" s="12">
        <f>4+2</f>
        <v>6</v>
      </c>
      <c r="U2331" s="12">
        <v>0</v>
      </c>
      <c r="V2331" s="12">
        <v>0</v>
      </c>
      <c r="W2331" s="12">
        <v>0</v>
      </c>
      <c r="X2331" s="12">
        <v>0</v>
      </c>
      <c r="Y2331" s="19">
        <f t="shared" si="72"/>
        <v>12</v>
      </c>
      <c r="Z2331" s="12">
        <f t="shared" si="73"/>
        <v>2400</v>
      </c>
    </row>
    <row r="2332" spans="1:26">
      <c r="A2332" s="7" t="s">
        <v>332</v>
      </c>
      <c r="B2332" s="8" t="s">
        <v>479</v>
      </c>
      <c r="C2332" s="8" t="s">
        <v>1616</v>
      </c>
      <c r="D2332" s="8">
        <v>323691</v>
      </c>
      <c r="E2332" s="1" t="s">
        <v>3265</v>
      </c>
      <c r="F2332" s="8">
        <v>37873610</v>
      </c>
      <c r="G2332" s="1" t="s">
        <v>4176</v>
      </c>
      <c r="H2332" s="1" t="s">
        <v>7314</v>
      </c>
      <c r="I2332" s="1" t="s">
        <v>7315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0</v>
      </c>
      <c r="S2332" s="12">
        <v>6</v>
      </c>
      <c r="T2332" s="12">
        <v>0</v>
      </c>
      <c r="U2332" s="12">
        <v>0</v>
      </c>
      <c r="V2332" s="12">
        <v>0</v>
      </c>
      <c r="W2332" s="12">
        <v>0</v>
      </c>
      <c r="X2332" s="12">
        <v>0</v>
      </c>
      <c r="Y2332" s="19">
        <f t="shared" si="72"/>
        <v>6</v>
      </c>
      <c r="Z2332" s="12">
        <f t="shared" si="73"/>
        <v>1200</v>
      </c>
    </row>
    <row r="2333" spans="1:26">
      <c r="A2333" s="7" t="s">
        <v>332</v>
      </c>
      <c r="B2333" s="8" t="s">
        <v>479</v>
      </c>
      <c r="C2333" s="8" t="s">
        <v>1617</v>
      </c>
      <c r="D2333" s="8">
        <v>323853</v>
      </c>
      <c r="E2333" s="1" t="s">
        <v>3266</v>
      </c>
      <c r="F2333" s="8">
        <v>37873636</v>
      </c>
      <c r="G2333" s="1" t="s">
        <v>3937</v>
      </c>
      <c r="H2333" s="1" t="s">
        <v>7316</v>
      </c>
      <c r="I2333" s="1" t="s">
        <v>7317</v>
      </c>
      <c r="J2333" s="12">
        <v>0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0</v>
      </c>
      <c r="Q2333" s="12">
        <v>0</v>
      </c>
      <c r="R2333" s="12">
        <v>0</v>
      </c>
      <c r="S2333" s="12">
        <v>0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9">
        <f t="shared" si="72"/>
        <v>0</v>
      </c>
      <c r="Z2333" s="12">
        <f t="shared" si="73"/>
        <v>0</v>
      </c>
    </row>
    <row r="2334" spans="1:26">
      <c r="A2334" s="7" t="s">
        <v>332</v>
      </c>
      <c r="B2334" s="8" t="s">
        <v>479</v>
      </c>
      <c r="C2334" s="8" t="s">
        <v>1618</v>
      </c>
      <c r="D2334" s="8">
        <v>329835</v>
      </c>
      <c r="E2334" s="1" t="s">
        <v>3267</v>
      </c>
      <c r="F2334" s="8">
        <v>37876074</v>
      </c>
      <c r="G2334" s="1" t="s">
        <v>3937</v>
      </c>
      <c r="H2334" s="1" t="s">
        <v>7318</v>
      </c>
      <c r="I2334" s="1" t="s">
        <v>7319</v>
      </c>
      <c r="J2334" s="12">
        <v>0</v>
      </c>
      <c r="K2334" s="12">
        <v>0</v>
      </c>
      <c r="L2334" s="12">
        <v>0</v>
      </c>
      <c r="M2334" s="12">
        <v>0</v>
      </c>
      <c r="N2334" s="12">
        <v>0</v>
      </c>
      <c r="O2334" s="12">
        <v>0</v>
      </c>
      <c r="P2334" s="12">
        <v>0</v>
      </c>
      <c r="Q2334" s="12">
        <v>0</v>
      </c>
      <c r="R2334" s="12">
        <v>0</v>
      </c>
      <c r="S2334" s="12">
        <v>0</v>
      </c>
      <c r="T2334" s="12">
        <v>0</v>
      </c>
      <c r="U2334" s="12">
        <v>0</v>
      </c>
      <c r="V2334" s="12">
        <v>0</v>
      </c>
      <c r="W2334" s="12">
        <v>0</v>
      </c>
      <c r="X2334" s="12">
        <v>0</v>
      </c>
      <c r="Y2334" s="19">
        <f t="shared" si="72"/>
        <v>0</v>
      </c>
      <c r="Z2334" s="12">
        <f t="shared" si="73"/>
        <v>0</v>
      </c>
    </row>
    <row r="2335" spans="1:26">
      <c r="A2335" s="7" t="s">
        <v>332</v>
      </c>
      <c r="B2335" s="8" t="s">
        <v>479</v>
      </c>
      <c r="C2335" s="8" t="s">
        <v>1619</v>
      </c>
      <c r="D2335" s="8">
        <v>329886</v>
      </c>
      <c r="E2335" s="1" t="s">
        <v>3268</v>
      </c>
      <c r="F2335" s="8">
        <v>37872869</v>
      </c>
      <c r="G2335" s="1" t="s">
        <v>3937</v>
      </c>
      <c r="H2335" s="1" t="s">
        <v>7320</v>
      </c>
      <c r="I2335" s="1" t="s">
        <v>7321</v>
      </c>
      <c r="J2335" s="12">
        <v>0</v>
      </c>
      <c r="K2335" s="12">
        <v>0</v>
      </c>
      <c r="L2335" s="12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0</v>
      </c>
      <c r="S2335" s="12">
        <v>0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9">
        <f t="shared" si="72"/>
        <v>0</v>
      </c>
      <c r="Z2335" s="12">
        <f t="shared" si="73"/>
        <v>0</v>
      </c>
    </row>
    <row r="2336" spans="1:26">
      <c r="A2336" s="7" t="s">
        <v>332</v>
      </c>
      <c r="B2336" s="8" t="s">
        <v>479</v>
      </c>
      <c r="C2336" s="8" t="s">
        <v>1620</v>
      </c>
      <c r="D2336" s="8">
        <v>329908</v>
      </c>
      <c r="E2336" s="1" t="s">
        <v>3269</v>
      </c>
      <c r="F2336" s="8">
        <v>37944215</v>
      </c>
      <c r="G2336" s="1" t="s">
        <v>3937</v>
      </c>
      <c r="H2336" s="1" t="s">
        <v>7322</v>
      </c>
      <c r="I2336" s="1" t="s">
        <v>7323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0</v>
      </c>
      <c r="S2336" s="12">
        <v>0</v>
      </c>
      <c r="T2336" s="12">
        <v>0</v>
      </c>
      <c r="U2336" s="12">
        <v>0</v>
      </c>
      <c r="V2336" s="12">
        <v>0</v>
      </c>
      <c r="W2336" s="12">
        <v>0</v>
      </c>
      <c r="X2336" s="12">
        <v>0</v>
      </c>
      <c r="Y2336" s="19">
        <f t="shared" si="72"/>
        <v>0</v>
      </c>
      <c r="Z2336" s="12">
        <f t="shared" si="73"/>
        <v>0</v>
      </c>
    </row>
    <row r="2337" spans="1:26">
      <c r="A2337" s="7" t="s">
        <v>332</v>
      </c>
      <c r="B2337" s="8" t="s">
        <v>479</v>
      </c>
      <c r="C2337" s="8" t="s">
        <v>1621</v>
      </c>
      <c r="D2337" s="8">
        <v>329916</v>
      </c>
      <c r="E2337" s="1" t="s">
        <v>3270</v>
      </c>
      <c r="F2337" s="8">
        <v>37876082</v>
      </c>
      <c r="G2337" s="1" t="s">
        <v>4177</v>
      </c>
      <c r="H2337" s="1" t="s">
        <v>7324</v>
      </c>
      <c r="I2337" s="1" t="s">
        <v>7325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0</v>
      </c>
      <c r="S2337" s="12">
        <v>0</v>
      </c>
      <c r="T2337" s="12">
        <v>0</v>
      </c>
      <c r="U2337" s="12">
        <v>0</v>
      </c>
      <c r="V2337" s="12">
        <v>0</v>
      </c>
      <c r="W2337" s="12">
        <v>0</v>
      </c>
      <c r="X2337" s="12">
        <v>0</v>
      </c>
      <c r="Y2337" s="19">
        <f t="shared" si="72"/>
        <v>0</v>
      </c>
      <c r="Z2337" s="12">
        <f t="shared" si="73"/>
        <v>0</v>
      </c>
    </row>
    <row r="2338" spans="1:26">
      <c r="A2338" s="7" t="s">
        <v>332</v>
      </c>
      <c r="B2338" s="8" t="s">
        <v>479</v>
      </c>
      <c r="C2338" s="8" t="s">
        <v>1622</v>
      </c>
      <c r="D2338" s="8">
        <v>329924</v>
      </c>
      <c r="E2338" s="1" t="s">
        <v>3271</v>
      </c>
      <c r="F2338" s="8">
        <v>35534672</v>
      </c>
      <c r="G2338" s="1" t="s">
        <v>3937</v>
      </c>
      <c r="H2338" s="1" t="s">
        <v>7326</v>
      </c>
      <c r="I2338" s="1" t="s">
        <v>7327</v>
      </c>
      <c r="J2338" s="12">
        <v>0</v>
      </c>
      <c r="K2338" s="12">
        <v>0</v>
      </c>
      <c r="L2338" s="12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0</v>
      </c>
      <c r="S2338" s="12">
        <v>0</v>
      </c>
      <c r="T2338" s="12">
        <v>0</v>
      </c>
      <c r="U2338" s="12">
        <v>1</v>
      </c>
      <c r="V2338" s="12">
        <v>0</v>
      </c>
      <c r="W2338" s="12">
        <v>0</v>
      </c>
      <c r="X2338" s="12">
        <v>0</v>
      </c>
      <c r="Y2338" s="19">
        <f t="shared" si="72"/>
        <v>1</v>
      </c>
      <c r="Z2338" s="12">
        <f t="shared" si="73"/>
        <v>200</v>
      </c>
    </row>
    <row r="2339" spans="1:26">
      <c r="A2339" s="7" t="s">
        <v>332</v>
      </c>
      <c r="B2339" s="8" t="s">
        <v>479</v>
      </c>
      <c r="C2339" s="8" t="s">
        <v>1623</v>
      </c>
      <c r="D2339" s="8">
        <v>329932</v>
      </c>
      <c r="E2339" s="1" t="s">
        <v>3272</v>
      </c>
      <c r="F2339" s="8">
        <v>37876091</v>
      </c>
      <c r="G2339" s="1" t="s">
        <v>3937</v>
      </c>
      <c r="H2339" s="1" t="s">
        <v>7328</v>
      </c>
      <c r="I2339" s="1" t="s">
        <v>7329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9</v>
      </c>
      <c r="T2339" s="12">
        <v>2</v>
      </c>
      <c r="U2339" s="12">
        <v>0</v>
      </c>
      <c r="V2339" s="12">
        <v>0</v>
      </c>
      <c r="W2339" s="12">
        <v>0</v>
      </c>
      <c r="X2339" s="12">
        <v>0</v>
      </c>
      <c r="Y2339" s="19">
        <f t="shared" si="72"/>
        <v>11</v>
      </c>
      <c r="Z2339" s="12">
        <f t="shared" si="73"/>
        <v>2200</v>
      </c>
    </row>
    <row r="2340" spans="1:26">
      <c r="A2340" s="7" t="s">
        <v>332</v>
      </c>
      <c r="B2340" s="8" t="s">
        <v>479</v>
      </c>
      <c r="C2340" s="8" t="s">
        <v>1624</v>
      </c>
      <c r="D2340" s="8">
        <v>329941</v>
      </c>
      <c r="E2340" s="1" t="s">
        <v>3273</v>
      </c>
      <c r="F2340" s="8">
        <v>37872877</v>
      </c>
      <c r="G2340" s="1" t="s">
        <v>3937</v>
      </c>
      <c r="H2340" s="1" t="s">
        <v>7330</v>
      </c>
      <c r="I2340" s="1" t="s">
        <v>7331</v>
      </c>
      <c r="J2340" s="12">
        <v>0</v>
      </c>
      <c r="K2340" s="12">
        <v>0</v>
      </c>
      <c r="L2340" s="12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0</v>
      </c>
      <c r="S2340" s="12">
        <v>6</v>
      </c>
      <c r="T2340" s="12">
        <v>0</v>
      </c>
      <c r="U2340" s="12">
        <v>2</v>
      </c>
      <c r="V2340" s="12">
        <v>0</v>
      </c>
      <c r="W2340" s="12">
        <v>0</v>
      </c>
      <c r="X2340" s="12">
        <v>0</v>
      </c>
      <c r="Y2340" s="19">
        <f t="shared" si="72"/>
        <v>8</v>
      </c>
      <c r="Z2340" s="12">
        <f t="shared" si="73"/>
        <v>1600</v>
      </c>
    </row>
    <row r="2341" spans="1:26">
      <c r="A2341" s="7" t="s">
        <v>332</v>
      </c>
      <c r="B2341" s="8" t="s">
        <v>479</v>
      </c>
      <c r="C2341" s="8" t="s">
        <v>1625</v>
      </c>
      <c r="D2341" s="8">
        <v>329959</v>
      </c>
      <c r="E2341" s="1" t="s">
        <v>3274</v>
      </c>
      <c r="F2341" s="8">
        <v>37876198</v>
      </c>
      <c r="G2341" s="1" t="s">
        <v>3937</v>
      </c>
      <c r="H2341" s="1" t="s">
        <v>7332</v>
      </c>
      <c r="I2341" s="1" t="s">
        <v>7333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2">
        <v>0</v>
      </c>
      <c r="V2341" s="12">
        <v>0</v>
      </c>
      <c r="W2341" s="12">
        <v>0</v>
      </c>
      <c r="X2341" s="12">
        <v>0</v>
      </c>
      <c r="Y2341" s="19">
        <f t="shared" si="72"/>
        <v>0</v>
      </c>
      <c r="Z2341" s="12">
        <f t="shared" si="73"/>
        <v>0</v>
      </c>
    </row>
    <row r="2342" spans="1:26">
      <c r="A2342" s="7" t="s">
        <v>332</v>
      </c>
      <c r="B2342" s="8" t="s">
        <v>479</v>
      </c>
      <c r="C2342" s="8" t="s">
        <v>1626</v>
      </c>
      <c r="D2342" s="8">
        <v>329975</v>
      </c>
      <c r="E2342" s="1" t="s">
        <v>3275</v>
      </c>
      <c r="F2342" s="8">
        <v>37876104</v>
      </c>
      <c r="G2342" s="1" t="s">
        <v>3937</v>
      </c>
      <c r="H2342" s="1" t="s">
        <v>7334</v>
      </c>
      <c r="I2342" s="1" t="s">
        <v>7335</v>
      </c>
      <c r="J2342" s="12">
        <v>0</v>
      </c>
      <c r="K2342" s="12">
        <v>0</v>
      </c>
      <c r="L2342" s="12">
        <v>0</v>
      </c>
      <c r="M2342" s="12">
        <v>0</v>
      </c>
      <c r="N2342" s="12">
        <v>0</v>
      </c>
      <c r="O2342" s="12">
        <v>0</v>
      </c>
      <c r="P2342" s="12">
        <v>0</v>
      </c>
      <c r="Q2342" s="12">
        <v>0</v>
      </c>
      <c r="R2342" s="12">
        <v>0</v>
      </c>
      <c r="S2342" s="12">
        <v>0</v>
      </c>
      <c r="T2342" s="12">
        <v>0</v>
      </c>
      <c r="U2342" s="12">
        <v>0</v>
      </c>
      <c r="V2342" s="12">
        <v>0</v>
      </c>
      <c r="W2342" s="12">
        <v>0</v>
      </c>
      <c r="X2342" s="12">
        <v>0</v>
      </c>
      <c r="Y2342" s="19">
        <f t="shared" si="72"/>
        <v>0</v>
      </c>
      <c r="Z2342" s="12">
        <f t="shared" si="73"/>
        <v>0</v>
      </c>
    </row>
    <row r="2343" spans="1:26">
      <c r="A2343" s="7" t="s">
        <v>332</v>
      </c>
      <c r="B2343" s="8" t="s">
        <v>479</v>
      </c>
      <c r="C2343" s="8" t="s">
        <v>1627</v>
      </c>
      <c r="D2343" s="8">
        <v>330001</v>
      </c>
      <c r="E2343" s="1" t="s">
        <v>3276</v>
      </c>
      <c r="F2343" s="8">
        <v>37876139</v>
      </c>
      <c r="G2343" s="1" t="s">
        <v>3937</v>
      </c>
      <c r="H2343" s="1" t="s">
        <v>7336</v>
      </c>
      <c r="I2343" s="1" t="s">
        <v>7337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0</v>
      </c>
      <c r="S2343" s="12">
        <v>0</v>
      </c>
      <c r="T2343" s="12">
        <v>0</v>
      </c>
      <c r="U2343" s="12">
        <v>0</v>
      </c>
      <c r="V2343" s="12">
        <v>0</v>
      </c>
      <c r="W2343" s="12">
        <v>0</v>
      </c>
      <c r="X2343" s="12">
        <v>0</v>
      </c>
      <c r="Y2343" s="19">
        <f t="shared" si="72"/>
        <v>0</v>
      </c>
      <c r="Z2343" s="12">
        <f t="shared" si="73"/>
        <v>0</v>
      </c>
    </row>
    <row r="2344" spans="1:26">
      <c r="A2344" s="7" t="s">
        <v>332</v>
      </c>
      <c r="B2344" s="8" t="s">
        <v>479</v>
      </c>
      <c r="C2344" s="8" t="s">
        <v>1628</v>
      </c>
      <c r="D2344" s="8">
        <v>330027</v>
      </c>
      <c r="E2344" s="1" t="s">
        <v>3277</v>
      </c>
      <c r="F2344" s="8">
        <v>35534656</v>
      </c>
      <c r="G2344" s="1" t="s">
        <v>3937</v>
      </c>
      <c r="H2344" s="1" t="s">
        <v>7338</v>
      </c>
      <c r="I2344" s="1" t="s">
        <v>7339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  <c r="V2344" s="12">
        <v>0</v>
      </c>
      <c r="W2344" s="12">
        <v>0</v>
      </c>
      <c r="X2344" s="12">
        <v>0</v>
      </c>
      <c r="Y2344" s="19">
        <f t="shared" si="72"/>
        <v>0</v>
      </c>
      <c r="Z2344" s="12">
        <f t="shared" si="73"/>
        <v>0</v>
      </c>
    </row>
    <row r="2345" spans="1:26">
      <c r="A2345" s="7" t="s">
        <v>332</v>
      </c>
      <c r="B2345" s="8" t="s">
        <v>479</v>
      </c>
      <c r="C2345" s="8" t="s">
        <v>1629</v>
      </c>
      <c r="D2345" s="8">
        <v>330035</v>
      </c>
      <c r="E2345" s="1" t="s">
        <v>3278</v>
      </c>
      <c r="F2345" s="8">
        <v>37872885</v>
      </c>
      <c r="G2345" s="1" t="s">
        <v>3937</v>
      </c>
      <c r="H2345" s="1" t="s">
        <v>7340</v>
      </c>
      <c r="I2345" s="1" t="s">
        <v>4570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0</v>
      </c>
      <c r="Q2345" s="12">
        <v>0</v>
      </c>
      <c r="R2345" s="12">
        <v>0</v>
      </c>
      <c r="S2345" s="12">
        <v>0</v>
      </c>
      <c r="T2345" s="12">
        <v>0</v>
      </c>
      <c r="U2345" s="12">
        <v>0</v>
      </c>
      <c r="V2345" s="12">
        <v>0</v>
      </c>
      <c r="W2345" s="12">
        <v>0</v>
      </c>
      <c r="X2345" s="12">
        <v>0</v>
      </c>
      <c r="Y2345" s="19">
        <f t="shared" si="72"/>
        <v>0</v>
      </c>
      <c r="Z2345" s="12">
        <f t="shared" si="73"/>
        <v>0</v>
      </c>
    </row>
    <row r="2346" spans="1:26">
      <c r="A2346" s="7" t="s">
        <v>332</v>
      </c>
      <c r="B2346" s="8" t="s">
        <v>479</v>
      </c>
      <c r="C2346" s="8" t="s">
        <v>1630</v>
      </c>
      <c r="D2346" s="8">
        <v>330043</v>
      </c>
      <c r="E2346" s="1" t="s">
        <v>3279</v>
      </c>
      <c r="F2346" s="8">
        <v>37876121</v>
      </c>
      <c r="G2346" s="1" t="s">
        <v>3937</v>
      </c>
      <c r="H2346" s="1" t="s">
        <v>7341</v>
      </c>
      <c r="I2346" s="1" t="s">
        <v>7342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9">
        <f t="shared" si="72"/>
        <v>0</v>
      </c>
      <c r="Z2346" s="12">
        <f t="shared" si="73"/>
        <v>0</v>
      </c>
    </row>
    <row r="2347" spans="1:26">
      <c r="A2347" s="7" t="s">
        <v>332</v>
      </c>
      <c r="B2347" s="8" t="s">
        <v>479</v>
      </c>
      <c r="C2347" s="8" t="s">
        <v>1631</v>
      </c>
      <c r="D2347" s="8">
        <v>330078</v>
      </c>
      <c r="E2347" s="1" t="s">
        <v>3280</v>
      </c>
      <c r="F2347" s="8">
        <v>37876147</v>
      </c>
      <c r="G2347" s="1" t="s">
        <v>3937</v>
      </c>
      <c r="H2347" s="1" t="s">
        <v>7343</v>
      </c>
      <c r="I2347" s="1" t="s">
        <v>7344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2">
        <v>0</v>
      </c>
      <c r="T2347" s="12">
        <v>0</v>
      </c>
      <c r="U2347" s="12">
        <v>0</v>
      </c>
      <c r="V2347" s="12">
        <v>0</v>
      </c>
      <c r="W2347" s="12">
        <v>0</v>
      </c>
      <c r="X2347" s="12">
        <v>0</v>
      </c>
      <c r="Y2347" s="19">
        <f t="shared" si="72"/>
        <v>0</v>
      </c>
      <c r="Z2347" s="12">
        <f t="shared" si="73"/>
        <v>0</v>
      </c>
    </row>
    <row r="2348" spans="1:26">
      <c r="A2348" s="7" t="s">
        <v>332</v>
      </c>
      <c r="B2348" s="8" t="s">
        <v>479</v>
      </c>
      <c r="C2348" s="8" t="s">
        <v>1632</v>
      </c>
      <c r="D2348" s="8">
        <v>330086</v>
      </c>
      <c r="E2348" s="1" t="s">
        <v>3281</v>
      </c>
      <c r="F2348" s="8">
        <v>35534664</v>
      </c>
      <c r="G2348" s="1" t="s">
        <v>3937</v>
      </c>
      <c r="H2348" s="1" t="s">
        <v>7345</v>
      </c>
      <c r="I2348" s="1" t="s">
        <v>7346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0</v>
      </c>
      <c r="S2348" s="12">
        <v>0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9">
        <f t="shared" si="72"/>
        <v>0</v>
      </c>
      <c r="Z2348" s="12">
        <f t="shared" si="73"/>
        <v>0</v>
      </c>
    </row>
    <row r="2349" spans="1:26">
      <c r="A2349" s="7" t="s">
        <v>332</v>
      </c>
      <c r="B2349" s="8" t="s">
        <v>479</v>
      </c>
      <c r="C2349" s="8" t="s">
        <v>1633</v>
      </c>
      <c r="D2349" s="8">
        <v>330108</v>
      </c>
      <c r="E2349" s="1" t="s">
        <v>3282</v>
      </c>
      <c r="F2349" s="8">
        <v>37876155</v>
      </c>
      <c r="G2349" s="1" t="s">
        <v>3937</v>
      </c>
      <c r="H2349" s="1" t="s">
        <v>7347</v>
      </c>
      <c r="I2349" s="1" t="s">
        <v>7348</v>
      </c>
      <c r="J2349" s="12">
        <v>0</v>
      </c>
      <c r="K2349" s="12">
        <v>0</v>
      </c>
      <c r="L2349" s="12">
        <v>0</v>
      </c>
      <c r="M2349" s="12">
        <v>0</v>
      </c>
      <c r="N2349" s="12">
        <v>0</v>
      </c>
      <c r="O2349" s="12">
        <v>0</v>
      </c>
      <c r="P2349" s="12">
        <v>0</v>
      </c>
      <c r="Q2349" s="12">
        <v>0</v>
      </c>
      <c r="R2349" s="12">
        <v>0</v>
      </c>
      <c r="S2349" s="12">
        <v>0</v>
      </c>
      <c r="T2349" s="12">
        <v>0</v>
      </c>
      <c r="U2349" s="12">
        <v>0</v>
      </c>
      <c r="V2349" s="12">
        <v>0</v>
      </c>
      <c r="W2349" s="12">
        <v>0</v>
      </c>
      <c r="X2349" s="12">
        <v>0</v>
      </c>
      <c r="Y2349" s="19">
        <f t="shared" si="72"/>
        <v>0</v>
      </c>
      <c r="Z2349" s="12">
        <f t="shared" si="73"/>
        <v>0</v>
      </c>
    </row>
    <row r="2350" spans="1:26">
      <c r="A2350" s="7" t="s">
        <v>332</v>
      </c>
      <c r="B2350" s="8" t="s">
        <v>479</v>
      </c>
      <c r="C2350" s="8" t="s">
        <v>1634</v>
      </c>
      <c r="D2350" s="8">
        <v>330116</v>
      </c>
      <c r="E2350" s="1" t="s">
        <v>3283</v>
      </c>
      <c r="F2350" s="8">
        <v>37872907</v>
      </c>
      <c r="G2350" s="1" t="s">
        <v>3937</v>
      </c>
      <c r="H2350" s="1" t="s">
        <v>7349</v>
      </c>
      <c r="I2350" s="1" t="s">
        <v>7350</v>
      </c>
      <c r="J2350" s="12">
        <v>0</v>
      </c>
      <c r="K2350" s="12">
        <v>0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12">
        <v>0</v>
      </c>
      <c r="U2350" s="12">
        <v>0</v>
      </c>
      <c r="V2350" s="12">
        <v>0</v>
      </c>
      <c r="W2350" s="12">
        <v>0</v>
      </c>
      <c r="X2350" s="12">
        <v>0</v>
      </c>
      <c r="Y2350" s="19">
        <f t="shared" si="72"/>
        <v>0</v>
      </c>
      <c r="Z2350" s="12">
        <f t="shared" si="73"/>
        <v>0</v>
      </c>
    </row>
    <row r="2351" spans="1:26">
      <c r="A2351" s="7" t="s">
        <v>332</v>
      </c>
      <c r="B2351" s="8" t="s">
        <v>479</v>
      </c>
      <c r="C2351" s="8" t="s">
        <v>1635</v>
      </c>
      <c r="D2351" s="8">
        <v>330124</v>
      </c>
      <c r="E2351" s="1" t="s">
        <v>3284</v>
      </c>
      <c r="F2351" s="8">
        <v>37872915</v>
      </c>
      <c r="G2351" s="1" t="s">
        <v>3937</v>
      </c>
      <c r="H2351" s="1" t="s">
        <v>7351</v>
      </c>
      <c r="I2351" s="1" t="s">
        <v>7352</v>
      </c>
      <c r="J2351" s="12">
        <v>0</v>
      </c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9">
        <f t="shared" si="72"/>
        <v>0</v>
      </c>
      <c r="Z2351" s="12">
        <f t="shared" si="73"/>
        <v>0</v>
      </c>
    </row>
    <row r="2352" spans="1:26">
      <c r="A2352" s="7" t="s">
        <v>332</v>
      </c>
      <c r="B2352" s="8" t="s">
        <v>479</v>
      </c>
      <c r="C2352" s="8" t="s">
        <v>1636</v>
      </c>
      <c r="D2352" s="8">
        <v>330132</v>
      </c>
      <c r="E2352" s="1" t="s">
        <v>3285</v>
      </c>
      <c r="F2352" s="8">
        <v>31967256</v>
      </c>
      <c r="G2352" s="1" t="s">
        <v>3937</v>
      </c>
      <c r="H2352" s="1" t="s">
        <v>7353</v>
      </c>
      <c r="I2352" s="1" t="s">
        <v>4570</v>
      </c>
      <c r="J2352" s="12">
        <v>0</v>
      </c>
      <c r="K2352" s="12">
        <v>0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9">
        <f t="shared" si="72"/>
        <v>0</v>
      </c>
      <c r="Z2352" s="12">
        <f t="shared" si="73"/>
        <v>0</v>
      </c>
    </row>
    <row r="2353" spans="1:26">
      <c r="A2353" s="7" t="s">
        <v>332</v>
      </c>
      <c r="B2353" s="8" t="s">
        <v>479</v>
      </c>
      <c r="C2353" s="8" t="s">
        <v>1637</v>
      </c>
      <c r="D2353" s="8">
        <v>330167</v>
      </c>
      <c r="E2353" s="1" t="s">
        <v>3286</v>
      </c>
      <c r="F2353" s="8">
        <v>35534681</v>
      </c>
      <c r="G2353" s="1" t="s">
        <v>398</v>
      </c>
      <c r="H2353" s="1" t="s">
        <v>385</v>
      </c>
      <c r="I2353" s="1" t="s">
        <v>7354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  <c r="T2353" s="12">
        <v>0</v>
      </c>
      <c r="U2353" s="12">
        <v>0</v>
      </c>
      <c r="V2353" s="12">
        <v>0</v>
      </c>
      <c r="W2353" s="12">
        <v>0</v>
      </c>
      <c r="X2353" s="12">
        <v>0</v>
      </c>
      <c r="Y2353" s="19">
        <f t="shared" si="72"/>
        <v>0</v>
      </c>
      <c r="Z2353" s="12">
        <f t="shared" si="73"/>
        <v>0</v>
      </c>
    </row>
    <row r="2354" spans="1:26">
      <c r="A2354" s="7" t="s">
        <v>332</v>
      </c>
      <c r="B2354" s="8" t="s">
        <v>479</v>
      </c>
      <c r="C2354" s="8" t="s">
        <v>1637</v>
      </c>
      <c r="D2354" s="8">
        <v>330167</v>
      </c>
      <c r="E2354" s="1" t="s">
        <v>3286</v>
      </c>
      <c r="F2354" s="8">
        <v>35534699</v>
      </c>
      <c r="G2354" s="1" t="s">
        <v>398</v>
      </c>
      <c r="H2354" s="1" t="s">
        <v>385</v>
      </c>
      <c r="I2354" s="1" t="s">
        <v>7355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0</v>
      </c>
      <c r="S2354" s="12">
        <v>0</v>
      </c>
      <c r="T2354" s="12">
        <v>0</v>
      </c>
      <c r="U2354" s="12">
        <v>0</v>
      </c>
      <c r="V2354" s="12">
        <v>0</v>
      </c>
      <c r="W2354" s="12">
        <v>0</v>
      </c>
      <c r="X2354" s="12">
        <v>0</v>
      </c>
      <c r="Y2354" s="19">
        <f t="shared" si="72"/>
        <v>0</v>
      </c>
      <c r="Z2354" s="12">
        <f t="shared" si="73"/>
        <v>0</v>
      </c>
    </row>
    <row r="2355" spans="1:26">
      <c r="A2355" s="7" t="s">
        <v>332</v>
      </c>
      <c r="B2355" s="8" t="s">
        <v>479</v>
      </c>
      <c r="C2355" s="8" t="s">
        <v>1637</v>
      </c>
      <c r="D2355" s="8">
        <v>330167</v>
      </c>
      <c r="E2355" s="1" t="s">
        <v>3286</v>
      </c>
      <c r="F2355" s="8">
        <v>37872931</v>
      </c>
      <c r="G2355" s="1" t="s">
        <v>398</v>
      </c>
      <c r="H2355" s="1" t="s">
        <v>385</v>
      </c>
      <c r="I2355" s="1" t="s">
        <v>7356</v>
      </c>
      <c r="J2355" s="12">
        <v>0</v>
      </c>
      <c r="K2355" s="12">
        <v>0</v>
      </c>
      <c r="L2355" s="12">
        <v>10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  <c r="T2355" s="12">
        <v>0</v>
      </c>
      <c r="U2355" s="12">
        <v>0</v>
      </c>
      <c r="V2355" s="12">
        <v>0</v>
      </c>
      <c r="W2355" s="12">
        <v>0</v>
      </c>
      <c r="X2355" s="12">
        <v>0</v>
      </c>
      <c r="Y2355" s="19">
        <f t="shared" si="72"/>
        <v>10</v>
      </c>
      <c r="Z2355" s="12">
        <f t="shared" si="73"/>
        <v>2000</v>
      </c>
    </row>
    <row r="2356" spans="1:26">
      <c r="A2356" s="7" t="s">
        <v>332</v>
      </c>
      <c r="B2356" s="8" t="s">
        <v>479</v>
      </c>
      <c r="C2356" s="8" t="s">
        <v>1637</v>
      </c>
      <c r="D2356" s="8">
        <v>330167</v>
      </c>
      <c r="E2356" s="1" t="s">
        <v>3286</v>
      </c>
      <c r="F2356" s="8">
        <v>37883755</v>
      </c>
      <c r="G2356" s="1" t="s">
        <v>398</v>
      </c>
      <c r="H2356" s="1" t="s">
        <v>385</v>
      </c>
      <c r="I2356" s="1" t="s">
        <v>7357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12">
        <v>0</v>
      </c>
      <c r="U2356" s="12">
        <v>0</v>
      </c>
      <c r="V2356" s="12">
        <v>0</v>
      </c>
      <c r="W2356" s="12">
        <v>0</v>
      </c>
      <c r="X2356" s="12">
        <v>0</v>
      </c>
      <c r="Y2356" s="19">
        <f t="shared" si="72"/>
        <v>0</v>
      </c>
      <c r="Z2356" s="12">
        <f t="shared" si="73"/>
        <v>0</v>
      </c>
    </row>
    <row r="2357" spans="1:26">
      <c r="A2357" s="7" t="s">
        <v>332</v>
      </c>
      <c r="B2357" s="8" t="s">
        <v>479</v>
      </c>
      <c r="C2357" s="8" t="s">
        <v>1638</v>
      </c>
      <c r="D2357" s="8">
        <v>330213</v>
      </c>
      <c r="E2357" s="1" t="s">
        <v>3287</v>
      </c>
      <c r="F2357" s="8">
        <v>37872923</v>
      </c>
      <c r="G2357" s="1" t="s">
        <v>3937</v>
      </c>
      <c r="H2357" s="1" t="s">
        <v>7358</v>
      </c>
      <c r="I2357" s="1" t="s">
        <v>7359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0</v>
      </c>
      <c r="W2357" s="12">
        <v>0</v>
      </c>
      <c r="X2357" s="12">
        <v>0</v>
      </c>
      <c r="Y2357" s="19">
        <f t="shared" si="72"/>
        <v>0</v>
      </c>
      <c r="Z2357" s="12">
        <f t="shared" si="73"/>
        <v>0</v>
      </c>
    </row>
    <row r="2358" spans="1:26">
      <c r="A2358" s="7" t="s">
        <v>332</v>
      </c>
      <c r="B2358" s="8" t="s">
        <v>479</v>
      </c>
      <c r="C2358" s="8" t="s">
        <v>1639</v>
      </c>
      <c r="D2358" s="8">
        <v>330248</v>
      </c>
      <c r="E2358" s="1" t="s">
        <v>3288</v>
      </c>
      <c r="F2358" s="8">
        <v>37872940</v>
      </c>
      <c r="G2358" s="1" t="s">
        <v>3937</v>
      </c>
      <c r="H2358" s="1" t="s">
        <v>7360</v>
      </c>
      <c r="I2358" s="1" t="s">
        <v>7361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12">
        <v>0</v>
      </c>
      <c r="U2358" s="12">
        <v>0</v>
      </c>
      <c r="V2358" s="12">
        <v>0</v>
      </c>
      <c r="W2358" s="12">
        <v>0</v>
      </c>
      <c r="X2358" s="12">
        <v>0</v>
      </c>
      <c r="Y2358" s="19">
        <f t="shared" si="72"/>
        <v>0</v>
      </c>
      <c r="Z2358" s="12">
        <f t="shared" si="73"/>
        <v>0</v>
      </c>
    </row>
    <row r="2359" spans="1:26">
      <c r="A2359" s="7" t="s">
        <v>332</v>
      </c>
      <c r="B2359" s="8" t="s">
        <v>479</v>
      </c>
      <c r="C2359" s="8" t="s">
        <v>1640</v>
      </c>
      <c r="D2359" s="8">
        <v>330264</v>
      </c>
      <c r="E2359" s="1" t="s">
        <v>3289</v>
      </c>
      <c r="F2359" s="8">
        <v>35534648</v>
      </c>
      <c r="G2359" s="1" t="s">
        <v>3937</v>
      </c>
      <c r="H2359" s="1" t="s">
        <v>7362</v>
      </c>
      <c r="I2359" s="1" t="s">
        <v>7363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  <c r="T2359" s="12">
        <v>0</v>
      </c>
      <c r="U2359" s="12">
        <v>0</v>
      </c>
      <c r="V2359" s="12">
        <v>0</v>
      </c>
      <c r="W2359" s="12">
        <v>0</v>
      </c>
      <c r="X2359" s="12">
        <v>0</v>
      </c>
      <c r="Y2359" s="19">
        <f t="shared" si="72"/>
        <v>0</v>
      </c>
      <c r="Z2359" s="12">
        <f t="shared" si="73"/>
        <v>0</v>
      </c>
    </row>
    <row r="2360" spans="1:26">
      <c r="A2360" s="7" t="s">
        <v>332</v>
      </c>
      <c r="B2360" s="8" t="s">
        <v>479</v>
      </c>
      <c r="C2360" s="8" t="s">
        <v>1641</v>
      </c>
      <c r="D2360" s="8">
        <v>330329</v>
      </c>
      <c r="E2360" s="1" t="s">
        <v>3290</v>
      </c>
      <c r="F2360" s="8">
        <v>710063555</v>
      </c>
      <c r="G2360" s="1" t="s">
        <v>398</v>
      </c>
      <c r="H2360" s="1" t="s">
        <v>7364</v>
      </c>
      <c r="I2360" s="1" t="s">
        <v>7365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2">
        <v>0</v>
      </c>
      <c r="T2360" s="12">
        <v>0</v>
      </c>
      <c r="U2360" s="12">
        <v>0</v>
      </c>
      <c r="V2360" s="12">
        <v>0</v>
      </c>
      <c r="W2360" s="12">
        <v>0</v>
      </c>
      <c r="X2360" s="12">
        <v>0</v>
      </c>
      <c r="Y2360" s="19">
        <f t="shared" si="72"/>
        <v>0</v>
      </c>
      <c r="Z2360" s="12">
        <f t="shared" si="73"/>
        <v>0</v>
      </c>
    </row>
    <row r="2361" spans="1:26">
      <c r="A2361" s="7" t="s">
        <v>332</v>
      </c>
      <c r="B2361" s="8" t="s">
        <v>479</v>
      </c>
      <c r="C2361" s="8" t="s">
        <v>1642</v>
      </c>
      <c r="D2361" s="8">
        <v>330353</v>
      </c>
      <c r="E2361" s="1" t="s">
        <v>3291</v>
      </c>
      <c r="F2361" s="8">
        <v>37873121</v>
      </c>
      <c r="G2361" s="1" t="s">
        <v>3937</v>
      </c>
      <c r="H2361" s="1" t="s">
        <v>7366</v>
      </c>
      <c r="I2361" s="1" t="s">
        <v>7367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  <c r="T2361" s="12">
        <v>0</v>
      </c>
      <c r="U2361" s="12">
        <v>0</v>
      </c>
      <c r="V2361" s="12">
        <v>0</v>
      </c>
      <c r="W2361" s="12">
        <v>0</v>
      </c>
      <c r="X2361" s="12">
        <v>0</v>
      </c>
      <c r="Y2361" s="19">
        <f t="shared" si="72"/>
        <v>0</v>
      </c>
      <c r="Z2361" s="12">
        <f t="shared" si="73"/>
        <v>0</v>
      </c>
    </row>
    <row r="2362" spans="1:26">
      <c r="A2362" s="7" t="s">
        <v>332</v>
      </c>
      <c r="B2362" s="8" t="s">
        <v>479</v>
      </c>
      <c r="C2362" s="8" t="s">
        <v>1643</v>
      </c>
      <c r="D2362" s="8">
        <v>330469</v>
      </c>
      <c r="E2362" s="1" t="s">
        <v>3292</v>
      </c>
      <c r="F2362" s="8">
        <v>37873130</v>
      </c>
      <c r="G2362" s="1" t="s">
        <v>3937</v>
      </c>
      <c r="H2362" s="1" t="s">
        <v>7368</v>
      </c>
      <c r="I2362" s="1" t="s">
        <v>7369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  <c r="T2362" s="12">
        <v>0</v>
      </c>
      <c r="U2362" s="12">
        <v>0</v>
      </c>
      <c r="V2362" s="12">
        <v>0</v>
      </c>
      <c r="W2362" s="12">
        <v>0</v>
      </c>
      <c r="X2362" s="12">
        <v>0</v>
      </c>
      <c r="Y2362" s="19">
        <f t="shared" si="72"/>
        <v>0</v>
      </c>
      <c r="Z2362" s="12">
        <f t="shared" si="73"/>
        <v>0</v>
      </c>
    </row>
    <row r="2363" spans="1:26">
      <c r="A2363" s="7" t="s">
        <v>332</v>
      </c>
      <c r="B2363" s="8" t="s">
        <v>479</v>
      </c>
      <c r="C2363" s="8" t="s">
        <v>1644</v>
      </c>
      <c r="D2363" s="8">
        <v>330507</v>
      </c>
      <c r="E2363" s="1" t="s">
        <v>3293</v>
      </c>
      <c r="F2363" s="8">
        <v>710063580</v>
      </c>
      <c r="G2363" s="1" t="s">
        <v>398</v>
      </c>
      <c r="H2363" s="1" t="s">
        <v>7370</v>
      </c>
      <c r="I2363" s="1" t="s">
        <v>7371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0</v>
      </c>
      <c r="S2363" s="12">
        <v>0</v>
      </c>
      <c r="T2363" s="12">
        <v>0</v>
      </c>
      <c r="U2363" s="12">
        <v>0</v>
      </c>
      <c r="V2363" s="12">
        <v>0</v>
      </c>
      <c r="W2363" s="12">
        <v>0</v>
      </c>
      <c r="X2363" s="12">
        <v>0</v>
      </c>
      <c r="Y2363" s="19">
        <f t="shared" si="72"/>
        <v>0</v>
      </c>
      <c r="Z2363" s="12">
        <f t="shared" si="73"/>
        <v>0</v>
      </c>
    </row>
    <row r="2364" spans="1:26">
      <c r="A2364" s="7" t="s">
        <v>332</v>
      </c>
      <c r="B2364" s="8" t="s">
        <v>479</v>
      </c>
      <c r="C2364" s="8" t="s">
        <v>1645</v>
      </c>
      <c r="D2364" s="8">
        <v>330558</v>
      </c>
      <c r="E2364" s="1" t="s">
        <v>3294</v>
      </c>
      <c r="F2364" s="8">
        <v>37873148</v>
      </c>
      <c r="G2364" s="1" t="s">
        <v>3937</v>
      </c>
      <c r="H2364" s="1" t="s">
        <v>7372</v>
      </c>
      <c r="I2364" s="1" t="s">
        <v>7373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  <c r="T2364" s="12">
        <v>0</v>
      </c>
      <c r="U2364" s="12">
        <v>0</v>
      </c>
      <c r="V2364" s="12">
        <v>0</v>
      </c>
      <c r="W2364" s="12">
        <v>0</v>
      </c>
      <c r="X2364" s="12">
        <v>0</v>
      </c>
      <c r="Y2364" s="19">
        <f t="shared" si="72"/>
        <v>0</v>
      </c>
      <c r="Z2364" s="12">
        <f t="shared" si="73"/>
        <v>0</v>
      </c>
    </row>
    <row r="2365" spans="1:26">
      <c r="A2365" s="7" t="s">
        <v>332</v>
      </c>
      <c r="B2365" s="8" t="s">
        <v>479</v>
      </c>
      <c r="C2365" s="8" t="s">
        <v>1646</v>
      </c>
      <c r="D2365" s="8">
        <v>330752</v>
      </c>
      <c r="E2365" s="1" t="s">
        <v>3295</v>
      </c>
      <c r="F2365" s="8">
        <v>710063679</v>
      </c>
      <c r="G2365" s="1" t="s">
        <v>398</v>
      </c>
      <c r="H2365" s="1" t="s">
        <v>7374</v>
      </c>
      <c r="I2365" s="1" t="s">
        <v>7375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  <c r="T2365" s="12">
        <v>0</v>
      </c>
      <c r="U2365" s="12">
        <v>0</v>
      </c>
      <c r="V2365" s="12">
        <v>0</v>
      </c>
      <c r="W2365" s="12">
        <v>0</v>
      </c>
      <c r="X2365" s="12">
        <v>0</v>
      </c>
      <c r="Y2365" s="19">
        <f t="shared" si="72"/>
        <v>0</v>
      </c>
      <c r="Z2365" s="12">
        <f t="shared" si="73"/>
        <v>0</v>
      </c>
    </row>
    <row r="2366" spans="1:26">
      <c r="A2366" s="7" t="s">
        <v>332</v>
      </c>
      <c r="B2366" s="8" t="s">
        <v>479</v>
      </c>
      <c r="C2366" s="8" t="s">
        <v>1647</v>
      </c>
      <c r="D2366" s="8">
        <v>330809</v>
      </c>
      <c r="E2366" s="1" t="s">
        <v>3296</v>
      </c>
      <c r="F2366" s="8">
        <v>710063687</v>
      </c>
      <c r="G2366" s="1" t="s">
        <v>398</v>
      </c>
      <c r="H2366" s="1" t="s">
        <v>7376</v>
      </c>
      <c r="I2366" s="1" t="s">
        <v>7377</v>
      </c>
      <c r="J2366" s="12">
        <v>0</v>
      </c>
      <c r="K2366" s="12">
        <v>0</v>
      </c>
      <c r="L2366" s="12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0</v>
      </c>
      <c r="S2366" s="12">
        <v>0</v>
      </c>
      <c r="T2366" s="12">
        <v>0</v>
      </c>
      <c r="U2366" s="12">
        <v>0</v>
      </c>
      <c r="V2366" s="12">
        <v>0</v>
      </c>
      <c r="W2366" s="12">
        <v>0</v>
      </c>
      <c r="X2366" s="12">
        <v>0</v>
      </c>
      <c r="Y2366" s="19">
        <f t="shared" si="72"/>
        <v>0</v>
      </c>
      <c r="Z2366" s="12">
        <f t="shared" si="73"/>
        <v>0</v>
      </c>
    </row>
    <row r="2367" spans="1:26">
      <c r="A2367" s="7" t="s">
        <v>332</v>
      </c>
      <c r="B2367" s="8" t="s">
        <v>479</v>
      </c>
      <c r="C2367" s="8" t="s">
        <v>1648</v>
      </c>
      <c r="D2367" s="8">
        <v>331007</v>
      </c>
      <c r="E2367" s="1" t="s">
        <v>3297</v>
      </c>
      <c r="F2367" s="8">
        <v>37873164</v>
      </c>
      <c r="G2367" s="1" t="s">
        <v>398</v>
      </c>
      <c r="H2367" s="1" t="s">
        <v>3919</v>
      </c>
      <c r="I2367" s="1" t="s">
        <v>7378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2">
        <v>0</v>
      </c>
      <c r="S2367" s="12">
        <v>0</v>
      </c>
      <c r="T2367" s="12">
        <v>0</v>
      </c>
      <c r="U2367" s="12">
        <v>0</v>
      </c>
      <c r="V2367" s="12">
        <v>0</v>
      </c>
      <c r="W2367" s="12">
        <v>0</v>
      </c>
      <c r="X2367" s="12">
        <v>0</v>
      </c>
      <c r="Y2367" s="19">
        <f t="shared" si="72"/>
        <v>0</v>
      </c>
      <c r="Z2367" s="12">
        <f t="shared" si="73"/>
        <v>0</v>
      </c>
    </row>
    <row r="2368" spans="1:26">
      <c r="A2368" s="7" t="s">
        <v>332</v>
      </c>
      <c r="B2368" s="8" t="s">
        <v>479</v>
      </c>
      <c r="C2368" s="8" t="s">
        <v>1648</v>
      </c>
      <c r="D2368" s="8">
        <v>331007</v>
      </c>
      <c r="E2368" s="1" t="s">
        <v>3297</v>
      </c>
      <c r="F2368" s="8">
        <v>37873172</v>
      </c>
      <c r="G2368" s="1" t="s">
        <v>398</v>
      </c>
      <c r="H2368" s="1" t="s">
        <v>3919</v>
      </c>
      <c r="I2368" s="1" t="s">
        <v>4843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  <c r="T2368" s="12">
        <v>0</v>
      </c>
      <c r="U2368" s="12">
        <v>0</v>
      </c>
      <c r="V2368" s="12">
        <v>0</v>
      </c>
      <c r="W2368" s="12">
        <v>0</v>
      </c>
      <c r="X2368" s="12">
        <v>0</v>
      </c>
      <c r="Y2368" s="19">
        <f t="shared" si="72"/>
        <v>0</v>
      </c>
      <c r="Z2368" s="12">
        <f t="shared" si="73"/>
        <v>0</v>
      </c>
    </row>
    <row r="2369" spans="1:26">
      <c r="A2369" s="7" t="s">
        <v>332</v>
      </c>
      <c r="B2369" s="8" t="s">
        <v>479</v>
      </c>
      <c r="C2369" s="8" t="s">
        <v>1648</v>
      </c>
      <c r="D2369" s="8">
        <v>331007</v>
      </c>
      <c r="E2369" s="1" t="s">
        <v>3297</v>
      </c>
      <c r="F2369" s="8">
        <v>37873181</v>
      </c>
      <c r="G2369" s="1" t="s">
        <v>398</v>
      </c>
      <c r="H2369" s="1" t="s">
        <v>3919</v>
      </c>
      <c r="I2369" s="1" t="s">
        <v>7379</v>
      </c>
      <c r="J2369" s="12">
        <v>0</v>
      </c>
      <c r="K2369" s="12">
        <v>0</v>
      </c>
      <c r="L2369" s="12">
        <v>0</v>
      </c>
      <c r="M2369" s="12">
        <v>0</v>
      </c>
      <c r="N2369" s="12">
        <v>3</v>
      </c>
      <c r="O2369" s="12">
        <v>0</v>
      </c>
      <c r="P2369" s="12">
        <v>4</v>
      </c>
      <c r="Q2369" s="12">
        <v>0</v>
      </c>
      <c r="R2369" s="12">
        <v>0</v>
      </c>
      <c r="S2369" s="12">
        <v>0</v>
      </c>
      <c r="T2369" s="12">
        <v>0</v>
      </c>
      <c r="U2369" s="12">
        <v>0</v>
      </c>
      <c r="V2369" s="12">
        <v>0</v>
      </c>
      <c r="W2369" s="12">
        <v>0</v>
      </c>
      <c r="X2369" s="12">
        <v>0</v>
      </c>
      <c r="Y2369" s="19">
        <f t="shared" si="72"/>
        <v>7</v>
      </c>
      <c r="Z2369" s="12">
        <f t="shared" si="73"/>
        <v>1400</v>
      </c>
    </row>
    <row r="2370" spans="1:26">
      <c r="A2370" s="7" t="s">
        <v>332</v>
      </c>
      <c r="B2370" s="8" t="s">
        <v>479</v>
      </c>
      <c r="C2370" s="8" t="s">
        <v>1649</v>
      </c>
      <c r="D2370" s="8">
        <v>331210</v>
      </c>
      <c r="E2370" s="1" t="s">
        <v>3298</v>
      </c>
      <c r="F2370" s="8">
        <v>710063776</v>
      </c>
      <c r="G2370" s="1" t="s">
        <v>398</v>
      </c>
      <c r="H2370" s="1" t="s">
        <v>7380</v>
      </c>
      <c r="I2370" s="1" t="s">
        <v>7381</v>
      </c>
      <c r="J2370" s="12">
        <v>0</v>
      </c>
      <c r="K2370" s="12">
        <v>0</v>
      </c>
      <c r="L2370" s="12">
        <v>0</v>
      </c>
      <c r="M2370" s="12">
        <v>0</v>
      </c>
      <c r="N2370" s="12">
        <v>0</v>
      </c>
      <c r="O2370" s="12">
        <v>0</v>
      </c>
      <c r="P2370" s="12">
        <v>0</v>
      </c>
      <c r="Q2370" s="12">
        <v>0</v>
      </c>
      <c r="R2370" s="12">
        <v>0</v>
      </c>
      <c r="S2370" s="12">
        <v>0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9">
        <f t="shared" si="72"/>
        <v>0</v>
      </c>
      <c r="Z2370" s="12">
        <f t="shared" si="73"/>
        <v>0</v>
      </c>
    </row>
    <row r="2371" spans="1:26">
      <c r="A2371" s="7" t="s">
        <v>332</v>
      </c>
      <c r="B2371" s="8" t="s">
        <v>479</v>
      </c>
      <c r="C2371" s="8" t="s">
        <v>1650</v>
      </c>
      <c r="D2371" s="8">
        <v>330388</v>
      </c>
      <c r="E2371" s="1" t="s">
        <v>3299</v>
      </c>
      <c r="F2371" s="8">
        <v>36158313</v>
      </c>
      <c r="G2371" s="1" t="s">
        <v>398</v>
      </c>
      <c r="H2371" s="1" t="s">
        <v>7382</v>
      </c>
      <c r="I2371" s="1" t="s">
        <v>7383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0</v>
      </c>
      <c r="S2371" s="12">
        <v>0</v>
      </c>
      <c r="T2371" s="12">
        <v>0</v>
      </c>
      <c r="U2371" s="12">
        <v>1</v>
      </c>
      <c r="V2371" s="12">
        <v>0</v>
      </c>
      <c r="W2371" s="12">
        <v>0</v>
      </c>
      <c r="X2371" s="12">
        <v>0</v>
      </c>
      <c r="Y2371" s="19">
        <f t="shared" si="72"/>
        <v>1</v>
      </c>
      <c r="Z2371" s="12">
        <f t="shared" si="73"/>
        <v>200</v>
      </c>
    </row>
    <row r="2372" spans="1:26">
      <c r="A2372" s="7" t="s">
        <v>332</v>
      </c>
      <c r="B2372" s="8" t="s">
        <v>479</v>
      </c>
      <c r="C2372" s="8" t="s">
        <v>1651</v>
      </c>
      <c r="D2372" s="8">
        <v>321982</v>
      </c>
      <c r="E2372" s="1" t="s">
        <v>3300</v>
      </c>
      <c r="F2372" s="8">
        <v>52800318</v>
      </c>
      <c r="G2372" s="1" t="s">
        <v>22</v>
      </c>
      <c r="H2372" s="1" t="s">
        <v>7384</v>
      </c>
      <c r="I2372" s="1" t="s">
        <v>7385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0</v>
      </c>
      <c r="P2372" s="12">
        <v>0</v>
      </c>
      <c r="Q2372" s="12">
        <v>0</v>
      </c>
      <c r="R2372" s="12">
        <v>0</v>
      </c>
      <c r="S2372" s="12">
        <v>0</v>
      </c>
      <c r="T2372" s="12">
        <v>0</v>
      </c>
      <c r="U2372" s="12">
        <v>0</v>
      </c>
      <c r="V2372" s="12">
        <v>0</v>
      </c>
      <c r="W2372" s="12">
        <v>0</v>
      </c>
      <c r="X2372" s="12">
        <v>0</v>
      </c>
      <c r="Y2372" s="19">
        <f t="shared" si="72"/>
        <v>0</v>
      </c>
      <c r="Z2372" s="12">
        <f t="shared" si="73"/>
        <v>0</v>
      </c>
    </row>
    <row r="2373" spans="1:26">
      <c r="A2373" s="7" t="s">
        <v>332</v>
      </c>
      <c r="B2373" s="8" t="s">
        <v>479</v>
      </c>
      <c r="C2373" s="8" t="s">
        <v>1652</v>
      </c>
      <c r="D2373" s="8">
        <v>322105</v>
      </c>
      <c r="E2373" s="1" t="s">
        <v>3301</v>
      </c>
      <c r="F2373" s="8">
        <v>710060599</v>
      </c>
      <c r="G2373" s="1" t="s">
        <v>398</v>
      </c>
      <c r="H2373" s="1" t="s">
        <v>7386</v>
      </c>
      <c r="I2373" s="1" t="s">
        <v>7387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9">
        <f t="shared" si="72"/>
        <v>0</v>
      </c>
      <c r="Z2373" s="12">
        <f t="shared" si="73"/>
        <v>0</v>
      </c>
    </row>
    <row r="2374" spans="1:26">
      <c r="A2374" s="7" t="s">
        <v>332</v>
      </c>
      <c r="B2374" s="8" t="s">
        <v>479</v>
      </c>
      <c r="C2374" s="8" t="s">
        <v>1653</v>
      </c>
      <c r="D2374" s="8">
        <v>322181</v>
      </c>
      <c r="E2374" s="1" t="s">
        <v>3302</v>
      </c>
      <c r="F2374" s="8">
        <v>36158321</v>
      </c>
      <c r="G2374" s="1" t="s">
        <v>398</v>
      </c>
      <c r="H2374" s="1" t="s">
        <v>7388</v>
      </c>
      <c r="I2374" s="1" t="s">
        <v>7389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0</v>
      </c>
      <c r="S2374" s="12">
        <v>0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9">
        <f t="shared" si="72"/>
        <v>0</v>
      </c>
      <c r="Z2374" s="12">
        <f t="shared" si="73"/>
        <v>0</v>
      </c>
    </row>
    <row r="2375" spans="1:26">
      <c r="A2375" s="7" t="s">
        <v>332</v>
      </c>
      <c r="B2375" s="8" t="s">
        <v>479</v>
      </c>
      <c r="C2375" s="8" t="s">
        <v>1654</v>
      </c>
      <c r="D2375" s="8">
        <v>330604</v>
      </c>
      <c r="E2375" s="1" t="s">
        <v>3303</v>
      </c>
      <c r="F2375" s="8">
        <v>36158381</v>
      </c>
      <c r="G2375" s="1" t="s">
        <v>398</v>
      </c>
      <c r="H2375" s="1" t="s">
        <v>7390</v>
      </c>
      <c r="I2375" s="1" t="s">
        <v>7391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0</v>
      </c>
      <c r="S2375" s="12">
        <v>0</v>
      </c>
      <c r="T2375" s="12">
        <v>0</v>
      </c>
      <c r="U2375" s="12">
        <v>0</v>
      </c>
      <c r="V2375" s="12">
        <v>0</v>
      </c>
      <c r="W2375" s="12">
        <v>0</v>
      </c>
      <c r="X2375" s="12">
        <v>0</v>
      </c>
      <c r="Y2375" s="19">
        <f t="shared" ref="Y2375:Y2438" si="74">SUM(J2375:X2375)</f>
        <v>0</v>
      </c>
      <c r="Z2375" s="12">
        <f t="shared" ref="Z2375:Z2438" si="75">ROUND(Y2375*200,0)</f>
        <v>0</v>
      </c>
    </row>
    <row r="2376" spans="1:26">
      <c r="A2376" s="7" t="s">
        <v>332</v>
      </c>
      <c r="B2376" s="8" t="s">
        <v>479</v>
      </c>
      <c r="C2376" s="8" t="s">
        <v>1655</v>
      </c>
      <c r="D2376" s="8">
        <v>330655</v>
      </c>
      <c r="E2376" s="1" t="s">
        <v>3304</v>
      </c>
      <c r="F2376" s="8">
        <v>36158348</v>
      </c>
      <c r="G2376" s="1" t="s">
        <v>398</v>
      </c>
      <c r="H2376" s="1" t="s">
        <v>7392</v>
      </c>
      <c r="I2376" s="1" t="s">
        <v>7393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0</v>
      </c>
      <c r="S2376" s="12">
        <v>0</v>
      </c>
      <c r="T2376" s="12">
        <v>0</v>
      </c>
      <c r="U2376" s="12">
        <v>0</v>
      </c>
      <c r="V2376" s="12">
        <v>0</v>
      </c>
      <c r="W2376" s="12">
        <v>0</v>
      </c>
      <c r="X2376" s="12">
        <v>0</v>
      </c>
      <c r="Y2376" s="19">
        <f t="shared" si="74"/>
        <v>0</v>
      </c>
      <c r="Z2376" s="12">
        <f t="shared" si="75"/>
        <v>0</v>
      </c>
    </row>
    <row r="2377" spans="1:26">
      <c r="A2377" s="7" t="s">
        <v>332</v>
      </c>
      <c r="B2377" s="8" t="s">
        <v>479</v>
      </c>
      <c r="C2377" s="8" t="s">
        <v>1656</v>
      </c>
      <c r="D2377" s="8">
        <v>322237</v>
      </c>
      <c r="E2377" s="1" t="s">
        <v>3305</v>
      </c>
      <c r="F2377" s="8">
        <v>710060645</v>
      </c>
      <c r="G2377" s="1" t="s">
        <v>398</v>
      </c>
      <c r="H2377" s="1" t="s">
        <v>7394</v>
      </c>
      <c r="I2377" s="1" t="s">
        <v>7395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0</v>
      </c>
      <c r="S2377" s="12">
        <v>0</v>
      </c>
      <c r="T2377" s="12">
        <v>0</v>
      </c>
      <c r="U2377" s="12">
        <v>0</v>
      </c>
      <c r="V2377" s="12">
        <v>0</v>
      </c>
      <c r="W2377" s="12">
        <v>0</v>
      </c>
      <c r="X2377" s="12">
        <v>0</v>
      </c>
      <c r="Y2377" s="19">
        <f t="shared" si="74"/>
        <v>0</v>
      </c>
      <c r="Z2377" s="12">
        <f t="shared" si="75"/>
        <v>0</v>
      </c>
    </row>
    <row r="2378" spans="1:26">
      <c r="A2378" s="7" t="s">
        <v>332</v>
      </c>
      <c r="B2378" s="8" t="s">
        <v>479</v>
      </c>
      <c r="C2378" s="8" t="s">
        <v>1657</v>
      </c>
      <c r="D2378" s="8">
        <v>330671</v>
      </c>
      <c r="E2378" s="1" t="s">
        <v>3306</v>
      </c>
      <c r="F2378" s="8">
        <v>710063660</v>
      </c>
      <c r="G2378" s="1" t="s">
        <v>398</v>
      </c>
      <c r="H2378" s="1" t="s">
        <v>7396</v>
      </c>
      <c r="I2378" s="1" t="s">
        <v>7397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12">
        <v>0</v>
      </c>
      <c r="U2378" s="12">
        <v>0</v>
      </c>
      <c r="V2378" s="12">
        <v>0</v>
      </c>
      <c r="W2378" s="12">
        <v>0</v>
      </c>
      <c r="X2378" s="12">
        <v>0</v>
      </c>
      <c r="Y2378" s="19">
        <f t="shared" si="74"/>
        <v>0</v>
      </c>
      <c r="Z2378" s="12">
        <f t="shared" si="75"/>
        <v>0</v>
      </c>
    </row>
    <row r="2379" spans="1:26">
      <c r="A2379" s="7" t="s">
        <v>332</v>
      </c>
      <c r="B2379" s="8" t="s">
        <v>479</v>
      </c>
      <c r="C2379" s="8" t="s">
        <v>1658</v>
      </c>
      <c r="D2379" s="8">
        <v>595764</v>
      </c>
      <c r="E2379" s="1" t="s">
        <v>3242</v>
      </c>
      <c r="F2379" s="8">
        <v>710148471</v>
      </c>
      <c r="G2379" s="1" t="s">
        <v>398</v>
      </c>
      <c r="H2379" s="1" t="s">
        <v>7268</v>
      </c>
      <c r="I2379" s="1" t="s">
        <v>7398</v>
      </c>
      <c r="J2379" s="12">
        <v>0</v>
      </c>
      <c r="K2379" s="12">
        <v>0</v>
      </c>
      <c r="L2379" s="12">
        <v>0</v>
      </c>
      <c r="M2379" s="12">
        <v>0</v>
      </c>
      <c r="N2379" s="12">
        <v>0</v>
      </c>
      <c r="O2379" s="12">
        <v>0</v>
      </c>
      <c r="P2379" s="12">
        <v>0</v>
      </c>
      <c r="Q2379" s="12">
        <v>0</v>
      </c>
      <c r="R2379" s="12">
        <v>0</v>
      </c>
      <c r="S2379" s="12">
        <v>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9">
        <f t="shared" si="74"/>
        <v>0</v>
      </c>
      <c r="Z2379" s="12">
        <f t="shared" si="75"/>
        <v>0</v>
      </c>
    </row>
    <row r="2380" spans="1:26">
      <c r="A2380" s="7" t="s">
        <v>332</v>
      </c>
      <c r="B2380" s="8" t="s">
        <v>479</v>
      </c>
      <c r="C2380" s="8" t="s">
        <v>1659</v>
      </c>
      <c r="D2380" s="8">
        <v>330833</v>
      </c>
      <c r="E2380" s="1" t="s">
        <v>3307</v>
      </c>
      <c r="F2380" s="8">
        <v>36158399</v>
      </c>
      <c r="G2380" s="1" t="s">
        <v>398</v>
      </c>
      <c r="H2380" s="1" t="s">
        <v>7399</v>
      </c>
      <c r="I2380" s="1" t="s">
        <v>7400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0</v>
      </c>
      <c r="S2380" s="12">
        <v>0</v>
      </c>
      <c r="T2380" s="12">
        <v>0</v>
      </c>
      <c r="U2380" s="12">
        <v>0</v>
      </c>
      <c r="V2380" s="12">
        <v>0</v>
      </c>
      <c r="W2380" s="12">
        <v>0</v>
      </c>
      <c r="X2380" s="12">
        <v>0</v>
      </c>
      <c r="Y2380" s="19">
        <f t="shared" si="74"/>
        <v>0</v>
      </c>
      <c r="Z2380" s="12">
        <f t="shared" si="75"/>
        <v>0</v>
      </c>
    </row>
    <row r="2381" spans="1:26">
      <c r="A2381" s="7" t="s">
        <v>332</v>
      </c>
      <c r="B2381" s="8" t="s">
        <v>479</v>
      </c>
      <c r="C2381" s="8" t="s">
        <v>1660</v>
      </c>
      <c r="D2381" s="8">
        <v>330868</v>
      </c>
      <c r="E2381" s="1" t="s">
        <v>3308</v>
      </c>
      <c r="F2381" s="8">
        <v>36158364</v>
      </c>
      <c r="G2381" s="1" t="s">
        <v>398</v>
      </c>
      <c r="H2381" s="1" t="s">
        <v>7401</v>
      </c>
      <c r="I2381" s="1" t="s">
        <v>7402</v>
      </c>
      <c r="J2381" s="12">
        <v>0</v>
      </c>
      <c r="K2381" s="12">
        <v>0</v>
      </c>
      <c r="L2381" s="12">
        <v>0</v>
      </c>
      <c r="M2381" s="12">
        <v>0</v>
      </c>
      <c r="N2381" s="12">
        <v>0</v>
      </c>
      <c r="O2381" s="12">
        <v>0</v>
      </c>
      <c r="P2381" s="12">
        <v>0</v>
      </c>
      <c r="Q2381" s="12">
        <v>0</v>
      </c>
      <c r="R2381" s="12">
        <v>0</v>
      </c>
      <c r="S2381" s="12">
        <v>0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9">
        <f t="shared" si="74"/>
        <v>0</v>
      </c>
      <c r="Z2381" s="12">
        <f t="shared" si="75"/>
        <v>0</v>
      </c>
    </row>
    <row r="2382" spans="1:26">
      <c r="A2382" s="7" t="s">
        <v>332</v>
      </c>
      <c r="B2382" s="8" t="s">
        <v>479</v>
      </c>
      <c r="C2382" s="8" t="s">
        <v>1661</v>
      </c>
      <c r="D2382" s="8">
        <v>330931</v>
      </c>
      <c r="E2382" s="1" t="s">
        <v>3309</v>
      </c>
      <c r="F2382" s="8">
        <v>710063725</v>
      </c>
      <c r="G2382" s="1" t="s">
        <v>398</v>
      </c>
      <c r="H2382" s="1" t="s">
        <v>7403</v>
      </c>
      <c r="I2382" s="1" t="s">
        <v>7404</v>
      </c>
      <c r="J2382" s="12">
        <v>0</v>
      </c>
      <c r="K2382" s="12">
        <v>0</v>
      </c>
      <c r="L2382" s="12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0</v>
      </c>
      <c r="S2382" s="12">
        <v>0</v>
      </c>
      <c r="T2382" s="12">
        <v>0</v>
      </c>
      <c r="U2382" s="12">
        <v>0</v>
      </c>
      <c r="V2382" s="12">
        <v>0</v>
      </c>
      <c r="W2382" s="12">
        <v>0</v>
      </c>
      <c r="X2382" s="12">
        <v>0</v>
      </c>
      <c r="Y2382" s="19">
        <f t="shared" si="74"/>
        <v>0</v>
      </c>
      <c r="Z2382" s="12">
        <f t="shared" si="75"/>
        <v>0</v>
      </c>
    </row>
    <row r="2383" spans="1:26">
      <c r="A2383" s="7" t="s">
        <v>332</v>
      </c>
      <c r="B2383" s="8" t="s">
        <v>479</v>
      </c>
      <c r="C2383" s="8" t="s">
        <v>1662</v>
      </c>
      <c r="D2383" s="8">
        <v>331023</v>
      </c>
      <c r="E2383" s="1" t="s">
        <v>3310</v>
      </c>
      <c r="F2383" s="8">
        <v>35509082</v>
      </c>
      <c r="G2383" s="1" t="s">
        <v>398</v>
      </c>
      <c r="H2383" s="1" t="s">
        <v>387</v>
      </c>
      <c r="I2383" s="1" t="s">
        <v>7405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0</v>
      </c>
      <c r="S2383" s="12">
        <v>0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9">
        <f t="shared" si="74"/>
        <v>0</v>
      </c>
      <c r="Z2383" s="12">
        <f t="shared" si="75"/>
        <v>0</v>
      </c>
    </row>
    <row r="2384" spans="1:26">
      <c r="A2384" s="7" t="s">
        <v>332</v>
      </c>
      <c r="B2384" s="8" t="s">
        <v>479</v>
      </c>
      <c r="C2384" s="8" t="s">
        <v>1662</v>
      </c>
      <c r="D2384" s="8">
        <v>331023</v>
      </c>
      <c r="E2384" s="1" t="s">
        <v>3310</v>
      </c>
      <c r="F2384" s="8">
        <v>36158411</v>
      </c>
      <c r="G2384" s="1" t="s">
        <v>398</v>
      </c>
      <c r="H2384" s="1" t="s">
        <v>387</v>
      </c>
      <c r="I2384" s="1" t="s">
        <v>7406</v>
      </c>
      <c r="J2384" s="12">
        <v>0</v>
      </c>
      <c r="K2384" s="12">
        <v>0</v>
      </c>
      <c r="L2384" s="12">
        <v>0</v>
      </c>
      <c r="M2384" s="12">
        <v>4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3</v>
      </c>
      <c r="T2384" s="12">
        <v>0</v>
      </c>
      <c r="U2384" s="12">
        <v>0</v>
      </c>
      <c r="V2384" s="12">
        <v>0</v>
      </c>
      <c r="W2384" s="12">
        <v>0</v>
      </c>
      <c r="X2384" s="12">
        <v>0</v>
      </c>
      <c r="Y2384" s="19">
        <f t="shared" si="74"/>
        <v>7</v>
      </c>
      <c r="Z2384" s="12">
        <f t="shared" si="75"/>
        <v>1400</v>
      </c>
    </row>
    <row r="2385" spans="1:26">
      <c r="A2385" s="7" t="s">
        <v>332</v>
      </c>
      <c r="B2385" s="8" t="s">
        <v>479</v>
      </c>
      <c r="C2385" s="8" t="s">
        <v>1662</v>
      </c>
      <c r="D2385" s="8">
        <v>331023</v>
      </c>
      <c r="E2385" s="1" t="s">
        <v>3310</v>
      </c>
      <c r="F2385" s="8">
        <v>36158429</v>
      </c>
      <c r="G2385" s="1" t="s">
        <v>398</v>
      </c>
      <c r="H2385" s="1" t="s">
        <v>387</v>
      </c>
      <c r="I2385" s="1" t="s">
        <v>7407</v>
      </c>
      <c r="J2385" s="12">
        <v>0</v>
      </c>
      <c r="K2385" s="12">
        <v>0</v>
      </c>
      <c r="L2385" s="12">
        <v>0</v>
      </c>
      <c r="M2385" s="12">
        <v>4</v>
      </c>
      <c r="N2385" s="12">
        <v>3</v>
      </c>
      <c r="O2385" s="12">
        <v>0</v>
      </c>
      <c r="P2385" s="12">
        <v>0</v>
      </c>
      <c r="Q2385" s="12">
        <v>0</v>
      </c>
      <c r="R2385" s="12">
        <v>0</v>
      </c>
      <c r="S2385" s="12">
        <v>0</v>
      </c>
      <c r="T2385" s="12">
        <v>0</v>
      </c>
      <c r="U2385" s="12">
        <v>0</v>
      </c>
      <c r="V2385" s="12">
        <v>0</v>
      </c>
      <c r="W2385" s="12">
        <v>0</v>
      </c>
      <c r="X2385" s="12">
        <v>0</v>
      </c>
      <c r="Y2385" s="19">
        <f t="shared" si="74"/>
        <v>7</v>
      </c>
      <c r="Z2385" s="12">
        <f t="shared" si="75"/>
        <v>1400</v>
      </c>
    </row>
    <row r="2386" spans="1:26">
      <c r="A2386" s="7" t="s">
        <v>332</v>
      </c>
      <c r="B2386" s="8" t="s">
        <v>479</v>
      </c>
      <c r="C2386" s="8" t="s">
        <v>1663</v>
      </c>
      <c r="D2386" s="8">
        <v>331244</v>
      </c>
      <c r="E2386" s="1" t="s">
        <v>3311</v>
      </c>
      <c r="F2386" s="8">
        <v>710063784</v>
      </c>
      <c r="G2386" s="1" t="s">
        <v>398</v>
      </c>
      <c r="H2386" s="1" t="s">
        <v>7408</v>
      </c>
      <c r="I2386" s="1" t="s">
        <v>7409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  <c r="T2386" s="12">
        <v>0</v>
      </c>
      <c r="U2386" s="12">
        <v>0</v>
      </c>
      <c r="V2386" s="12">
        <v>0</v>
      </c>
      <c r="W2386" s="12">
        <v>0</v>
      </c>
      <c r="X2386" s="12">
        <v>0</v>
      </c>
      <c r="Y2386" s="19">
        <f t="shared" si="74"/>
        <v>0</v>
      </c>
      <c r="Z2386" s="12">
        <f t="shared" si="75"/>
        <v>0</v>
      </c>
    </row>
    <row r="2387" spans="1:26">
      <c r="A2387" s="7" t="s">
        <v>332</v>
      </c>
      <c r="B2387" s="8" t="s">
        <v>479</v>
      </c>
      <c r="C2387" s="8" t="s">
        <v>1664</v>
      </c>
      <c r="D2387" s="8">
        <v>331252</v>
      </c>
      <c r="E2387" s="1" t="s">
        <v>3312</v>
      </c>
      <c r="F2387" s="8">
        <v>710063792</v>
      </c>
      <c r="G2387" s="1" t="s">
        <v>398</v>
      </c>
      <c r="H2387" s="1" t="s">
        <v>7410</v>
      </c>
      <c r="I2387" s="1" t="s">
        <v>7411</v>
      </c>
      <c r="J2387" s="12">
        <v>0</v>
      </c>
      <c r="K2387" s="12">
        <v>0</v>
      </c>
      <c r="L2387" s="12">
        <v>0</v>
      </c>
      <c r="M2387" s="12">
        <v>0</v>
      </c>
      <c r="N2387" s="12">
        <v>0</v>
      </c>
      <c r="O2387" s="12">
        <v>0</v>
      </c>
      <c r="P2387" s="12">
        <v>0</v>
      </c>
      <c r="Q2387" s="12">
        <v>0</v>
      </c>
      <c r="R2387" s="12">
        <v>0</v>
      </c>
      <c r="S2387" s="12">
        <v>0</v>
      </c>
      <c r="T2387" s="12">
        <v>0</v>
      </c>
      <c r="U2387" s="12">
        <v>0</v>
      </c>
      <c r="V2387" s="12">
        <v>0</v>
      </c>
      <c r="W2387" s="12">
        <v>0</v>
      </c>
      <c r="X2387" s="12">
        <v>0</v>
      </c>
      <c r="Y2387" s="19">
        <f t="shared" si="74"/>
        <v>0</v>
      </c>
      <c r="Z2387" s="12">
        <f t="shared" si="75"/>
        <v>0</v>
      </c>
    </row>
    <row r="2388" spans="1:26">
      <c r="A2388" s="7" t="s">
        <v>332</v>
      </c>
      <c r="B2388" s="8" t="s">
        <v>479</v>
      </c>
      <c r="C2388" s="8" t="s">
        <v>1665</v>
      </c>
      <c r="D2388" s="8">
        <v>322776</v>
      </c>
      <c r="E2388" s="1" t="s">
        <v>3313</v>
      </c>
      <c r="F2388" s="8">
        <v>710060882</v>
      </c>
      <c r="G2388" s="1" t="s">
        <v>398</v>
      </c>
      <c r="H2388" s="1" t="s">
        <v>7412</v>
      </c>
      <c r="I2388" s="1" t="s">
        <v>7413</v>
      </c>
      <c r="J2388" s="12">
        <v>0</v>
      </c>
      <c r="K2388" s="12">
        <v>0</v>
      </c>
      <c r="L2388" s="12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9">
        <f t="shared" si="74"/>
        <v>0</v>
      </c>
      <c r="Z2388" s="12">
        <f t="shared" si="75"/>
        <v>0</v>
      </c>
    </row>
    <row r="2389" spans="1:26">
      <c r="A2389" s="7" t="s">
        <v>332</v>
      </c>
      <c r="B2389" s="8" t="s">
        <v>479</v>
      </c>
      <c r="C2389" s="8" t="s">
        <v>1666</v>
      </c>
      <c r="D2389" s="8">
        <v>332259</v>
      </c>
      <c r="E2389" s="1" t="s">
        <v>3314</v>
      </c>
      <c r="F2389" s="8">
        <v>710064233</v>
      </c>
      <c r="G2389" s="1" t="s">
        <v>398</v>
      </c>
      <c r="H2389" s="1" t="s">
        <v>7414</v>
      </c>
      <c r="I2389" s="1" t="s">
        <v>7415</v>
      </c>
      <c r="J2389" s="12">
        <v>0</v>
      </c>
      <c r="K2389" s="12">
        <v>0</v>
      </c>
      <c r="L2389" s="12">
        <v>0</v>
      </c>
      <c r="M2389" s="12">
        <v>0</v>
      </c>
      <c r="N2389" s="12">
        <v>0</v>
      </c>
      <c r="O2389" s="12">
        <v>0</v>
      </c>
      <c r="P2389" s="12">
        <v>0</v>
      </c>
      <c r="Q2389" s="12">
        <v>0</v>
      </c>
      <c r="R2389" s="12">
        <v>0</v>
      </c>
      <c r="S2389" s="12">
        <v>0</v>
      </c>
      <c r="T2389" s="12">
        <v>0</v>
      </c>
      <c r="U2389" s="12">
        <v>0</v>
      </c>
      <c r="V2389" s="12">
        <v>0</v>
      </c>
      <c r="W2389" s="12">
        <v>0</v>
      </c>
      <c r="X2389" s="12">
        <v>0</v>
      </c>
      <c r="Y2389" s="19">
        <f t="shared" si="74"/>
        <v>0</v>
      </c>
      <c r="Z2389" s="12">
        <f t="shared" si="75"/>
        <v>0</v>
      </c>
    </row>
    <row r="2390" spans="1:26">
      <c r="A2390" s="7" t="s">
        <v>332</v>
      </c>
      <c r="B2390" s="8" t="s">
        <v>479</v>
      </c>
      <c r="C2390" s="8" t="s">
        <v>1667</v>
      </c>
      <c r="D2390" s="8">
        <v>332275</v>
      </c>
      <c r="E2390" s="1" t="s">
        <v>3315</v>
      </c>
      <c r="F2390" s="8">
        <v>37873261</v>
      </c>
      <c r="G2390" s="1" t="s">
        <v>398</v>
      </c>
      <c r="H2390" s="1" t="s">
        <v>7416</v>
      </c>
      <c r="I2390" s="1" t="s">
        <v>7417</v>
      </c>
      <c r="J2390" s="12">
        <v>0</v>
      </c>
      <c r="K2390" s="12">
        <v>0</v>
      </c>
      <c r="L2390" s="12">
        <v>0</v>
      </c>
      <c r="M2390" s="12">
        <v>0</v>
      </c>
      <c r="N2390" s="12">
        <v>0</v>
      </c>
      <c r="O2390" s="12">
        <v>0</v>
      </c>
      <c r="P2390" s="12">
        <v>0</v>
      </c>
      <c r="Q2390" s="12">
        <v>0</v>
      </c>
      <c r="R2390" s="12">
        <v>0</v>
      </c>
      <c r="S2390" s="12">
        <v>0</v>
      </c>
      <c r="T2390" s="12">
        <v>0</v>
      </c>
      <c r="U2390" s="12">
        <v>0</v>
      </c>
      <c r="V2390" s="12">
        <v>0</v>
      </c>
      <c r="W2390" s="12">
        <v>0</v>
      </c>
      <c r="X2390" s="12">
        <v>0</v>
      </c>
      <c r="Y2390" s="19">
        <f t="shared" si="74"/>
        <v>0</v>
      </c>
      <c r="Z2390" s="12">
        <f t="shared" si="75"/>
        <v>0</v>
      </c>
    </row>
    <row r="2391" spans="1:26">
      <c r="A2391" s="7" t="s">
        <v>332</v>
      </c>
      <c r="B2391" s="8" t="s">
        <v>479</v>
      </c>
      <c r="C2391" s="8" t="s">
        <v>1668</v>
      </c>
      <c r="D2391" s="8">
        <v>332291</v>
      </c>
      <c r="E2391" s="1" t="s">
        <v>3316</v>
      </c>
      <c r="F2391" s="8">
        <v>37873270</v>
      </c>
      <c r="G2391" s="1" t="s">
        <v>398</v>
      </c>
      <c r="H2391" s="1" t="s">
        <v>4848</v>
      </c>
      <c r="I2391" s="1" t="s">
        <v>7418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0</v>
      </c>
      <c r="S2391" s="12">
        <v>0</v>
      </c>
      <c r="T2391" s="12">
        <v>0</v>
      </c>
      <c r="U2391" s="12">
        <v>0</v>
      </c>
      <c r="V2391" s="12">
        <v>0</v>
      </c>
      <c r="W2391" s="12">
        <v>0</v>
      </c>
      <c r="X2391" s="12">
        <v>0</v>
      </c>
      <c r="Y2391" s="19">
        <f t="shared" si="74"/>
        <v>0</v>
      </c>
      <c r="Z2391" s="12">
        <f t="shared" si="75"/>
        <v>0</v>
      </c>
    </row>
    <row r="2392" spans="1:26">
      <c r="A2392" s="7" t="s">
        <v>332</v>
      </c>
      <c r="B2392" s="8" t="s">
        <v>479</v>
      </c>
      <c r="C2392" s="8" t="s">
        <v>1669</v>
      </c>
      <c r="D2392" s="8">
        <v>332305</v>
      </c>
      <c r="E2392" s="1" t="s">
        <v>3317</v>
      </c>
      <c r="F2392" s="8">
        <v>710064276</v>
      </c>
      <c r="G2392" s="1" t="s">
        <v>398</v>
      </c>
      <c r="H2392" s="1" t="s">
        <v>7419</v>
      </c>
      <c r="I2392" s="1" t="s">
        <v>7420</v>
      </c>
      <c r="J2392" s="12">
        <v>0</v>
      </c>
      <c r="K2392" s="12">
        <v>0</v>
      </c>
      <c r="L2392" s="12">
        <v>0</v>
      </c>
      <c r="M2392" s="12">
        <v>0</v>
      </c>
      <c r="N2392" s="12">
        <v>0</v>
      </c>
      <c r="O2392" s="12">
        <v>0</v>
      </c>
      <c r="P2392" s="12">
        <v>0</v>
      </c>
      <c r="Q2392" s="12">
        <v>0</v>
      </c>
      <c r="R2392" s="12">
        <v>0</v>
      </c>
      <c r="S2392" s="12">
        <v>0</v>
      </c>
      <c r="T2392" s="12">
        <v>0</v>
      </c>
      <c r="U2392" s="12">
        <v>0</v>
      </c>
      <c r="V2392" s="12">
        <v>0</v>
      </c>
      <c r="W2392" s="12">
        <v>0</v>
      </c>
      <c r="X2392" s="12">
        <v>0</v>
      </c>
      <c r="Y2392" s="19">
        <f t="shared" si="74"/>
        <v>0</v>
      </c>
      <c r="Z2392" s="12">
        <f t="shared" si="75"/>
        <v>0</v>
      </c>
    </row>
    <row r="2393" spans="1:26">
      <c r="A2393" s="7" t="s">
        <v>332</v>
      </c>
      <c r="B2393" s="8" t="s">
        <v>479</v>
      </c>
      <c r="C2393" s="8" t="s">
        <v>1670</v>
      </c>
      <c r="D2393" s="8">
        <v>332313</v>
      </c>
      <c r="E2393" s="1" t="s">
        <v>3318</v>
      </c>
      <c r="F2393" s="8">
        <v>710064284</v>
      </c>
      <c r="G2393" s="1" t="s">
        <v>398</v>
      </c>
      <c r="H2393" s="1" t="s">
        <v>7421</v>
      </c>
      <c r="I2393" s="1" t="s">
        <v>7422</v>
      </c>
      <c r="J2393" s="12">
        <v>0</v>
      </c>
      <c r="K2393" s="12">
        <v>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  <c r="T2393" s="12">
        <v>0</v>
      </c>
      <c r="U2393" s="12">
        <v>0</v>
      </c>
      <c r="V2393" s="12">
        <v>0</v>
      </c>
      <c r="W2393" s="12">
        <v>0</v>
      </c>
      <c r="X2393" s="12">
        <v>0</v>
      </c>
      <c r="Y2393" s="19">
        <f t="shared" si="74"/>
        <v>0</v>
      </c>
      <c r="Z2393" s="12">
        <f t="shared" si="75"/>
        <v>0</v>
      </c>
    </row>
    <row r="2394" spans="1:26">
      <c r="A2394" s="7" t="s">
        <v>332</v>
      </c>
      <c r="B2394" s="8" t="s">
        <v>479</v>
      </c>
      <c r="C2394" s="8" t="s">
        <v>1671</v>
      </c>
      <c r="D2394" s="8">
        <v>332321</v>
      </c>
      <c r="E2394" s="1" t="s">
        <v>3319</v>
      </c>
      <c r="F2394" s="8">
        <v>710064292</v>
      </c>
      <c r="G2394" s="1" t="s">
        <v>398</v>
      </c>
      <c r="H2394" s="1" t="s">
        <v>7423</v>
      </c>
      <c r="I2394" s="1" t="s">
        <v>7424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0</v>
      </c>
      <c r="S2394" s="12">
        <v>0</v>
      </c>
      <c r="T2394" s="12">
        <v>0</v>
      </c>
      <c r="U2394" s="12">
        <v>0</v>
      </c>
      <c r="V2394" s="12">
        <v>0</v>
      </c>
      <c r="W2394" s="12">
        <v>0</v>
      </c>
      <c r="X2394" s="12">
        <v>0</v>
      </c>
      <c r="Y2394" s="19">
        <f t="shared" si="74"/>
        <v>0</v>
      </c>
      <c r="Z2394" s="12">
        <f t="shared" si="75"/>
        <v>0</v>
      </c>
    </row>
    <row r="2395" spans="1:26">
      <c r="A2395" s="7" t="s">
        <v>332</v>
      </c>
      <c r="B2395" s="8" t="s">
        <v>479</v>
      </c>
      <c r="C2395" s="8" t="s">
        <v>1672</v>
      </c>
      <c r="D2395" s="8">
        <v>332330</v>
      </c>
      <c r="E2395" s="1" t="s">
        <v>3320</v>
      </c>
      <c r="F2395" s="8">
        <v>710064306</v>
      </c>
      <c r="G2395" s="1" t="s">
        <v>398</v>
      </c>
      <c r="H2395" s="1" t="s">
        <v>7425</v>
      </c>
      <c r="I2395" s="1" t="s">
        <v>7426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0</v>
      </c>
      <c r="T2395" s="12">
        <v>0</v>
      </c>
      <c r="U2395" s="12">
        <v>0</v>
      </c>
      <c r="V2395" s="12">
        <v>0</v>
      </c>
      <c r="W2395" s="12">
        <v>0</v>
      </c>
      <c r="X2395" s="12">
        <v>0</v>
      </c>
      <c r="Y2395" s="19">
        <f t="shared" si="74"/>
        <v>0</v>
      </c>
      <c r="Z2395" s="12">
        <f t="shared" si="75"/>
        <v>0</v>
      </c>
    </row>
    <row r="2396" spans="1:26">
      <c r="A2396" s="7" t="s">
        <v>332</v>
      </c>
      <c r="B2396" s="8" t="s">
        <v>479</v>
      </c>
      <c r="C2396" s="8" t="s">
        <v>1673</v>
      </c>
      <c r="D2396" s="8">
        <v>332356</v>
      </c>
      <c r="E2396" s="1" t="s">
        <v>3321</v>
      </c>
      <c r="F2396" s="8">
        <v>710064314</v>
      </c>
      <c r="G2396" s="1" t="s">
        <v>398</v>
      </c>
      <c r="H2396" s="1" t="s">
        <v>7427</v>
      </c>
      <c r="I2396" s="1" t="s">
        <v>7428</v>
      </c>
      <c r="J2396" s="12">
        <v>0</v>
      </c>
      <c r="K2396" s="12">
        <v>0</v>
      </c>
      <c r="L2396" s="12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2">
        <v>0</v>
      </c>
      <c r="S2396" s="12">
        <v>0</v>
      </c>
      <c r="T2396" s="12">
        <v>0</v>
      </c>
      <c r="U2396" s="12">
        <v>0</v>
      </c>
      <c r="V2396" s="12">
        <v>0</v>
      </c>
      <c r="W2396" s="12">
        <v>0</v>
      </c>
      <c r="X2396" s="12">
        <v>0</v>
      </c>
      <c r="Y2396" s="19">
        <f t="shared" si="74"/>
        <v>0</v>
      </c>
      <c r="Z2396" s="12">
        <f t="shared" si="75"/>
        <v>0</v>
      </c>
    </row>
    <row r="2397" spans="1:26">
      <c r="A2397" s="7" t="s">
        <v>332</v>
      </c>
      <c r="B2397" s="8" t="s">
        <v>479</v>
      </c>
      <c r="C2397" s="8" t="s">
        <v>1674</v>
      </c>
      <c r="D2397" s="8">
        <v>332399</v>
      </c>
      <c r="E2397" s="1" t="s">
        <v>3322</v>
      </c>
      <c r="F2397" s="8">
        <v>37873288</v>
      </c>
      <c r="G2397" s="1" t="s">
        <v>398</v>
      </c>
      <c r="H2397" s="1" t="s">
        <v>7429</v>
      </c>
      <c r="I2397" s="1" t="s">
        <v>7430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  <c r="T2397" s="12">
        <v>0</v>
      </c>
      <c r="U2397" s="12">
        <v>0</v>
      </c>
      <c r="V2397" s="12">
        <v>0</v>
      </c>
      <c r="W2397" s="12">
        <v>0</v>
      </c>
      <c r="X2397" s="12">
        <v>0</v>
      </c>
      <c r="Y2397" s="19">
        <f t="shared" si="74"/>
        <v>0</v>
      </c>
      <c r="Z2397" s="12">
        <f t="shared" si="75"/>
        <v>0</v>
      </c>
    </row>
    <row r="2398" spans="1:26">
      <c r="A2398" s="7" t="s">
        <v>332</v>
      </c>
      <c r="B2398" s="8" t="s">
        <v>479</v>
      </c>
      <c r="C2398" s="8" t="s">
        <v>1675</v>
      </c>
      <c r="D2398" s="8">
        <v>332402</v>
      </c>
      <c r="E2398" s="1" t="s">
        <v>3323</v>
      </c>
      <c r="F2398" s="8">
        <v>710064322</v>
      </c>
      <c r="G2398" s="1" t="s">
        <v>398</v>
      </c>
      <c r="H2398" s="1" t="s">
        <v>7431</v>
      </c>
      <c r="I2398" s="1" t="s">
        <v>7432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0</v>
      </c>
      <c r="T2398" s="12">
        <v>0</v>
      </c>
      <c r="U2398" s="12">
        <v>0</v>
      </c>
      <c r="V2398" s="12">
        <v>0</v>
      </c>
      <c r="W2398" s="12">
        <v>0</v>
      </c>
      <c r="X2398" s="12">
        <v>0</v>
      </c>
      <c r="Y2398" s="19">
        <f t="shared" si="74"/>
        <v>0</v>
      </c>
      <c r="Z2398" s="12">
        <f t="shared" si="75"/>
        <v>0</v>
      </c>
    </row>
    <row r="2399" spans="1:26">
      <c r="A2399" s="7" t="s">
        <v>332</v>
      </c>
      <c r="B2399" s="8" t="s">
        <v>479</v>
      </c>
      <c r="C2399" s="8" t="s">
        <v>1676</v>
      </c>
      <c r="D2399" s="8">
        <v>332411</v>
      </c>
      <c r="E2399" s="1" t="s">
        <v>3324</v>
      </c>
      <c r="F2399" s="8">
        <v>710064330</v>
      </c>
      <c r="G2399" s="1" t="s">
        <v>398</v>
      </c>
      <c r="H2399" s="1" t="s">
        <v>7433</v>
      </c>
      <c r="I2399" s="1" t="s">
        <v>7434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0</v>
      </c>
      <c r="T2399" s="12">
        <v>0</v>
      </c>
      <c r="U2399" s="12">
        <v>0</v>
      </c>
      <c r="V2399" s="12">
        <v>0</v>
      </c>
      <c r="W2399" s="12">
        <v>0</v>
      </c>
      <c r="X2399" s="12">
        <v>0</v>
      </c>
      <c r="Y2399" s="19">
        <f t="shared" si="74"/>
        <v>0</v>
      </c>
      <c r="Z2399" s="12">
        <f t="shared" si="75"/>
        <v>0</v>
      </c>
    </row>
    <row r="2400" spans="1:26">
      <c r="A2400" s="7" t="s">
        <v>332</v>
      </c>
      <c r="B2400" s="8" t="s">
        <v>479</v>
      </c>
      <c r="C2400" s="8" t="s">
        <v>1677</v>
      </c>
      <c r="D2400" s="8">
        <v>332429</v>
      </c>
      <c r="E2400" s="1" t="s">
        <v>3325</v>
      </c>
      <c r="F2400" s="8">
        <v>37873296</v>
      </c>
      <c r="G2400" s="1" t="s">
        <v>398</v>
      </c>
      <c r="H2400" s="1" t="s">
        <v>7435</v>
      </c>
      <c r="I2400" s="1" t="s">
        <v>7436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0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9">
        <f t="shared" si="74"/>
        <v>0</v>
      </c>
      <c r="Z2400" s="12">
        <f t="shared" si="75"/>
        <v>0</v>
      </c>
    </row>
    <row r="2401" spans="1:26">
      <c r="A2401" s="7" t="s">
        <v>332</v>
      </c>
      <c r="B2401" s="8" t="s">
        <v>479</v>
      </c>
      <c r="C2401" s="8" t="s">
        <v>1678</v>
      </c>
      <c r="D2401" s="8">
        <v>332445</v>
      </c>
      <c r="E2401" s="1" t="s">
        <v>3326</v>
      </c>
      <c r="F2401" s="8">
        <v>710064349</v>
      </c>
      <c r="G2401" s="1" t="s">
        <v>398</v>
      </c>
      <c r="H2401" s="1" t="s">
        <v>7437</v>
      </c>
      <c r="I2401" s="1" t="s">
        <v>7438</v>
      </c>
      <c r="J2401" s="12">
        <v>0</v>
      </c>
      <c r="K2401" s="12">
        <v>0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  <c r="T2401" s="12">
        <v>0</v>
      </c>
      <c r="U2401" s="12">
        <v>0</v>
      </c>
      <c r="V2401" s="12">
        <v>0</v>
      </c>
      <c r="W2401" s="12">
        <v>0</v>
      </c>
      <c r="X2401" s="12">
        <v>0</v>
      </c>
      <c r="Y2401" s="19">
        <f t="shared" si="74"/>
        <v>0</v>
      </c>
      <c r="Z2401" s="12">
        <f t="shared" si="75"/>
        <v>0</v>
      </c>
    </row>
    <row r="2402" spans="1:26">
      <c r="A2402" s="7" t="s">
        <v>332</v>
      </c>
      <c r="B2402" s="8" t="s">
        <v>479</v>
      </c>
      <c r="C2402" s="8" t="s">
        <v>1679</v>
      </c>
      <c r="D2402" s="8">
        <v>332461</v>
      </c>
      <c r="E2402" s="1" t="s">
        <v>2842</v>
      </c>
      <c r="F2402" s="8">
        <v>710064365</v>
      </c>
      <c r="G2402" s="1" t="s">
        <v>398</v>
      </c>
      <c r="H2402" s="1" t="s">
        <v>6431</v>
      </c>
      <c r="I2402" s="1" t="s">
        <v>7439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9">
        <f t="shared" si="74"/>
        <v>0</v>
      </c>
      <c r="Z2402" s="12">
        <f t="shared" si="75"/>
        <v>0</v>
      </c>
    </row>
    <row r="2403" spans="1:26">
      <c r="A2403" s="7" t="s">
        <v>332</v>
      </c>
      <c r="B2403" s="8" t="s">
        <v>479</v>
      </c>
      <c r="C2403" s="8" t="s">
        <v>1680</v>
      </c>
      <c r="D2403" s="8">
        <v>332470</v>
      </c>
      <c r="E2403" s="1" t="s">
        <v>3327</v>
      </c>
      <c r="F2403" s="8">
        <v>710064373</v>
      </c>
      <c r="G2403" s="1" t="s">
        <v>398</v>
      </c>
      <c r="H2403" s="1" t="s">
        <v>7440</v>
      </c>
      <c r="I2403" s="1" t="s">
        <v>7441</v>
      </c>
      <c r="J2403" s="12">
        <v>0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0</v>
      </c>
      <c r="S2403" s="12">
        <v>0</v>
      </c>
      <c r="T2403" s="12">
        <v>0</v>
      </c>
      <c r="U2403" s="12">
        <v>0</v>
      </c>
      <c r="V2403" s="12">
        <v>0</v>
      </c>
      <c r="W2403" s="12">
        <v>0</v>
      </c>
      <c r="X2403" s="12">
        <v>0</v>
      </c>
      <c r="Y2403" s="19">
        <f t="shared" si="74"/>
        <v>0</v>
      </c>
      <c r="Z2403" s="12">
        <f t="shared" si="75"/>
        <v>0</v>
      </c>
    </row>
    <row r="2404" spans="1:26">
      <c r="A2404" s="7" t="s">
        <v>332</v>
      </c>
      <c r="B2404" s="8" t="s">
        <v>479</v>
      </c>
      <c r="C2404" s="8" t="s">
        <v>1681</v>
      </c>
      <c r="D2404" s="8">
        <v>332542</v>
      </c>
      <c r="E2404" s="1" t="s">
        <v>3328</v>
      </c>
      <c r="F2404" s="8">
        <v>710064403</v>
      </c>
      <c r="G2404" s="1" t="s">
        <v>398</v>
      </c>
      <c r="H2404" s="1" t="s">
        <v>7442</v>
      </c>
      <c r="I2404" s="1" t="s">
        <v>7443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  <c r="T2404" s="12">
        <v>0</v>
      </c>
      <c r="U2404" s="12">
        <v>0</v>
      </c>
      <c r="V2404" s="12">
        <v>0</v>
      </c>
      <c r="W2404" s="12">
        <v>0</v>
      </c>
      <c r="X2404" s="12">
        <v>0</v>
      </c>
      <c r="Y2404" s="19">
        <f t="shared" si="74"/>
        <v>0</v>
      </c>
      <c r="Z2404" s="12">
        <f t="shared" si="75"/>
        <v>0</v>
      </c>
    </row>
    <row r="2405" spans="1:26">
      <c r="A2405" s="7" t="s">
        <v>332</v>
      </c>
      <c r="B2405" s="8" t="s">
        <v>479</v>
      </c>
      <c r="C2405" s="8" t="s">
        <v>1682</v>
      </c>
      <c r="D2405" s="8">
        <v>332593</v>
      </c>
      <c r="E2405" s="1" t="s">
        <v>3329</v>
      </c>
      <c r="F2405" s="8">
        <v>37873300</v>
      </c>
      <c r="G2405" s="1" t="s">
        <v>398</v>
      </c>
      <c r="H2405" s="1" t="s">
        <v>7444</v>
      </c>
      <c r="I2405" s="1" t="s">
        <v>7445</v>
      </c>
      <c r="J2405" s="12">
        <v>0</v>
      </c>
      <c r="K2405" s="12">
        <v>0</v>
      </c>
      <c r="L2405" s="12">
        <v>0</v>
      </c>
      <c r="M2405" s="12">
        <v>0</v>
      </c>
      <c r="N2405" s="12">
        <v>0</v>
      </c>
      <c r="O2405" s="12">
        <v>0</v>
      </c>
      <c r="P2405" s="12">
        <v>0</v>
      </c>
      <c r="Q2405" s="12">
        <v>0</v>
      </c>
      <c r="R2405" s="12">
        <v>0</v>
      </c>
      <c r="S2405" s="12">
        <v>0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9">
        <f t="shared" si="74"/>
        <v>0</v>
      </c>
      <c r="Z2405" s="12">
        <f t="shared" si="75"/>
        <v>0</v>
      </c>
    </row>
    <row r="2406" spans="1:26">
      <c r="A2406" s="7" t="s">
        <v>332</v>
      </c>
      <c r="B2406" s="8" t="s">
        <v>479</v>
      </c>
      <c r="C2406" s="8" t="s">
        <v>1683</v>
      </c>
      <c r="D2406" s="8">
        <v>332607</v>
      </c>
      <c r="E2406" s="1" t="s">
        <v>3330</v>
      </c>
      <c r="F2406" s="8">
        <v>710064446</v>
      </c>
      <c r="G2406" s="1" t="s">
        <v>398</v>
      </c>
      <c r="H2406" s="1" t="s">
        <v>7446</v>
      </c>
      <c r="I2406" s="1" t="s">
        <v>7447</v>
      </c>
      <c r="J2406" s="12">
        <v>0</v>
      </c>
      <c r="K2406" s="12">
        <v>0</v>
      </c>
      <c r="L2406" s="12">
        <v>0</v>
      </c>
      <c r="M2406" s="12">
        <v>0</v>
      </c>
      <c r="N2406" s="12">
        <v>0</v>
      </c>
      <c r="O2406" s="12">
        <v>0</v>
      </c>
      <c r="P2406" s="12">
        <v>0</v>
      </c>
      <c r="Q2406" s="12">
        <v>0</v>
      </c>
      <c r="R2406" s="12">
        <v>0</v>
      </c>
      <c r="S2406" s="12">
        <v>0</v>
      </c>
      <c r="T2406" s="12">
        <v>0</v>
      </c>
      <c r="U2406" s="12">
        <v>0</v>
      </c>
      <c r="V2406" s="12">
        <v>0</v>
      </c>
      <c r="W2406" s="12">
        <v>0</v>
      </c>
      <c r="X2406" s="12">
        <v>0</v>
      </c>
      <c r="Y2406" s="19">
        <f t="shared" si="74"/>
        <v>0</v>
      </c>
      <c r="Z2406" s="12">
        <f t="shared" si="75"/>
        <v>0</v>
      </c>
    </row>
    <row r="2407" spans="1:26">
      <c r="A2407" s="7" t="s">
        <v>332</v>
      </c>
      <c r="B2407" s="8" t="s">
        <v>479</v>
      </c>
      <c r="C2407" s="8" t="s">
        <v>1684</v>
      </c>
      <c r="D2407" s="8">
        <v>332623</v>
      </c>
      <c r="E2407" s="1" t="s">
        <v>3331</v>
      </c>
      <c r="F2407" s="8">
        <v>710219725</v>
      </c>
      <c r="G2407" s="1" t="s">
        <v>398</v>
      </c>
      <c r="H2407" s="1" t="s">
        <v>7448</v>
      </c>
      <c r="I2407" s="1" t="s">
        <v>7449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0</v>
      </c>
      <c r="P2407" s="12">
        <v>0</v>
      </c>
      <c r="Q2407" s="12">
        <v>0</v>
      </c>
      <c r="R2407" s="12">
        <v>0</v>
      </c>
      <c r="S2407" s="12">
        <v>0</v>
      </c>
      <c r="T2407" s="12">
        <v>0</v>
      </c>
      <c r="U2407" s="12">
        <v>0</v>
      </c>
      <c r="V2407" s="12">
        <v>0</v>
      </c>
      <c r="W2407" s="12">
        <v>0</v>
      </c>
      <c r="X2407" s="12">
        <v>0</v>
      </c>
      <c r="Y2407" s="19">
        <f t="shared" si="74"/>
        <v>0</v>
      </c>
      <c r="Z2407" s="12">
        <f t="shared" si="75"/>
        <v>0</v>
      </c>
    </row>
    <row r="2408" spans="1:26">
      <c r="A2408" s="7" t="s">
        <v>332</v>
      </c>
      <c r="B2408" s="8" t="s">
        <v>479</v>
      </c>
      <c r="C2408" s="8" t="s">
        <v>1685</v>
      </c>
      <c r="D2408" s="8">
        <v>332631</v>
      </c>
      <c r="E2408" s="1" t="s">
        <v>3332</v>
      </c>
      <c r="F2408" s="8">
        <v>710064462</v>
      </c>
      <c r="G2408" s="1" t="s">
        <v>398</v>
      </c>
      <c r="H2408" s="1" t="s">
        <v>7450</v>
      </c>
      <c r="I2408" s="1" t="s">
        <v>7451</v>
      </c>
      <c r="J2408" s="12">
        <v>0</v>
      </c>
      <c r="K2408" s="12">
        <v>0</v>
      </c>
      <c r="L2408" s="12">
        <v>0</v>
      </c>
      <c r="M2408" s="12">
        <v>0</v>
      </c>
      <c r="N2408" s="12">
        <v>0</v>
      </c>
      <c r="O2408" s="12">
        <v>0</v>
      </c>
      <c r="P2408" s="12">
        <v>0</v>
      </c>
      <c r="Q2408" s="12">
        <v>0</v>
      </c>
      <c r="R2408" s="12">
        <v>0</v>
      </c>
      <c r="S2408" s="12">
        <v>0</v>
      </c>
      <c r="T2408" s="12">
        <v>0</v>
      </c>
      <c r="U2408" s="12">
        <v>0</v>
      </c>
      <c r="V2408" s="12">
        <v>0</v>
      </c>
      <c r="W2408" s="12">
        <v>0</v>
      </c>
      <c r="X2408" s="12">
        <v>0</v>
      </c>
      <c r="Y2408" s="19">
        <f t="shared" si="74"/>
        <v>0</v>
      </c>
      <c r="Z2408" s="12">
        <f t="shared" si="75"/>
        <v>0</v>
      </c>
    </row>
    <row r="2409" spans="1:26">
      <c r="A2409" s="7" t="s">
        <v>332</v>
      </c>
      <c r="B2409" s="8" t="s">
        <v>479</v>
      </c>
      <c r="C2409" s="8" t="s">
        <v>1686</v>
      </c>
      <c r="D2409" s="8">
        <v>332658</v>
      </c>
      <c r="E2409" s="1" t="s">
        <v>3333</v>
      </c>
      <c r="F2409" s="8">
        <v>710064489</v>
      </c>
      <c r="G2409" s="1" t="s">
        <v>398</v>
      </c>
      <c r="H2409" s="1" t="s">
        <v>7452</v>
      </c>
      <c r="I2409" s="1" t="s">
        <v>7453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0</v>
      </c>
      <c r="Q2409" s="12">
        <v>0</v>
      </c>
      <c r="R2409" s="12">
        <v>0</v>
      </c>
      <c r="S2409" s="12">
        <v>0</v>
      </c>
      <c r="T2409" s="12">
        <v>0</v>
      </c>
      <c r="U2409" s="12">
        <v>0</v>
      </c>
      <c r="V2409" s="12">
        <v>0</v>
      </c>
      <c r="W2409" s="12">
        <v>0</v>
      </c>
      <c r="X2409" s="12">
        <v>0</v>
      </c>
      <c r="Y2409" s="19">
        <f t="shared" si="74"/>
        <v>0</v>
      </c>
      <c r="Z2409" s="12">
        <f t="shared" si="75"/>
        <v>0</v>
      </c>
    </row>
    <row r="2410" spans="1:26">
      <c r="A2410" s="7" t="s">
        <v>332</v>
      </c>
      <c r="B2410" s="8" t="s">
        <v>479</v>
      </c>
      <c r="C2410" s="8" t="s">
        <v>1687</v>
      </c>
      <c r="D2410" s="8">
        <v>332674</v>
      </c>
      <c r="E2410" s="1" t="s">
        <v>3334</v>
      </c>
      <c r="F2410" s="8">
        <v>710064497</v>
      </c>
      <c r="G2410" s="1" t="s">
        <v>398</v>
      </c>
      <c r="H2410" s="1" t="s">
        <v>7454</v>
      </c>
      <c r="I2410" s="1" t="s">
        <v>7455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  <c r="T2410" s="12">
        <v>0</v>
      </c>
      <c r="U2410" s="12">
        <v>0</v>
      </c>
      <c r="V2410" s="12">
        <v>0</v>
      </c>
      <c r="W2410" s="12">
        <v>0</v>
      </c>
      <c r="X2410" s="12">
        <v>0</v>
      </c>
      <c r="Y2410" s="19">
        <f t="shared" si="74"/>
        <v>0</v>
      </c>
      <c r="Z2410" s="12">
        <f t="shared" si="75"/>
        <v>0</v>
      </c>
    </row>
    <row r="2411" spans="1:26">
      <c r="A2411" s="7" t="s">
        <v>332</v>
      </c>
      <c r="B2411" s="8" t="s">
        <v>479</v>
      </c>
      <c r="C2411" s="8" t="s">
        <v>1688</v>
      </c>
      <c r="D2411" s="8">
        <v>332691</v>
      </c>
      <c r="E2411" s="1" t="s">
        <v>3335</v>
      </c>
      <c r="F2411" s="8">
        <v>42381321</v>
      </c>
      <c r="G2411" s="1" t="s">
        <v>4178</v>
      </c>
      <c r="H2411" s="1" t="s">
        <v>7456</v>
      </c>
      <c r="I2411" s="1" t="s">
        <v>7457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0</v>
      </c>
      <c r="T2411" s="12">
        <v>0</v>
      </c>
      <c r="U2411" s="12">
        <v>0</v>
      </c>
      <c r="V2411" s="12">
        <v>0</v>
      </c>
      <c r="W2411" s="12">
        <v>0</v>
      </c>
      <c r="X2411" s="12">
        <v>0</v>
      </c>
      <c r="Y2411" s="19">
        <f t="shared" si="74"/>
        <v>0</v>
      </c>
      <c r="Z2411" s="12">
        <f t="shared" si="75"/>
        <v>0</v>
      </c>
    </row>
    <row r="2412" spans="1:26">
      <c r="A2412" s="7" t="s">
        <v>332</v>
      </c>
      <c r="B2412" s="8" t="s">
        <v>479</v>
      </c>
      <c r="C2412" s="8" t="s">
        <v>1689</v>
      </c>
      <c r="D2412" s="8">
        <v>332747</v>
      </c>
      <c r="E2412" s="1" t="s">
        <v>3336</v>
      </c>
      <c r="F2412" s="8">
        <v>710064500</v>
      </c>
      <c r="G2412" s="1" t="s">
        <v>398</v>
      </c>
      <c r="H2412" s="1" t="s">
        <v>7458</v>
      </c>
      <c r="I2412" s="1" t="s">
        <v>7459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  <c r="T2412" s="12">
        <v>0</v>
      </c>
      <c r="U2412" s="12">
        <v>0</v>
      </c>
      <c r="V2412" s="12">
        <v>0</v>
      </c>
      <c r="W2412" s="12">
        <v>0</v>
      </c>
      <c r="X2412" s="12">
        <v>0</v>
      </c>
      <c r="Y2412" s="19">
        <f t="shared" si="74"/>
        <v>0</v>
      </c>
      <c r="Z2412" s="12">
        <f t="shared" si="75"/>
        <v>0</v>
      </c>
    </row>
    <row r="2413" spans="1:26">
      <c r="A2413" s="7" t="s">
        <v>332</v>
      </c>
      <c r="B2413" s="8" t="s">
        <v>479</v>
      </c>
      <c r="C2413" s="8" t="s">
        <v>1690</v>
      </c>
      <c r="D2413" s="8">
        <v>332763</v>
      </c>
      <c r="E2413" s="1" t="s">
        <v>3337</v>
      </c>
      <c r="F2413" s="8">
        <v>710064519</v>
      </c>
      <c r="G2413" s="1" t="s">
        <v>398</v>
      </c>
      <c r="H2413" s="1" t="s">
        <v>7460</v>
      </c>
      <c r="I2413" s="1" t="s">
        <v>7461</v>
      </c>
      <c r="J2413" s="12">
        <v>0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  <c r="V2413" s="12">
        <v>0</v>
      </c>
      <c r="W2413" s="12">
        <v>0</v>
      </c>
      <c r="X2413" s="12">
        <v>0</v>
      </c>
      <c r="Y2413" s="19">
        <f t="shared" si="74"/>
        <v>0</v>
      </c>
      <c r="Z2413" s="12">
        <f t="shared" si="75"/>
        <v>0</v>
      </c>
    </row>
    <row r="2414" spans="1:26">
      <c r="A2414" s="7" t="s">
        <v>332</v>
      </c>
      <c r="B2414" s="8" t="s">
        <v>479</v>
      </c>
      <c r="C2414" s="8" t="s">
        <v>1691</v>
      </c>
      <c r="D2414" s="8">
        <v>332810</v>
      </c>
      <c r="E2414" s="1" t="s">
        <v>3338</v>
      </c>
      <c r="F2414" s="8">
        <v>37873318</v>
      </c>
      <c r="G2414" s="1" t="s">
        <v>398</v>
      </c>
      <c r="H2414" s="1" t="s">
        <v>7462</v>
      </c>
      <c r="I2414" s="1" t="s">
        <v>7463</v>
      </c>
      <c r="J2414" s="12">
        <v>0</v>
      </c>
      <c r="K2414" s="12">
        <v>0</v>
      </c>
      <c r="L2414" s="12">
        <v>0</v>
      </c>
      <c r="M2414" s="12">
        <v>0</v>
      </c>
      <c r="N2414" s="12">
        <v>0</v>
      </c>
      <c r="O2414" s="12">
        <v>0</v>
      </c>
      <c r="P2414" s="12">
        <v>0</v>
      </c>
      <c r="Q2414" s="12">
        <v>0</v>
      </c>
      <c r="R2414" s="12">
        <v>0</v>
      </c>
      <c r="S2414" s="12">
        <v>0</v>
      </c>
      <c r="T2414" s="12">
        <v>0</v>
      </c>
      <c r="U2414" s="12">
        <v>0</v>
      </c>
      <c r="V2414" s="12">
        <v>0</v>
      </c>
      <c r="W2414" s="12">
        <v>0</v>
      </c>
      <c r="X2414" s="12">
        <v>0</v>
      </c>
      <c r="Y2414" s="19">
        <f t="shared" si="74"/>
        <v>0</v>
      </c>
      <c r="Z2414" s="12">
        <f t="shared" si="75"/>
        <v>0</v>
      </c>
    </row>
    <row r="2415" spans="1:26">
      <c r="A2415" s="7" t="s">
        <v>332</v>
      </c>
      <c r="B2415" s="8" t="s">
        <v>479</v>
      </c>
      <c r="C2415" s="8" t="s">
        <v>1692</v>
      </c>
      <c r="D2415" s="8">
        <v>332828</v>
      </c>
      <c r="E2415" s="1" t="s">
        <v>3339</v>
      </c>
      <c r="F2415" s="8">
        <v>37873326</v>
      </c>
      <c r="G2415" s="1" t="s">
        <v>398</v>
      </c>
      <c r="H2415" s="1" t="s">
        <v>7464</v>
      </c>
      <c r="I2415" s="1" t="s">
        <v>7465</v>
      </c>
      <c r="J2415" s="12">
        <v>0</v>
      </c>
      <c r="K2415" s="12">
        <v>0</v>
      </c>
      <c r="L2415" s="12">
        <v>0</v>
      </c>
      <c r="M2415" s="12">
        <v>0</v>
      </c>
      <c r="N2415" s="12">
        <v>0</v>
      </c>
      <c r="O2415" s="12">
        <v>0</v>
      </c>
      <c r="P2415" s="12">
        <v>0</v>
      </c>
      <c r="Q2415" s="12">
        <v>0</v>
      </c>
      <c r="R2415" s="12">
        <v>0</v>
      </c>
      <c r="S2415" s="12">
        <v>0</v>
      </c>
      <c r="T2415" s="12">
        <v>0</v>
      </c>
      <c r="U2415" s="12">
        <v>0</v>
      </c>
      <c r="V2415" s="12">
        <v>0</v>
      </c>
      <c r="W2415" s="12">
        <v>0</v>
      </c>
      <c r="X2415" s="12">
        <v>0</v>
      </c>
      <c r="Y2415" s="19">
        <f t="shared" si="74"/>
        <v>0</v>
      </c>
      <c r="Z2415" s="12">
        <f t="shared" si="75"/>
        <v>0</v>
      </c>
    </row>
    <row r="2416" spans="1:26">
      <c r="A2416" s="7" t="s">
        <v>332</v>
      </c>
      <c r="B2416" s="8" t="s">
        <v>479</v>
      </c>
      <c r="C2416" s="8" t="s">
        <v>1693</v>
      </c>
      <c r="D2416" s="8">
        <v>332836</v>
      </c>
      <c r="E2416" s="1" t="s">
        <v>3340</v>
      </c>
      <c r="F2416" s="8">
        <v>37938215</v>
      </c>
      <c r="G2416" s="1" t="s">
        <v>3937</v>
      </c>
      <c r="H2416" s="1" t="s">
        <v>7466</v>
      </c>
      <c r="I2416" s="1" t="s">
        <v>7467</v>
      </c>
      <c r="J2416" s="12">
        <v>0</v>
      </c>
      <c r="K2416" s="12">
        <v>0</v>
      </c>
      <c r="L2416" s="12">
        <v>0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0</v>
      </c>
      <c r="S2416" s="12">
        <v>0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9">
        <f t="shared" si="74"/>
        <v>0</v>
      </c>
      <c r="Z2416" s="12">
        <f t="shared" si="75"/>
        <v>0</v>
      </c>
    </row>
    <row r="2417" spans="1:26">
      <c r="A2417" s="7" t="s">
        <v>332</v>
      </c>
      <c r="B2417" s="8" t="s">
        <v>479</v>
      </c>
      <c r="C2417" s="8" t="s">
        <v>1694</v>
      </c>
      <c r="D2417" s="8">
        <v>332844</v>
      </c>
      <c r="E2417" s="1" t="s">
        <v>3341</v>
      </c>
      <c r="F2417" s="8">
        <v>710064543</v>
      </c>
      <c r="G2417" s="1" t="s">
        <v>398</v>
      </c>
      <c r="H2417" s="1" t="s">
        <v>7468</v>
      </c>
      <c r="I2417" s="1" t="s">
        <v>7469</v>
      </c>
      <c r="J2417" s="12">
        <v>0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2">
        <v>0</v>
      </c>
      <c r="S2417" s="12">
        <v>0</v>
      </c>
      <c r="T2417" s="12">
        <v>0</v>
      </c>
      <c r="U2417" s="12">
        <v>0</v>
      </c>
      <c r="V2417" s="12">
        <v>0</v>
      </c>
      <c r="W2417" s="12">
        <v>0</v>
      </c>
      <c r="X2417" s="12">
        <v>0</v>
      </c>
      <c r="Y2417" s="19">
        <f t="shared" si="74"/>
        <v>0</v>
      </c>
      <c r="Z2417" s="12">
        <f t="shared" si="75"/>
        <v>0</v>
      </c>
    </row>
    <row r="2418" spans="1:26">
      <c r="A2418" s="7" t="s">
        <v>332</v>
      </c>
      <c r="B2418" s="8" t="s">
        <v>479</v>
      </c>
      <c r="C2418" s="8" t="s">
        <v>1695</v>
      </c>
      <c r="D2418" s="8">
        <v>332852</v>
      </c>
      <c r="E2418" s="1" t="s">
        <v>3342</v>
      </c>
      <c r="F2418" s="8">
        <v>37873342</v>
      </c>
      <c r="G2418" s="1" t="s">
        <v>398</v>
      </c>
      <c r="H2418" s="1" t="s">
        <v>7470</v>
      </c>
      <c r="I2418" s="1" t="s">
        <v>7471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  <c r="T2418" s="12">
        <v>0</v>
      </c>
      <c r="U2418" s="12">
        <v>0</v>
      </c>
      <c r="V2418" s="12">
        <v>0</v>
      </c>
      <c r="W2418" s="12">
        <v>0</v>
      </c>
      <c r="X2418" s="12">
        <v>0</v>
      </c>
      <c r="Y2418" s="19">
        <f t="shared" si="74"/>
        <v>0</v>
      </c>
      <c r="Z2418" s="12">
        <f t="shared" si="75"/>
        <v>0</v>
      </c>
    </row>
    <row r="2419" spans="1:26">
      <c r="A2419" s="7" t="s">
        <v>332</v>
      </c>
      <c r="B2419" s="8" t="s">
        <v>479</v>
      </c>
      <c r="C2419" s="8" t="s">
        <v>1696</v>
      </c>
      <c r="D2419" s="8">
        <v>332861</v>
      </c>
      <c r="E2419" s="1" t="s">
        <v>3343</v>
      </c>
      <c r="F2419" s="8">
        <v>37873334</v>
      </c>
      <c r="G2419" s="1" t="s">
        <v>398</v>
      </c>
      <c r="H2419" s="1" t="s">
        <v>7472</v>
      </c>
      <c r="I2419" s="1" t="s">
        <v>7473</v>
      </c>
      <c r="J2419" s="12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0</v>
      </c>
      <c r="T2419" s="12">
        <v>0</v>
      </c>
      <c r="U2419" s="12">
        <v>0</v>
      </c>
      <c r="V2419" s="12">
        <v>0</v>
      </c>
      <c r="W2419" s="12">
        <v>0</v>
      </c>
      <c r="X2419" s="12">
        <v>0</v>
      </c>
      <c r="Y2419" s="19">
        <f t="shared" si="74"/>
        <v>0</v>
      </c>
      <c r="Z2419" s="12">
        <f t="shared" si="75"/>
        <v>0</v>
      </c>
    </row>
    <row r="2420" spans="1:26">
      <c r="A2420" s="7" t="s">
        <v>332</v>
      </c>
      <c r="B2420" s="8" t="s">
        <v>479</v>
      </c>
      <c r="C2420" s="8" t="s">
        <v>1697</v>
      </c>
      <c r="D2420" s="8">
        <v>332887</v>
      </c>
      <c r="E2420" s="1" t="s">
        <v>3344</v>
      </c>
      <c r="F2420" s="8">
        <v>37873351</v>
      </c>
      <c r="G2420" s="1" t="s">
        <v>3937</v>
      </c>
      <c r="H2420" s="1" t="s">
        <v>7474</v>
      </c>
      <c r="I2420" s="1" t="s">
        <v>7475</v>
      </c>
      <c r="J2420" s="12">
        <v>0</v>
      </c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0</v>
      </c>
      <c r="Q2420" s="12">
        <v>0</v>
      </c>
      <c r="R2420" s="12">
        <v>0</v>
      </c>
      <c r="S2420" s="12">
        <v>0</v>
      </c>
      <c r="T2420" s="12">
        <v>0</v>
      </c>
      <c r="U2420" s="12">
        <v>0</v>
      </c>
      <c r="V2420" s="12">
        <v>0</v>
      </c>
      <c r="W2420" s="12">
        <v>0</v>
      </c>
      <c r="X2420" s="12">
        <v>0</v>
      </c>
      <c r="Y2420" s="19">
        <f t="shared" si="74"/>
        <v>0</v>
      </c>
      <c r="Z2420" s="12">
        <f t="shared" si="75"/>
        <v>0</v>
      </c>
    </row>
    <row r="2421" spans="1:26">
      <c r="A2421" s="7" t="s">
        <v>332</v>
      </c>
      <c r="B2421" s="8" t="s">
        <v>479</v>
      </c>
      <c r="C2421" s="8" t="s">
        <v>1698</v>
      </c>
      <c r="D2421" s="8">
        <v>332925</v>
      </c>
      <c r="E2421" s="1" t="s">
        <v>3345</v>
      </c>
      <c r="F2421" s="8">
        <v>710064551</v>
      </c>
      <c r="G2421" s="1" t="s">
        <v>398</v>
      </c>
      <c r="H2421" s="1" t="s">
        <v>7476</v>
      </c>
      <c r="I2421" s="1" t="s">
        <v>7477</v>
      </c>
      <c r="J2421" s="12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0</v>
      </c>
      <c r="Q2421" s="12">
        <v>0</v>
      </c>
      <c r="R2421" s="12">
        <v>0</v>
      </c>
      <c r="S2421" s="12">
        <v>0</v>
      </c>
      <c r="T2421" s="12">
        <v>0</v>
      </c>
      <c r="U2421" s="12">
        <v>0</v>
      </c>
      <c r="V2421" s="12">
        <v>0</v>
      </c>
      <c r="W2421" s="12">
        <v>0</v>
      </c>
      <c r="X2421" s="12">
        <v>0</v>
      </c>
      <c r="Y2421" s="19">
        <f t="shared" si="74"/>
        <v>0</v>
      </c>
      <c r="Z2421" s="12">
        <f t="shared" si="75"/>
        <v>0</v>
      </c>
    </row>
    <row r="2422" spans="1:26">
      <c r="A2422" s="7" t="s">
        <v>332</v>
      </c>
      <c r="B2422" s="8" t="s">
        <v>479</v>
      </c>
      <c r="C2422" s="8" t="s">
        <v>1699</v>
      </c>
      <c r="D2422" s="8">
        <v>332933</v>
      </c>
      <c r="E2422" s="1" t="s">
        <v>3346</v>
      </c>
      <c r="F2422" s="8">
        <v>31305318</v>
      </c>
      <c r="G2422" s="1" t="s">
        <v>398</v>
      </c>
      <c r="H2422" s="1" t="s">
        <v>389</v>
      </c>
      <c r="I2422" s="1" t="s">
        <v>7478</v>
      </c>
      <c r="J2422" s="12">
        <v>5</v>
      </c>
      <c r="K2422" s="12">
        <v>0</v>
      </c>
      <c r="L2422" s="12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8</v>
      </c>
      <c r="S2422" s="12">
        <v>0</v>
      </c>
      <c r="T2422" s="12">
        <v>0</v>
      </c>
      <c r="U2422" s="12">
        <v>0</v>
      </c>
      <c r="V2422" s="12">
        <v>0</v>
      </c>
      <c r="W2422" s="12">
        <v>0</v>
      </c>
      <c r="X2422" s="12">
        <v>0</v>
      </c>
      <c r="Y2422" s="19">
        <f t="shared" si="74"/>
        <v>13</v>
      </c>
      <c r="Z2422" s="12">
        <f t="shared" si="75"/>
        <v>2600</v>
      </c>
    </row>
    <row r="2423" spans="1:26">
      <c r="A2423" s="7" t="s">
        <v>332</v>
      </c>
      <c r="B2423" s="8" t="s">
        <v>479</v>
      </c>
      <c r="C2423" s="8" t="s">
        <v>1699</v>
      </c>
      <c r="D2423" s="8">
        <v>332933</v>
      </c>
      <c r="E2423" s="1" t="s">
        <v>3346</v>
      </c>
      <c r="F2423" s="8">
        <v>37873369</v>
      </c>
      <c r="G2423" s="1" t="s">
        <v>398</v>
      </c>
      <c r="H2423" s="1" t="s">
        <v>389</v>
      </c>
      <c r="I2423" s="1" t="s">
        <v>7479</v>
      </c>
      <c r="J2423" s="12">
        <v>0</v>
      </c>
      <c r="K2423" s="12">
        <v>0</v>
      </c>
      <c r="L2423" s="12">
        <v>0</v>
      </c>
      <c r="M2423" s="12">
        <v>0</v>
      </c>
      <c r="N2423" s="12">
        <v>0</v>
      </c>
      <c r="O2423" s="12">
        <v>2</v>
      </c>
      <c r="P2423" s="12">
        <v>0</v>
      </c>
      <c r="Q2423" s="12">
        <v>0</v>
      </c>
      <c r="R2423" s="12">
        <v>0</v>
      </c>
      <c r="S2423" s="12">
        <v>0</v>
      </c>
      <c r="T2423" s="12">
        <v>0</v>
      </c>
      <c r="U2423" s="12">
        <v>0</v>
      </c>
      <c r="V2423" s="12">
        <v>0</v>
      </c>
      <c r="W2423" s="12">
        <v>0</v>
      </c>
      <c r="X2423" s="12">
        <v>0</v>
      </c>
      <c r="Y2423" s="19">
        <f t="shared" si="74"/>
        <v>2</v>
      </c>
      <c r="Z2423" s="12">
        <f t="shared" si="75"/>
        <v>400</v>
      </c>
    </row>
    <row r="2424" spans="1:26">
      <c r="A2424" s="7" t="s">
        <v>332</v>
      </c>
      <c r="B2424" s="8" t="s">
        <v>479</v>
      </c>
      <c r="C2424" s="8" t="s">
        <v>1699</v>
      </c>
      <c r="D2424" s="8">
        <v>332933</v>
      </c>
      <c r="E2424" s="1" t="s">
        <v>3346</v>
      </c>
      <c r="F2424" s="8">
        <v>37873377</v>
      </c>
      <c r="G2424" s="1" t="s">
        <v>398</v>
      </c>
      <c r="H2424" s="1" t="s">
        <v>389</v>
      </c>
      <c r="I2424" s="1" t="s">
        <v>7480</v>
      </c>
      <c r="J2424" s="12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2">
        <v>0</v>
      </c>
      <c r="S2424" s="12">
        <v>0</v>
      </c>
      <c r="T2424" s="12">
        <v>0</v>
      </c>
      <c r="U2424" s="12">
        <v>0</v>
      </c>
      <c r="V2424" s="12">
        <v>0</v>
      </c>
      <c r="W2424" s="12">
        <v>0</v>
      </c>
      <c r="X2424" s="12">
        <v>0</v>
      </c>
      <c r="Y2424" s="19">
        <f t="shared" si="74"/>
        <v>0</v>
      </c>
      <c r="Z2424" s="12">
        <f t="shared" si="75"/>
        <v>0</v>
      </c>
    </row>
    <row r="2425" spans="1:26">
      <c r="A2425" s="7" t="s">
        <v>332</v>
      </c>
      <c r="B2425" s="8" t="s">
        <v>479</v>
      </c>
      <c r="C2425" s="8" t="s">
        <v>1699</v>
      </c>
      <c r="D2425" s="8">
        <v>332933</v>
      </c>
      <c r="E2425" s="1" t="s">
        <v>3346</v>
      </c>
      <c r="F2425" s="8">
        <v>37873385</v>
      </c>
      <c r="G2425" s="1" t="s">
        <v>398</v>
      </c>
      <c r="H2425" s="1" t="s">
        <v>389</v>
      </c>
      <c r="I2425" s="1" t="s">
        <v>7481</v>
      </c>
      <c r="J2425" s="12">
        <v>0</v>
      </c>
      <c r="K2425" s="12">
        <v>0</v>
      </c>
      <c r="L2425" s="12">
        <v>0</v>
      </c>
      <c r="M2425" s="12">
        <v>4</v>
      </c>
      <c r="N2425" s="12">
        <v>0</v>
      </c>
      <c r="O2425" s="12">
        <v>0</v>
      </c>
      <c r="P2425" s="12">
        <v>0</v>
      </c>
      <c r="Q2425" s="12">
        <v>0</v>
      </c>
      <c r="R2425" s="12">
        <v>0</v>
      </c>
      <c r="S2425" s="12">
        <v>0</v>
      </c>
      <c r="T2425" s="12">
        <v>0</v>
      </c>
      <c r="U2425" s="12">
        <v>0</v>
      </c>
      <c r="V2425" s="12">
        <v>0</v>
      </c>
      <c r="W2425" s="12">
        <v>0</v>
      </c>
      <c r="X2425" s="12">
        <v>0</v>
      </c>
      <c r="Y2425" s="19">
        <f t="shared" si="74"/>
        <v>4</v>
      </c>
      <c r="Z2425" s="12">
        <f t="shared" si="75"/>
        <v>800</v>
      </c>
    </row>
    <row r="2426" spans="1:26">
      <c r="A2426" s="7" t="s">
        <v>332</v>
      </c>
      <c r="B2426" s="8" t="s">
        <v>479</v>
      </c>
      <c r="C2426" s="8" t="s">
        <v>1699</v>
      </c>
      <c r="D2426" s="8">
        <v>332933</v>
      </c>
      <c r="E2426" s="1" t="s">
        <v>3346</v>
      </c>
      <c r="F2426" s="8">
        <v>37873393</v>
      </c>
      <c r="G2426" s="1" t="s">
        <v>398</v>
      </c>
      <c r="H2426" s="1" t="s">
        <v>389</v>
      </c>
      <c r="I2426" s="1" t="s">
        <v>7482</v>
      </c>
      <c r="J2426" s="12">
        <v>0</v>
      </c>
      <c r="K2426" s="12">
        <v>0</v>
      </c>
      <c r="L2426" s="12">
        <v>0</v>
      </c>
      <c r="M2426" s="12">
        <v>0</v>
      </c>
      <c r="N2426" s="12">
        <v>0</v>
      </c>
      <c r="O2426" s="12">
        <v>0</v>
      </c>
      <c r="P2426" s="12">
        <v>0</v>
      </c>
      <c r="Q2426" s="12">
        <v>0</v>
      </c>
      <c r="R2426" s="12">
        <v>0</v>
      </c>
      <c r="S2426" s="12">
        <v>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9">
        <f t="shared" si="74"/>
        <v>0</v>
      </c>
      <c r="Z2426" s="12">
        <f t="shared" si="75"/>
        <v>0</v>
      </c>
    </row>
    <row r="2427" spans="1:26">
      <c r="A2427" s="7" t="s">
        <v>332</v>
      </c>
      <c r="B2427" s="8" t="s">
        <v>479</v>
      </c>
      <c r="C2427" s="8" t="s">
        <v>1699</v>
      </c>
      <c r="D2427" s="8">
        <v>332933</v>
      </c>
      <c r="E2427" s="1" t="s">
        <v>3346</v>
      </c>
      <c r="F2427" s="8">
        <v>710064560</v>
      </c>
      <c r="G2427" s="1" t="s">
        <v>398</v>
      </c>
      <c r="H2427" s="1" t="s">
        <v>389</v>
      </c>
      <c r="I2427" s="1" t="s">
        <v>7483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0</v>
      </c>
      <c r="Q2427" s="12">
        <v>0</v>
      </c>
      <c r="R2427" s="12">
        <v>0</v>
      </c>
      <c r="S2427" s="12">
        <v>0</v>
      </c>
      <c r="T2427" s="12">
        <v>0</v>
      </c>
      <c r="U2427" s="12">
        <v>0</v>
      </c>
      <c r="V2427" s="12">
        <v>0</v>
      </c>
      <c r="W2427" s="12">
        <v>0</v>
      </c>
      <c r="X2427" s="12">
        <v>0</v>
      </c>
      <c r="Y2427" s="19">
        <f t="shared" si="74"/>
        <v>0</v>
      </c>
      <c r="Z2427" s="12">
        <f t="shared" si="75"/>
        <v>0</v>
      </c>
    </row>
    <row r="2428" spans="1:26">
      <c r="A2428" s="7" t="s">
        <v>332</v>
      </c>
      <c r="B2428" s="8" t="s">
        <v>479</v>
      </c>
      <c r="C2428" s="8" t="s">
        <v>1700</v>
      </c>
      <c r="D2428" s="8">
        <v>332950</v>
      </c>
      <c r="E2428" s="1" t="s">
        <v>3347</v>
      </c>
      <c r="F2428" s="8">
        <v>37873407</v>
      </c>
      <c r="G2428" s="1" t="s">
        <v>398</v>
      </c>
      <c r="H2428" s="1" t="s">
        <v>7484</v>
      </c>
      <c r="I2428" s="1" t="s">
        <v>7485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0</v>
      </c>
      <c r="Q2428" s="12">
        <v>0</v>
      </c>
      <c r="R2428" s="12">
        <v>0</v>
      </c>
      <c r="S2428" s="12">
        <v>0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9">
        <f t="shared" si="74"/>
        <v>0</v>
      </c>
      <c r="Z2428" s="12">
        <f t="shared" si="75"/>
        <v>0</v>
      </c>
    </row>
    <row r="2429" spans="1:26">
      <c r="A2429" s="7" t="s">
        <v>332</v>
      </c>
      <c r="B2429" s="8" t="s">
        <v>479</v>
      </c>
      <c r="C2429" s="8" t="s">
        <v>1701</v>
      </c>
      <c r="D2429" s="8">
        <v>332968</v>
      </c>
      <c r="E2429" s="1" t="s">
        <v>3348</v>
      </c>
      <c r="F2429" s="8">
        <v>37873415</v>
      </c>
      <c r="G2429" s="1" t="s">
        <v>398</v>
      </c>
      <c r="H2429" s="1" t="s">
        <v>7486</v>
      </c>
      <c r="I2429" s="1" t="s">
        <v>7487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0</v>
      </c>
      <c r="S2429" s="12">
        <v>0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9">
        <f t="shared" si="74"/>
        <v>0</v>
      </c>
      <c r="Z2429" s="12">
        <f t="shared" si="75"/>
        <v>0</v>
      </c>
    </row>
    <row r="2430" spans="1:26">
      <c r="A2430" s="7" t="s">
        <v>332</v>
      </c>
      <c r="B2430" s="8" t="s">
        <v>479</v>
      </c>
      <c r="C2430" s="8" t="s">
        <v>1702</v>
      </c>
      <c r="D2430" s="8">
        <v>332992</v>
      </c>
      <c r="E2430" s="1" t="s">
        <v>3349</v>
      </c>
      <c r="F2430" s="8">
        <v>710064594</v>
      </c>
      <c r="G2430" s="1" t="s">
        <v>398</v>
      </c>
      <c r="H2430" s="1" t="s">
        <v>7488</v>
      </c>
      <c r="I2430" s="1" t="s">
        <v>7489</v>
      </c>
      <c r="J2430" s="12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9">
        <f t="shared" si="74"/>
        <v>0</v>
      </c>
      <c r="Z2430" s="12">
        <f t="shared" si="75"/>
        <v>0</v>
      </c>
    </row>
    <row r="2431" spans="1:26">
      <c r="A2431" s="7" t="s">
        <v>332</v>
      </c>
      <c r="B2431" s="8" t="s">
        <v>1905</v>
      </c>
      <c r="C2431" s="8" t="s">
        <v>1933</v>
      </c>
      <c r="D2431" s="8">
        <v>179124</v>
      </c>
      <c r="E2431" s="1" t="s">
        <v>3577</v>
      </c>
      <c r="F2431" s="8">
        <v>42071399</v>
      </c>
      <c r="G2431" s="1" t="s">
        <v>4226</v>
      </c>
      <c r="H2431" s="1" t="s">
        <v>215</v>
      </c>
      <c r="I2431" s="1" t="s">
        <v>8006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9">
        <f t="shared" si="74"/>
        <v>0</v>
      </c>
      <c r="Z2431" s="12">
        <f t="shared" si="75"/>
        <v>0</v>
      </c>
    </row>
    <row r="2432" spans="1:26">
      <c r="A2432" s="7" t="s">
        <v>332</v>
      </c>
      <c r="B2432" s="8" t="s">
        <v>1905</v>
      </c>
      <c r="C2432" s="8" t="s">
        <v>1934</v>
      </c>
      <c r="D2432" s="8">
        <v>179205</v>
      </c>
      <c r="E2432" s="1" t="s">
        <v>3578</v>
      </c>
      <c r="F2432" s="8">
        <v>36161667</v>
      </c>
      <c r="G2432" s="1" t="s">
        <v>4280</v>
      </c>
      <c r="H2432" s="1" t="s">
        <v>338</v>
      </c>
      <c r="I2432" s="1" t="s">
        <v>8007</v>
      </c>
      <c r="J2432" s="12">
        <v>5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3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9">
        <f t="shared" si="74"/>
        <v>8</v>
      </c>
      <c r="Z2432" s="12">
        <f t="shared" si="75"/>
        <v>1600</v>
      </c>
    </row>
    <row r="2433" spans="1:26">
      <c r="A2433" s="7" t="s">
        <v>332</v>
      </c>
      <c r="B2433" s="8" t="s">
        <v>1905</v>
      </c>
      <c r="C2433" s="8" t="s">
        <v>1933</v>
      </c>
      <c r="D2433" s="8">
        <v>179124</v>
      </c>
      <c r="E2433" s="1" t="s">
        <v>3577</v>
      </c>
      <c r="F2433" s="8">
        <v>42035724</v>
      </c>
      <c r="G2433" s="1" t="s">
        <v>4281</v>
      </c>
      <c r="H2433" s="1" t="s">
        <v>340</v>
      </c>
      <c r="I2433" s="1" t="s">
        <v>8008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0</v>
      </c>
      <c r="Q2433" s="12">
        <v>0</v>
      </c>
      <c r="R2433" s="12">
        <v>0</v>
      </c>
      <c r="S2433" s="12">
        <v>0</v>
      </c>
      <c r="T2433" s="12">
        <v>0</v>
      </c>
      <c r="U2433" s="12">
        <v>0</v>
      </c>
      <c r="V2433" s="12">
        <v>0</v>
      </c>
      <c r="W2433" s="12">
        <v>0</v>
      </c>
      <c r="X2433" s="12">
        <v>0</v>
      </c>
      <c r="Y2433" s="19">
        <f t="shared" si="74"/>
        <v>0</v>
      </c>
      <c r="Z2433" s="12">
        <f t="shared" si="75"/>
        <v>0</v>
      </c>
    </row>
    <row r="2434" spans="1:26">
      <c r="A2434" s="7" t="s">
        <v>332</v>
      </c>
      <c r="B2434" s="8" t="s">
        <v>1905</v>
      </c>
      <c r="C2434" s="8" t="s">
        <v>1935</v>
      </c>
      <c r="D2434" s="8">
        <v>31997520</v>
      </c>
      <c r="E2434" s="1" t="s">
        <v>3579</v>
      </c>
      <c r="F2434" s="8">
        <v>31305288</v>
      </c>
      <c r="G2434" s="1" t="s">
        <v>4282</v>
      </c>
      <c r="H2434" s="1" t="s">
        <v>412</v>
      </c>
      <c r="I2434" s="1" t="s">
        <v>8009</v>
      </c>
      <c r="J2434" s="12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9</v>
      </c>
      <c r="R2434" s="12">
        <v>2</v>
      </c>
      <c r="S2434" s="12">
        <v>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9">
        <f t="shared" si="74"/>
        <v>11</v>
      </c>
      <c r="Z2434" s="12">
        <f t="shared" si="75"/>
        <v>2200</v>
      </c>
    </row>
    <row r="2435" spans="1:26">
      <c r="A2435" s="7" t="s">
        <v>332</v>
      </c>
      <c r="B2435" s="8" t="s">
        <v>1905</v>
      </c>
      <c r="C2435" s="8" t="s">
        <v>1933</v>
      </c>
      <c r="D2435" s="8">
        <v>179124</v>
      </c>
      <c r="E2435" s="1" t="s">
        <v>3577</v>
      </c>
      <c r="F2435" s="8">
        <v>37947737</v>
      </c>
      <c r="G2435" s="1" t="s">
        <v>4283</v>
      </c>
      <c r="H2435" s="1" t="s">
        <v>8010</v>
      </c>
      <c r="I2435" s="1" t="s">
        <v>8011</v>
      </c>
      <c r="J2435" s="12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9">
        <f t="shared" si="74"/>
        <v>0</v>
      </c>
      <c r="Z2435" s="12">
        <f t="shared" si="75"/>
        <v>0</v>
      </c>
    </row>
    <row r="2436" spans="1:26">
      <c r="A2436" s="7" t="s">
        <v>332</v>
      </c>
      <c r="B2436" s="8" t="s">
        <v>1905</v>
      </c>
      <c r="C2436" s="8" t="s">
        <v>1933</v>
      </c>
      <c r="D2436" s="8">
        <v>179124</v>
      </c>
      <c r="E2436" s="1" t="s">
        <v>3577</v>
      </c>
      <c r="F2436" s="8">
        <v>17082447</v>
      </c>
      <c r="G2436" s="1" t="s">
        <v>4284</v>
      </c>
      <c r="H2436" s="1" t="s">
        <v>342</v>
      </c>
      <c r="I2436" s="1" t="s">
        <v>8012</v>
      </c>
      <c r="J2436" s="12">
        <v>0</v>
      </c>
      <c r="K2436" s="12">
        <v>0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0</v>
      </c>
      <c r="S2436" s="12">
        <v>0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9">
        <f t="shared" si="74"/>
        <v>0</v>
      </c>
      <c r="Z2436" s="12">
        <f t="shared" si="75"/>
        <v>0</v>
      </c>
    </row>
    <row r="2437" spans="1:26">
      <c r="A2437" s="7" t="s">
        <v>332</v>
      </c>
      <c r="B2437" s="8" t="s">
        <v>1905</v>
      </c>
      <c r="C2437" s="8" t="s">
        <v>1933</v>
      </c>
      <c r="D2437" s="8">
        <v>179124</v>
      </c>
      <c r="E2437" s="1" t="s">
        <v>3577</v>
      </c>
      <c r="F2437" s="8">
        <v>42090598</v>
      </c>
      <c r="G2437" s="1" t="s">
        <v>4285</v>
      </c>
      <c r="H2437" s="1" t="s">
        <v>342</v>
      </c>
      <c r="I2437" s="1" t="s">
        <v>8013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2">
        <v>0</v>
      </c>
      <c r="S2437" s="12">
        <v>0</v>
      </c>
      <c r="T2437" s="12">
        <v>0</v>
      </c>
      <c r="U2437" s="12">
        <v>0</v>
      </c>
      <c r="V2437" s="12">
        <v>0</v>
      </c>
      <c r="W2437" s="12">
        <v>0</v>
      </c>
      <c r="X2437" s="12">
        <v>0</v>
      </c>
      <c r="Y2437" s="19">
        <f t="shared" si="74"/>
        <v>0</v>
      </c>
      <c r="Z2437" s="12">
        <f t="shared" si="75"/>
        <v>0</v>
      </c>
    </row>
    <row r="2438" spans="1:26">
      <c r="A2438" s="7" t="s">
        <v>332</v>
      </c>
      <c r="B2438" s="8" t="s">
        <v>1905</v>
      </c>
      <c r="C2438" s="8" t="s">
        <v>1933</v>
      </c>
      <c r="D2438" s="8">
        <v>179124</v>
      </c>
      <c r="E2438" s="1" t="s">
        <v>3577</v>
      </c>
      <c r="F2438" s="8">
        <v>37937731</v>
      </c>
      <c r="G2438" s="1" t="s">
        <v>4286</v>
      </c>
      <c r="H2438" s="1" t="s">
        <v>342</v>
      </c>
      <c r="I2438" s="1" t="s">
        <v>8014</v>
      </c>
      <c r="J2438" s="12">
        <v>0</v>
      </c>
      <c r="K2438" s="12">
        <v>0</v>
      </c>
      <c r="L2438" s="12">
        <v>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  <c r="V2438" s="12">
        <v>0</v>
      </c>
      <c r="W2438" s="12">
        <v>0</v>
      </c>
      <c r="X2438" s="12">
        <v>0</v>
      </c>
      <c r="Y2438" s="19">
        <f t="shared" si="74"/>
        <v>0</v>
      </c>
      <c r="Z2438" s="12">
        <f t="shared" si="75"/>
        <v>0</v>
      </c>
    </row>
    <row r="2439" spans="1:26">
      <c r="A2439" s="7" t="s">
        <v>332</v>
      </c>
      <c r="B2439" s="8" t="s">
        <v>1905</v>
      </c>
      <c r="C2439" s="8" t="s">
        <v>1935</v>
      </c>
      <c r="D2439" s="8">
        <v>31997520</v>
      </c>
      <c r="E2439" s="1" t="s">
        <v>3579</v>
      </c>
      <c r="F2439" s="8">
        <v>37975650</v>
      </c>
      <c r="G2439" s="1" t="s">
        <v>4287</v>
      </c>
      <c r="H2439" s="1" t="s">
        <v>221</v>
      </c>
      <c r="I2439" s="1" t="s">
        <v>6276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4</v>
      </c>
      <c r="P2439" s="12">
        <v>0</v>
      </c>
      <c r="Q2439" s="12">
        <v>3</v>
      </c>
      <c r="R2439" s="12">
        <v>0</v>
      </c>
      <c r="S2439" s="12">
        <v>3</v>
      </c>
      <c r="T2439" s="12">
        <v>4</v>
      </c>
      <c r="U2439" s="12">
        <v>1</v>
      </c>
      <c r="V2439" s="12">
        <v>0</v>
      </c>
      <c r="W2439" s="12">
        <v>0</v>
      </c>
      <c r="X2439" s="12">
        <v>0</v>
      </c>
      <c r="Y2439" s="19">
        <f t="shared" ref="Y2439:Y2502" si="76">SUM(J2439:X2439)</f>
        <v>15</v>
      </c>
      <c r="Z2439" s="12">
        <f t="shared" ref="Z2439:Z2502" si="77">ROUND(Y2439*200,0)</f>
        <v>3000</v>
      </c>
    </row>
    <row r="2440" spans="1:26">
      <c r="A2440" s="7" t="s">
        <v>332</v>
      </c>
      <c r="B2440" s="8" t="s">
        <v>1905</v>
      </c>
      <c r="C2440" s="8" t="s">
        <v>1933</v>
      </c>
      <c r="D2440" s="8">
        <v>179124</v>
      </c>
      <c r="E2440" s="1" t="s">
        <v>3577</v>
      </c>
      <c r="F2440" s="8">
        <v>17060079</v>
      </c>
      <c r="G2440" s="1" t="s">
        <v>4288</v>
      </c>
      <c r="H2440" s="1" t="s">
        <v>221</v>
      </c>
      <c r="I2440" s="1" t="s">
        <v>8015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0</v>
      </c>
      <c r="S2440" s="12">
        <v>0</v>
      </c>
      <c r="T2440" s="12">
        <v>0</v>
      </c>
      <c r="U2440" s="12">
        <v>0</v>
      </c>
      <c r="V2440" s="12">
        <v>0</v>
      </c>
      <c r="W2440" s="12">
        <v>0</v>
      </c>
      <c r="X2440" s="12">
        <v>0</v>
      </c>
      <c r="Y2440" s="19">
        <f t="shared" si="76"/>
        <v>0</v>
      </c>
      <c r="Z2440" s="12">
        <f t="shared" si="77"/>
        <v>0</v>
      </c>
    </row>
    <row r="2441" spans="1:26">
      <c r="A2441" s="7" t="s">
        <v>332</v>
      </c>
      <c r="B2441" s="8" t="s">
        <v>1905</v>
      </c>
      <c r="C2441" s="8" t="s">
        <v>1935</v>
      </c>
      <c r="D2441" s="8">
        <v>31997520</v>
      </c>
      <c r="E2441" s="1" t="s">
        <v>3579</v>
      </c>
      <c r="F2441" s="8">
        <v>42224055</v>
      </c>
      <c r="G2441" s="1" t="s">
        <v>4287</v>
      </c>
      <c r="H2441" s="1" t="s">
        <v>229</v>
      </c>
      <c r="I2441" s="1" t="s">
        <v>8016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4</v>
      </c>
      <c r="Q2441" s="12">
        <v>3</v>
      </c>
      <c r="R2441" s="12">
        <v>0</v>
      </c>
      <c r="S2441" s="12">
        <v>6</v>
      </c>
      <c r="T2441" s="12">
        <v>2</v>
      </c>
      <c r="U2441" s="12">
        <v>2</v>
      </c>
      <c r="V2441" s="12">
        <v>0</v>
      </c>
      <c r="W2441" s="12">
        <v>0</v>
      </c>
      <c r="X2441" s="12">
        <v>0</v>
      </c>
      <c r="Y2441" s="19">
        <f t="shared" si="76"/>
        <v>17</v>
      </c>
      <c r="Z2441" s="12">
        <f t="shared" si="77"/>
        <v>3400</v>
      </c>
    </row>
    <row r="2442" spans="1:26">
      <c r="A2442" s="7" t="s">
        <v>332</v>
      </c>
      <c r="B2442" s="8" t="s">
        <v>1905</v>
      </c>
      <c r="C2442" s="8" t="s">
        <v>1933</v>
      </c>
      <c r="D2442" s="8">
        <v>179124</v>
      </c>
      <c r="E2442" s="1" t="s">
        <v>3577</v>
      </c>
      <c r="F2442" s="8">
        <v>36147150</v>
      </c>
      <c r="G2442" s="1" t="s">
        <v>4289</v>
      </c>
      <c r="H2442" s="1" t="s">
        <v>235</v>
      </c>
      <c r="I2442" s="1" t="s">
        <v>8017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0</v>
      </c>
      <c r="S2442" s="12">
        <v>0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9">
        <f t="shared" si="76"/>
        <v>0</v>
      </c>
      <c r="Z2442" s="12">
        <f t="shared" si="77"/>
        <v>0</v>
      </c>
    </row>
    <row r="2443" spans="1:26">
      <c r="A2443" s="7" t="s">
        <v>332</v>
      </c>
      <c r="B2443" s="8" t="s">
        <v>1905</v>
      </c>
      <c r="C2443" s="8" t="s">
        <v>1933</v>
      </c>
      <c r="D2443" s="8">
        <v>179124</v>
      </c>
      <c r="E2443" s="1" t="s">
        <v>3577</v>
      </c>
      <c r="F2443" s="8">
        <v>37813421</v>
      </c>
      <c r="G2443" s="1" t="s">
        <v>4290</v>
      </c>
      <c r="H2443" s="1" t="s">
        <v>8018</v>
      </c>
      <c r="I2443" s="1" t="s">
        <v>8019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12">
        <v>0</v>
      </c>
      <c r="U2443" s="12">
        <v>0</v>
      </c>
      <c r="V2443" s="12">
        <v>0</v>
      </c>
      <c r="W2443" s="12">
        <v>0</v>
      </c>
      <c r="X2443" s="12">
        <v>0</v>
      </c>
      <c r="Y2443" s="19">
        <f t="shared" si="76"/>
        <v>0</v>
      </c>
      <c r="Z2443" s="12">
        <f t="shared" si="77"/>
        <v>0</v>
      </c>
    </row>
    <row r="2444" spans="1:26">
      <c r="A2444" s="7" t="s">
        <v>332</v>
      </c>
      <c r="B2444" s="8" t="s">
        <v>1905</v>
      </c>
      <c r="C2444" s="8" t="s">
        <v>1933</v>
      </c>
      <c r="D2444" s="8">
        <v>179124</v>
      </c>
      <c r="E2444" s="1" t="s">
        <v>3577</v>
      </c>
      <c r="F2444" s="8">
        <v>37942743</v>
      </c>
      <c r="G2444" s="1" t="s">
        <v>4291</v>
      </c>
      <c r="H2444" s="1" t="s">
        <v>355</v>
      </c>
      <c r="I2444" s="1" t="s">
        <v>8020</v>
      </c>
      <c r="J2444" s="12">
        <v>0</v>
      </c>
      <c r="K2444" s="12">
        <v>0</v>
      </c>
      <c r="L2444" s="12">
        <v>0</v>
      </c>
      <c r="M2444" s="12">
        <v>0</v>
      </c>
      <c r="N2444" s="12">
        <v>0</v>
      </c>
      <c r="O2444" s="12">
        <v>0</v>
      </c>
      <c r="P2444" s="12">
        <v>0</v>
      </c>
      <c r="Q2444" s="12">
        <v>0</v>
      </c>
      <c r="R2444" s="12">
        <v>0</v>
      </c>
      <c r="S2444" s="12">
        <v>0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9">
        <f t="shared" si="76"/>
        <v>0</v>
      </c>
      <c r="Z2444" s="12">
        <f t="shared" si="77"/>
        <v>0</v>
      </c>
    </row>
    <row r="2445" spans="1:26">
      <c r="A2445" s="7" t="s">
        <v>332</v>
      </c>
      <c r="B2445" s="8" t="s">
        <v>1905</v>
      </c>
      <c r="C2445" s="8" t="s">
        <v>1935</v>
      </c>
      <c r="D2445" s="8">
        <v>31997520</v>
      </c>
      <c r="E2445" s="1" t="s">
        <v>3579</v>
      </c>
      <c r="F2445" s="8">
        <v>42227372</v>
      </c>
      <c r="G2445" s="1" t="s">
        <v>4292</v>
      </c>
      <c r="H2445" s="1" t="s">
        <v>7139</v>
      </c>
      <c r="I2445" s="1" t="s">
        <v>8021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0</v>
      </c>
      <c r="Y2445" s="19">
        <f t="shared" si="76"/>
        <v>0</v>
      </c>
      <c r="Z2445" s="12">
        <f t="shared" si="77"/>
        <v>0</v>
      </c>
    </row>
    <row r="2446" spans="1:26">
      <c r="A2446" s="7" t="s">
        <v>332</v>
      </c>
      <c r="B2446" s="8" t="s">
        <v>1905</v>
      </c>
      <c r="C2446" s="8" t="s">
        <v>1935</v>
      </c>
      <c r="D2446" s="8">
        <v>31997520</v>
      </c>
      <c r="E2446" s="1" t="s">
        <v>3579</v>
      </c>
      <c r="F2446" s="8">
        <v>42227496</v>
      </c>
      <c r="G2446" s="1" t="s">
        <v>4287</v>
      </c>
      <c r="H2446" s="1" t="s">
        <v>365</v>
      </c>
      <c r="I2446" s="1" t="s">
        <v>8022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4</v>
      </c>
      <c r="Q2446" s="12">
        <v>3</v>
      </c>
      <c r="R2446" s="12">
        <v>0</v>
      </c>
      <c r="S2446" s="12">
        <v>0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9">
        <f t="shared" si="76"/>
        <v>7</v>
      </c>
      <c r="Z2446" s="12">
        <f t="shared" si="77"/>
        <v>1400</v>
      </c>
    </row>
    <row r="2447" spans="1:26">
      <c r="A2447" s="7" t="s">
        <v>332</v>
      </c>
      <c r="B2447" s="8" t="s">
        <v>1905</v>
      </c>
      <c r="C2447" s="8" t="s">
        <v>1934</v>
      </c>
      <c r="D2447" s="8">
        <v>179205</v>
      </c>
      <c r="E2447" s="1" t="s">
        <v>3578</v>
      </c>
      <c r="F2447" s="8">
        <v>53200284</v>
      </c>
      <c r="G2447" s="1" t="s">
        <v>4293</v>
      </c>
      <c r="H2447" s="1" t="s">
        <v>365</v>
      </c>
      <c r="I2447" s="1" t="s">
        <v>8023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  <c r="V2447" s="12">
        <v>0</v>
      </c>
      <c r="W2447" s="12">
        <v>0</v>
      </c>
      <c r="X2447" s="12">
        <v>0</v>
      </c>
      <c r="Y2447" s="19">
        <f t="shared" si="76"/>
        <v>0</v>
      </c>
      <c r="Z2447" s="12">
        <f t="shared" si="77"/>
        <v>0</v>
      </c>
    </row>
    <row r="2448" spans="1:26">
      <c r="A2448" s="7" t="s">
        <v>332</v>
      </c>
      <c r="B2448" s="8" t="s">
        <v>1905</v>
      </c>
      <c r="C2448" s="8" t="s">
        <v>1936</v>
      </c>
      <c r="D2448" s="8">
        <v>586439</v>
      </c>
      <c r="E2448" s="1" t="s">
        <v>3580</v>
      </c>
      <c r="F2448" s="8">
        <v>698288</v>
      </c>
      <c r="G2448" s="1" t="s">
        <v>4294</v>
      </c>
      <c r="H2448" s="1" t="s">
        <v>365</v>
      </c>
      <c r="I2448" s="1" t="s">
        <v>8024</v>
      </c>
      <c r="J2448" s="12">
        <v>5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2">
        <v>0</v>
      </c>
      <c r="V2448" s="12">
        <v>0</v>
      </c>
      <c r="W2448" s="12">
        <v>0</v>
      </c>
      <c r="X2448" s="12">
        <v>0</v>
      </c>
      <c r="Y2448" s="19">
        <f t="shared" si="76"/>
        <v>5</v>
      </c>
      <c r="Z2448" s="12">
        <f t="shared" si="77"/>
        <v>1000</v>
      </c>
    </row>
    <row r="2449" spans="1:26">
      <c r="A2449" s="7" t="s">
        <v>332</v>
      </c>
      <c r="B2449" s="8" t="s">
        <v>1905</v>
      </c>
      <c r="C2449" s="8" t="s">
        <v>1933</v>
      </c>
      <c r="D2449" s="8">
        <v>179124</v>
      </c>
      <c r="E2449" s="1" t="s">
        <v>3577</v>
      </c>
      <c r="F2449" s="8">
        <v>17060532</v>
      </c>
      <c r="G2449" s="1" t="s">
        <v>4295</v>
      </c>
      <c r="H2449" s="1" t="s">
        <v>240</v>
      </c>
      <c r="I2449" s="1" t="s">
        <v>8025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  <c r="T2449" s="12">
        <v>0</v>
      </c>
      <c r="U2449" s="12">
        <v>0</v>
      </c>
      <c r="V2449" s="12">
        <v>0</v>
      </c>
      <c r="W2449" s="12">
        <v>0</v>
      </c>
      <c r="X2449" s="12">
        <v>0</v>
      </c>
      <c r="Y2449" s="19">
        <f t="shared" si="76"/>
        <v>0</v>
      </c>
      <c r="Z2449" s="12">
        <f t="shared" si="77"/>
        <v>0</v>
      </c>
    </row>
    <row r="2450" spans="1:26">
      <c r="A2450" s="7" t="s">
        <v>332</v>
      </c>
      <c r="B2450" s="8" t="s">
        <v>1905</v>
      </c>
      <c r="C2450" s="8" t="s">
        <v>1933</v>
      </c>
      <c r="D2450" s="8">
        <v>179124</v>
      </c>
      <c r="E2450" s="1" t="s">
        <v>3577</v>
      </c>
      <c r="F2450" s="8">
        <v>37910493</v>
      </c>
      <c r="G2450" s="1" t="s">
        <v>4296</v>
      </c>
      <c r="H2450" s="1" t="s">
        <v>8026</v>
      </c>
      <c r="I2450" s="1" t="s">
        <v>8027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9">
        <f t="shared" si="76"/>
        <v>0</v>
      </c>
      <c r="Z2450" s="12">
        <f t="shared" si="77"/>
        <v>0</v>
      </c>
    </row>
    <row r="2451" spans="1:26">
      <c r="A2451" s="7" t="s">
        <v>332</v>
      </c>
      <c r="B2451" s="8" t="s">
        <v>1905</v>
      </c>
      <c r="C2451" s="8" t="s">
        <v>1933</v>
      </c>
      <c r="D2451" s="8">
        <v>179124</v>
      </c>
      <c r="E2451" s="1" t="s">
        <v>3577</v>
      </c>
      <c r="F2451" s="8">
        <v>31942067</v>
      </c>
      <c r="G2451" s="1" t="s">
        <v>4297</v>
      </c>
      <c r="H2451" s="1" t="s">
        <v>449</v>
      </c>
      <c r="I2451" s="1" t="s">
        <v>8028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2">
        <v>0</v>
      </c>
      <c r="S2451" s="12">
        <v>0</v>
      </c>
      <c r="T2451" s="12">
        <v>0</v>
      </c>
      <c r="U2451" s="12">
        <v>0</v>
      </c>
      <c r="V2451" s="12">
        <v>0</v>
      </c>
      <c r="W2451" s="12">
        <v>0</v>
      </c>
      <c r="X2451" s="12">
        <v>0</v>
      </c>
      <c r="Y2451" s="19">
        <f t="shared" si="76"/>
        <v>0</v>
      </c>
      <c r="Z2451" s="12">
        <f t="shared" si="77"/>
        <v>0</v>
      </c>
    </row>
    <row r="2452" spans="1:26">
      <c r="A2452" s="7" t="s">
        <v>332</v>
      </c>
      <c r="B2452" s="8" t="s">
        <v>1905</v>
      </c>
      <c r="C2452" s="8" t="s">
        <v>1933</v>
      </c>
      <c r="D2452" s="8">
        <v>179124</v>
      </c>
      <c r="E2452" s="1" t="s">
        <v>3577</v>
      </c>
      <c r="F2452" s="8">
        <v>17151961</v>
      </c>
      <c r="G2452" s="1" t="s">
        <v>4298</v>
      </c>
      <c r="H2452" s="1" t="s">
        <v>7819</v>
      </c>
      <c r="I2452" s="1" t="s">
        <v>8029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0</v>
      </c>
      <c r="S2452" s="12">
        <v>0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9">
        <f t="shared" si="76"/>
        <v>0</v>
      </c>
      <c r="Z2452" s="12">
        <f t="shared" si="77"/>
        <v>0</v>
      </c>
    </row>
    <row r="2453" spans="1:26">
      <c r="A2453" s="7" t="s">
        <v>332</v>
      </c>
      <c r="B2453" s="8" t="s">
        <v>1905</v>
      </c>
      <c r="C2453" s="8" t="s">
        <v>1933</v>
      </c>
      <c r="D2453" s="8">
        <v>179124</v>
      </c>
      <c r="E2453" s="1" t="s">
        <v>3577</v>
      </c>
      <c r="F2453" s="8">
        <v>35565136</v>
      </c>
      <c r="G2453" s="1" t="s">
        <v>4299</v>
      </c>
      <c r="H2453" s="1" t="s">
        <v>444</v>
      </c>
      <c r="I2453" s="1" t="s">
        <v>8030</v>
      </c>
      <c r="J2453" s="12">
        <v>0</v>
      </c>
      <c r="K2453" s="12">
        <v>0</v>
      </c>
      <c r="L2453" s="12">
        <v>0</v>
      </c>
      <c r="M2453" s="12">
        <v>0</v>
      </c>
      <c r="N2453" s="12">
        <v>3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9">
        <f t="shared" si="76"/>
        <v>3</v>
      </c>
      <c r="Z2453" s="12">
        <f t="shared" si="77"/>
        <v>600</v>
      </c>
    </row>
    <row r="2454" spans="1:26">
      <c r="A2454" s="7" t="s">
        <v>332</v>
      </c>
      <c r="B2454" s="8" t="s">
        <v>1905</v>
      </c>
      <c r="C2454" s="8" t="s">
        <v>1933</v>
      </c>
      <c r="D2454" s="8">
        <v>179124</v>
      </c>
      <c r="E2454" s="1" t="s">
        <v>3577</v>
      </c>
      <c r="F2454" s="8">
        <v>17080665</v>
      </c>
      <c r="G2454" s="1" t="s">
        <v>4300</v>
      </c>
      <c r="H2454" s="1" t="s">
        <v>444</v>
      </c>
      <c r="I2454" s="1" t="s">
        <v>8031</v>
      </c>
      <c r="J2454" s="12">
        <v>0</v>
      </c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0</v>
      </c>
      <c r="S2454" s="12">
        <v>0</v>
      </c>
      <c r="T2454" s="12">
        <v>0</v>
      </c>
      <c r="U2454" s="12">
        <v>0</v>
      </c>
      <c r="V2454" s="12">
        <v>0</v>
      </c>
      <c r="W2454" s="12">
        <v>0</v>
      </c>
      <c r="X2454" s="12">
        <v>0</v>
      </c>
      <c r="Y2454" s="19">
        <f t="shared" si="76"/>
        <v>0</v>
      </c>
      <c r="Z2454" s="12">
        <f t="shared" si="77"/>
        <v>0</v>
      </c>
    </row>
    <row r="2455" spans="1:26">
      <c r="A2455" s="7" t="s">
        <v>332</v>
      </c>
      <c r="B2455" s="8" t="s">
        <v>1905</v>
      </c>
      <c r="C2455" s="8" t="s">
        <v>1933</v>
      </c>
      <c r="D2455" s="8">
        <v>179124</v>
      </c>
      <c r="E2455" s="1" t="s">
        <v>3577</v>
      </c>
      <c r="F2455" s="8">
        <v>31942130</v>
      </c>
      <c r="G2455" s="1" t="s">
        <v>4301</v>
      </c>
      <c r="H2455" s="1" t="s">
        <v>8032</v>
      </c>
      <c r="I2455" s="1" t="s">
        <v>5295</v>
      </c>
      <c r="J2455" s="12">
        <v>0</v>
      </c>
      <c r="K2455" s="12">
        <v>0</v>
      </c>
      <c r="L2455" s="12">
        <v>0</v>
      </c>
      <c r="M2455" s="12">
        <v>0</v>
      </c>
      <c r="N2455" s="12">
        <v>0</v>
      </c>
      <c r="O2455" s="12">
        <v>0</v>
      </c>
      <c r="P2455" s="12">
        <v>0</v>
      </c>
      <c r="Q2455" s="12">
        <v>0</v>
      </c>
      <c r="R2455" s="12">
        <v>0</v>
      </c>
      <c r="S2455" s="12">
        <v>0</v>
      </c>
      <c r="T2455" s="12">
        <v>0</v>
      </c>
      <c r="U2455" s="12">
        <v>0</v>
      </c>
      <c r="V2455" s="12">
        <v>0</v>
      </c>
      <c r="W2455" s="12">
        <v>0</v>
      </c>
      <c r="X2455" s="12">
        <v>0</v>
      </c>
      <c r="Y2455" s="19">
        <f t="shared" si="76"/>
        <v>0</v>
      </c>
      <c r="Z2455" s="12">
        <f t="shared" si="77"/>
        <v>0</v>
      </c>
    </row>
    <row r="2456" spans="1:26">
      <c r="A2456" s="7" t="s">
        <v>332</v>
      </c>
      <c r="B2456" s="8" t="s">
        <v>1905</v>
      </c>
      <c r="C2456" s="8" t="s">
        <v>1933</v>
      </c>
      <c r="D2456" s="8">
        <v>179124</v>
      </c>
      <c r="E2456" s="1" t="s">
        <v>3577</v>
      </c>
      <c r="F2456" s="8">
        <v>42109191</v>
      </c>
      <c r="G2456" s="1" t="s">
        <v>4226</v>
      </c>
      <c r="H2456" s="1" t="s">
        <v>458</v>
      </c>
      <c r="I2456" s="1" t="s">
        <v>7354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0</v>
      </c>
      <c r="Q2456" s="12">
        <v>0</v>
      </c>
      <c r="R2456" s="12">
        <v>0</v>
      </c>
      <c r="S2456" s="12">
        <v>0</v>
      </c>
      <c r="T2456" s="12">
        <v>0</v>
      </c>
      <c r="U2456" s="12">
        <v>0</v>
      </c>
      <c r="V2456" s="12">
        <v>0</v>
      </c>
      <c r="W2456" s="12">
        <v>0</v>
      </c>
      <c r="X2456" s="12">
        <v>0</v>
      </c>
      <c r="Y2456" s="19">
        <f t="shared" si="76"/>
        <v>0</v>
      </c>
      <c r="Z2456" s="12">
        <f t="shared" si="77"/>
        <v>0</v>
      </c>
    </row>
    <row r="2457" spans="1:26">
      <c r="A2457" s="7" t="s">
        <v>332</v>
      </c>
      <c r="B2457" s="8" t="s">
        <v>1905</v>
      </c>
      <c r="C2457" s="8" t="s">
        <v>1933</v>
      </c>
      <c r="D2457" s="8">
        <v>179124</v>
      </c>
      <c r="E2457" s="1" t="s">
        <v>3577</v>
      </c>
      <c r="F2457" s="8">
        <v>42078415</v>
      </c>
      <c r="G2457" s="1" t="s">
        <v>4302</v>
      </c>
      <c r="H2457" s="1" t="s">
        <v>8033</v>
      </c>
      <c r="I2457" s="1" t="s">
        <v>8034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0</v>
      </c>
      <c r="T2457" s="12">
        <v>0</v>
      </c>
      <c r="U2457" s="12">
        <v>0</v>
      </c>
      <c r="V2457" s="12">
        <v>0</v>
      </c>
      <c r="W2457" s="12">
        <v>0</v>
      </c>
      <c r="X2457" s="12">
        <v>0</v>
      </c>
      <c r="Y2457" s="19">
        <f t="shared" si="76"/>
        <v>0</v>
      </c>
      <c r="Z2457" s="12">
        <f t="shared" si="77"/>
        <v>0</v>
      </c>
    </row>
    <row r="2458" spans="1:26">
      <c r="A2458" s="7" t="s">
        <v>332</v>
      </c>
      <c r="B2458" s="8" t="s">
        <v>1905</v>
      </c>
      <c r="C2458" s="8" t="s">
        <v>1933</v>
      </c>
      <c r="D2458" s="8">
        <v>179124</v>
      </c>
      <c r="E2458" s="1" t="s">
        <v>3577</v>
      </c>
      <c r="F2458" s="8">
        <v>51906228</v>
      </c>
      <c r="G2458" s="1" t="s">
        <v>4303</v>
      </c>
      <c r="H2458" s="1" t="s">
        <v>7353</v>
      </c>
      <c r="I2458" s="1" t="s">
        <v>8035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0</v>
      </c>
      <c r="Q2458" s="12">
        <v>0</v>
      </c>
      <c r="R2458" s="12">
        <v>0</v>
      </c>
      <c r="S2458" s="12">
        <v>0</v>
      </c>
      <c r="T2458" s="12">
        <v>0</v>
      </c>
      <c r="U2458" s="12">
        <v>0</v>
      </c>
      <c r="V2458" s="12">
        <v>0</v>
      </c>
      <c r="W2458" s="12">
        <v>0</v>
      </c>
      <c r="X2458" s="12">
        <v>0</v>
      </c>
      <c r="Y2458" s="19">
        <f t="shared" si="76"/>
        <v>0</v>
      </c>
      <c r="Z2458" s="12">
        <f t="shared" si="77"/>
        <v>0</v>
      </c>
    </row>
    <row r="2459" spans="1:26">
      <c r="A2459" s="7" t="s">
        <v>332</v>
      </c>
      <c r="B2459" s="8" t="s">
        <v>1905</v>
      </c>
      <c r="C2459" s="8" t="s">
        <v>1933</v>
      </c>
      <c r="D2459" s="8">
        <v>179124</v>
      </c>
      <c r="E2459" s="1" t="s">
        <v>3577</v>
      </c>
      <c r="F2459" s="8">
        <v>17151481</v>
      </c>
      <c r="G2459" s="1" t="s">
        <v>4304</v>
      </c>
      <c r="H2459" s="1" t="s">
        <v>7353</v>
      </c>
      <c r="I2459" s="1" t="s">
        <v>8035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0</v>
      </c>
      <c r="Q2459" s="12">
        <v>0</v>
      </c>
      <c r="R2459" s="12">
        <v>0</v>
      </c>
      <c r="S2459" s="12">
        <v>0</v>
      </c>
      <c r="T2459" s="12">
        <v>0</v>
      </c>
      <c r="U2459" s="12">
        <v>0</v>
      </c>
      <c r="V2459" s="12">
        <v>0</v>
      </c>
      <c r="W2459" s="12">
        <v>0</v>
      </c>
      <c r="X2459" s="12">
        <v>0</v>
      </c>
      <c r="Y2459" s="19">
        <f t="shared" si="76"/>
        <v>0</v>
      </c>
      <c r="Z2459" s="12">
        <f t="shared" si="77"/>
        <v>0</v>
      </c>
    </row>
    <row r="2460" spans="1:26">
      <c r="A2460" s="7" t="s">
        <v>332</v>
      </c>
      <c r="B2460" s="8" t="s">
        <v>1905</v>
      </c>
      <c r="C2460" s="8" t="s">
        <v>1933</v>
      </c>
      <c r="D2460" s="8">
        <v>179124</v>
      </c>
      <c r="E2460" s="1" t="s">
        <v>3577</v>
      </c>
      <c r="F2460" s="8">
        <v>37945785</v>
      </c>
      <c r="G2460" s="1" t="s">
        <v>4305</v>
      </c>
      <c r="H2460" s="1" t="s">
        <v>385</v>
      </c>
      <c r="I2460" s="1" t="s">
        <v>8036</v>
      </c>
      <c r="J2460" s="12">
        <v>0</v>
      </c>
      <c r="K2460" s="12">
        <v>0</v>
      </c>
      <c r="L2460" s="12">
        <v>0</v>
      </c>
      <c r="M2460" s="12">
        <v>0</v>
      </c>
      <c r="N2460" s="12">
        <v>0</v>
      </c>
      <c r="O2460" s="12">
        <v>0</v>
      </c>
      <c r="P2460" s="12">
        <v>0</v>
      </c>
      <c r="Q2460" s="12">
        <v>3</v>
      </c>
      <c r="R2460" s="12">
        <v>0</v>
      </c>
      <c r="S2460" s="12">
        <v>0</v>
      </c>
      <c r="T2460" s="12">
        <v>0</v>
      </c>
      <c r="U2460" s="12">
        <v>0</v>
      </c>
      <c r="V2460" s="12">
        <v>0</v>
      </c>
      <c r="W2460" s="12">
        <v>0</v>
      </c>
      <c r="X2460" s="12">
        <v>0</v>
      </c>
      <c r="Y2460" s="19">
        <f t="shared" si="76"/>
        <v>3</v>
      </c>
      <c r="Z2460" s="12">
        <f t="shared" si="77"/>
        <v>600</v>
      </c>
    </row>
    <row r="2461" spans="1:26">
      <c r="A2461" s="7" t="s">
        <v>332</v>
      </c>
      <c r="B2461" s="8" t="s">
        <v>1905</v>
      </c>
      <c r="C2461" s="8" t="s">
        <v>1934</v>
      </c>
      <c r="D2461" s="8">
        <v>179205</v>
      </c>
      <c r="E2461" s="1" t="s">
        <v>3578</v>
      </c>
      <c r="F2461" s="8">
        <v>50334212</v>
      </c>
      <c r="G2461" s="1" t="s">
        <v>4306</v>
      </c>
      <c r="H2461" s="1" t="s">
        <v>385</v>
      </c>
      <c r="I2461" s="1" t="s">
        <v>8037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0</v>
      </c>
      <c r="T2461" s="12">
        <v>0</v>
      </c>
      <c r="U2461" s="12">
        <v>0</v>
      </c>
      <c r="V2461" s="12">
        <v>0</v>
      </c>
      <c r="W2461" s="12">
        <v>0</v>
      </c>
      <c r="X2461" s="12">
        <v>0</v>
      </c>
      <c r="Y2461" s="19">
        <f t="shared" si="76"/>
        <v>0</v>
      </c>
      <c r="Z2461" s="12">
        <f t="shared" si="77"/>
        <v>0</v>
      </c>
    </row>
    <row r="2462" spans="1:26">
      <c r="A2462" s="7" t="s">
        <v>332</v>
      </c>
      <c r="B2462" s="8" t="s">
        <v>1905</v>
      </c>
      <c r="C2462" s="8" t="s">
        <v>1933</v>
      </c>
      <c r="D2462" s="8">
        <v>179124</v>
      </c>
      <c r="E2462" s="1" t="s">
        <v>3577</v>
      </c>
      <c r="F2462" s="8">
        <v>42088917</v>
      </c>
      <c r="G2462" s="1" t="s">
        <v>4307</v>
      </c>
      <c r="H2462" s="1" t="s">
        <v>385</v>
      </c>
      <c r="I2462" s="1" t="s">
        <v>8038</v>
      </c>
      <c r="J2462" s="12">
        <v>0</v>
      </c>
      <c r="K2462" s="12">
        <v>0</v>
      </c>
      <c r="L2462" s="12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0</v>
      </c>
      <c r="S2462" s="12">
        <v>0</v>
      </c>
      <c r="T2462" s="12">
        <v>0</v>
      </c>
      <c r="U2462" s="12">
        <v>0</v>
      </c>
      <c r="V2462" s="12">
        <v>0</v>
      </c>
      <c r="W2462" s="12">
        <v>0</v>
      </c>
      <c r="X2462" s="12">
        <v>0</v>
      </c>
      <c r="Y2462" s="19">
        <f t="shared" si="76"/>
        <v>0</v>
      </c>
      <c r="Z2462" s="12">
        <f t="shared" si="77"/>
        <v>0</v>
      </c>
    </row>
    <row r="2463" spans="1:26">
      <c r="A2463" s="7" t="s">
        <v>332</v>
      </c>
      <c r="B2463" s="8" t="s">
        <v>1905</v>
      </c>
      <c r="C2463" s="8" t="s">
        <v>1933</v>
      </c>
      <c r="D2463" s="8">
        <v>179124</v>
      </c>
      <c r="E2463" s="1" t="s">
        <v>3577</v>
      </c>
      <c r="F2463" s="8">
        <v>42036518</v>
      </c>
      <c r="G2463" s="1" t="s">
        <v>4308</v>
      </c>
      <c r="H2463" s="1" t="s">
        <v>8039</v>
      </c>
      <c r="I2463" s="1" t="s">
        <v>8040</v>
      </c>
      <c r="J2463" s="12">
        <v>0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0</v>
      </c>
      <c r="Q2463" s="12">
        <v>0</v>
      </c>
      <c r="R2463" s="12">
        <v>0</v>
      </c>
      <c r="S2463" s="12">
        <v>0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9">
        <f t="shared" si="76"/>
        <v>0</v>
      </c>
      <c r="Z2463" s="12">
        <f t="shared" si="77"/>
        <v>0</v>
      </c>
    </row>
    <row r="2464" spans="1:26">
      <c r="A2464" s="7" t="s">
        <v>332</v>
      </c>
      <c r="B2464" s="8" t="s">
        <v>1905</v>
      </c>
      <c r="C2464" s="8" t="s">
        <v>1934</v>
      </c>
      <c r="D2464" s="8">
        <v>179205</v>
      </c>
      <c r="E2464" s="1" t="s">
        <v>3578</v>
      </c>
      <c r="F2464" s="8">
        <v>31942806</v>
      </c>
      <c r="G2464" s="1" t="s">
        <v>4309</v>
      </c>
      <c r="H2464" s="1" t="s">
        <v>387</v>
      </c>
      <c r="I2464" s="1" t="s">
        <v>8041</v>
      </c>
      <c r="J2464" s="12">
        <v>0</v>
      </c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0</v>
      </c>
      <c r="Q2464" s="12">
        <v>0</v>
      </c>
      <c r="R2464" s="12">
        <v>0</v>
      </c>
      <c r="S2464" s="12">
        <v>0</v>
      </c>
      <c r="T2464" s="12">
        <v>0</v>
      </c>
      <c r="U2464" s="12">
        <v>0</v>
      </c>
      <c r="V2464" s="12">
        <v>0</v>
      </c>
      <c r="W2464" s="12">
        <v>0</v>
      </c>
      <c r="X2464" s="12">
        <v>0</v>
      </c>
      <c r="Y2464" s="19">
        <f t="shared" si="76"/>
        <v>0</v>
      </c>
      <c r="Z2464" s="12">
        <f t="shared" si="77"/>
        <v>0</v>
      </c>
    </row>
    <row r="2465" spans="1:26">
      <c r="A2465" s="7" t="s">
        <v>332</v>
      </c>
      <c r="B2465" s="8" t="s">
        <v>1905</v>
      </c>
      <c r="C2465" s="8" t="s">
        <v>1933</v>
      </c>
      <c r="D2465" s="8">
        <v>179124</v>
      </c>
      <c r="E2465" s="1" t="s">
        <v>3577</v>
      </c>
      <c r="F2465" s="8">
        <v>42434912</v>
      </c>
      <c r="G2465" s="1" t="s">
        <v>4310</v>
      </c>
      <c r="H2465" s="1" t="s">
        <v>246</v>
      </c>
      <c r="I2465" s="1" t="s">
        <v>8042</v>
      </c>
      <c r="J2465" s="12">
        <v>0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0</v>
      </c>
      <c r="T2465" s="12">
        <v>0</v>
      </c>
      <c r="U2465" s="12">
        <v>0</v>
      </c>
      <c r="V2465" s="12">
        <v>0</v>
      </c>
      <c r="W2465" s="12">
        <v>0</v>
      </c>
      <c r="X2465" s="12">
        <v>0</v>
      </c>
      <c r="Y2465" s="19">
        <f t="shared" si="76"/>
        <v>0</v>
      </c>
      <c r="Z2465" s="12">
        <f t="shared" si="77"/>
        <v>0</v>
      </c>
    </row>
    <row r="2466" spans="1:26">
      <c r="A2466" s="7" t="s">
        <v>332</v>
      </c>
      <c r="B2466" s="8" t="s">
        <v>1905</v>
      </c>
      <c r="C2466" s="8" t="s">
        <v>1933</v>
      </c>
      <c r="D2466" s="8">
        <v>179124</v>
      </c>
      <c r="E2466" s="1" t="s">
        <v>3577</v>
      </c>
      <c r="F2466" s="8">
        <v>17060010</v>
      </c>
      <c r="G2466" s="1" t="s">
        <v>4311</v>
      </c>
      <c r="H2466" s="1" t="s">
        <v>245</v>
      </c>
      <c r="I2466" s="1" t="s">
        <v>8043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2</v>
      </c>
      <c r="P2466" s="12">
        <v>0</v>
      </c>
      <c r="Q2466" s="12">
        <v>0</v>
      </c>
      <c r="R2466" s="12">
        <v>0</v>
      </c>
      <c r="S2466" s="12">
        <v>0</v>
      </c>
      <c r="T2466" s="12">
        <v>0</v>
      </c>
      <c r="U2466" s="12">
        <v>0</v>
      </c>
      <c r="V2466" s="12">
        <v>0</v>
      </c>
      <c r="W2466" s="12">
        <v>0</v>
      </c>
      <c r="X2466" s="12">
        <v>0</v>
      </c>
      <c r="Y2466" s="19">
        <f t="shared" si="76"/>
        <v>2</v>
      </c>
      <c r="Z2466" s="12">
        <f t="shared" si="77"/>
        <v>400</v>
      </c>
    </row>
    <row r="2467" spans="1:26">
      <c r="A2467" s="7" t="s">
        <v>332</v>
      </c>
      <c r="B2467" s="8" t="s">
        <v>1946</v>
      </c>
      <c r="C2467" s="8" t="s">
        <v>2075</v>
      </c>
      <c r="D2467" s="8">
        <v>42092167</v>
      </c>
      <c r="E2467" s="1" t="s">
        <v>3718</v>
      </c>
      <c r="F2467" s="8">
        <v>51076438</v>
      </c>
      <c r="G2467" s="1" t="s">
        <v>4443</v>
      </c>
      <c r="H2467" s="1" t="s">
        <v>340</v>
      </c>
      <c r="I2467" s="1" t="s">
        <v>8207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0</v>
      </c>
      <c r="T2467" s="12">
        <v>0</v>
      </c>
      <c r="U2467" s="12">
        <v>0</v>
      </c>
      <c r="V2467" s="12">
        <v>0</v>
      </c>
      <c r="W2467" s="12">
        <v>0</v>
      </c>
      <c r="X2467" s="12">
        <v>0</v>
      </c>
      <c r="Y2467" s="19">
        <f t="shared" si="76"/>
        <v>0</v>
      </c>
      <c r="Z2467" s="12">
        <f t="shared" si="77"/>
        <v>0</v>
      </c>
    </row>
    <row r="2468" spans="1:26">
      <c r="A2468" s="7" t="s">
        <v>332</v>
      </c>
      <c r="B2468" s="8" t="s">
        <v>1946</v>
      </c>
      <c r="C2468" s="8" t="s">
        <v>2076</v>
      </c>
      <c r="D2468" s="8">
        <v>45731047</v>
      </c>
      <c r="E2468" s="1" t="s">
        <v>3719</v>
      </c>
      <c r="F2468" s="8">
        <v>53200357</v>
      </c>
      <c r="G2468" s="1" t="s">
        <v>4444</v>
      </c>
      <c r="H2468" s="1" t="s">
        <v>8208</v>
      </c>
      <c r="I2468" s="1" t="s">
        <v>469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0</v>
      </c>
      <c r="S2468" s="12">
        <v>0</v>
      </c>
      <c r="T2468" s="12">
        <v>0</v>
      </c>
      <c r="U2468" s="12">
        <v>0</v>
      </c>
      <c r="V2468" s="12">
        <v>0</v>
      </c>
      <c r="W2468" s="12">
        <v>0</v>
      </c>
      <c r="X2468" s="12">
        <v>0</v>
      </c>
      <c r="Y2468" s="19">
        <f t="shared" si="76"/>
        <v>0</v>
      </c>
      <c r="Z2468" s="12">
        <f t="shared" si="77"/>
        <v>0</v>
      </c>
    </row>
    <row r="2469" spans="1:26">
      <c r="A2469" s="7" t="s">
        <v>332</v>
      </c>
      <c r="B2469" s="8" t="s">
        <v>1946</v>
      </c>
      <c r="C2469" s="8" t="s">
        <v>2077</v>
      </c>
      <c r="D2469" s="8">
        <v>90000300</v>
      </c>
      <c r="E2469" s="1" t="s">
        <v>3720</v>
      </c>
      <c r="F2469" s="8">
        <v>42344760</v>
      </c>
      <c r="G2469" s="1" t="s">
        <v>4341</v>
      </c>
      <c r="H2469" s="1" t="s">
        <v>342</v>
      </c>
      <c r="I2469" s="1" t="s">
        <v>4804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0</v>
      </c>
      <c r="Q2469" s="12">
        <v>0</v>
      </c>
      <c r="R2469" s="12">
        <v>0</v>
      </c>
      <c r="S2469" s="12">
        <v>0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9">
        <f t="shared" si="76"/>
        <v>0</v>
      </c>
      <c r="Z2469" s="12">
        <f t="shared" si="77"/>
        <v>0</v>
      </c>
    </row>
    <row r="2470" spans="1:26">
      <c r="A2470" s="7" t="s">
        <v>332</v>
      </c>
      <c r="B2470" s="8" t="s">
        <v>1946</v>
      </c>
      <c r="C2470" s="8" t="s">
        <v>2078</v>
      </c>
      <c r="D2470" s="8">
        <v>37887963</v>
      </c>
      <c r="E2470" s="1" t="s">
        <v>3721</v>
      </c>
      <c r="F2470" s="8">
        <v>42084300</v>
      </c>
      <c r="G2470" s="1" t="s">
        <v>4341</v>
      </c>
      <c r="H2470" s="1" t="s">
        <v>7098</v>
      </c>
      <c r="I2470" s="1" t="s">
        <v>8209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  <c r="V2470" s="12">
        <v>0</v>
      </c>
      <c r="W2470" s="12">
        <v>0</v>
      </c>
      <c r="X2470" s="12">
        <v>0</v>
      </c>
      <c r="Y2470" s="19">
        <f t="shared" si="76"/>
        <v>0</v>
      </c>
      <c r="Z2470" s="12">
        <f t="shared" si="77"/>
        <v>0</v>
      </c>
    </row>
    <row r="2471" spans="1:26">
      <c r="A2471" s="7" t="s">
        <v>332</v>
      </c>
      <c r="B2471" s="8" t="s">
        <v>1946</v>
      </c>
      <c r="C2471" s="8" t="s">
        <v>2079</v>
      </c>
      <c r="D2471" s="8">
        <v>44405847</v>
      </c>
      <c r="E2471" s="1" t="s">
        <v>3722</v>
      </c>
      <c r="F2471" s="8">
        <v>52108163</v>
      </c>
      <c r="G2471" s="1" t="s">
        <v>4403</v>
      </c>
      <c r="H2471" s="1" t="s">
        <v>355</v>
      </c>
      <c r="I2471" s="1" t="s">
        <v>8210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0</v>
      </c>
      <c r="Q2471" s="12">
        <v>0</v>
      </c>
      <c r="R2471" s="12">
        <v>0</v>
      </c>
      <c r="S2471" s="12">
        <v>0</v>
      </c>
      <c r="T2471" s="12">
        <v>0</v>
      </c>
      <c r="U2471" s="12">
        <v>1</v>
      </c>
      <c r="V2471" s="12">
        <v>0</v>
      </c>
      <c r="W2471" s="12">
        <v>0</v>
      </c>
      <c r="X2471" s="12">
        <v>0</v>
      </c>
      <c r="Y2471" s="19">
        <f t="shared" si="76"/>
        <v>1</v>
      </c>
      <c r="Z2471" s="12">
        <f t="shared" si="77"/>
        <v>200</v>
      </c>
    </row>
    <row r="2472" spans="1:26">
      <c r="A2472" s="7" t="s">
        <v>332</v>
      </c>
      <c r="B2472" s="8" t="s">
        <v>1946</v>
      </c>
      <c r="C2472" s="8" t="s">
        <v>2080</v>
      </c>
      <c r="D2472" s="8">
        <v>37886223</v>
      </c>
      <c r="E2472" s="1" t="s">
        <v>3723</v>
      </c>
      <c r="F2472" s="8">
        <v>42039371</v>
      </c>
      <c r="G2472" s="1" t="s">
        <v>4342</v>
      </c>
      <c r="H2472" s="1" t="s">
        <v>355</v>
      </c>
      <c r="I2472" s="1" t="s">
        <v>8211</v>
      </c>
      <c r="J2472" s="12">
        <v>0</v>
      </c>
      <c r="K2472" s="12">
        <v>0</v>
      </c>
      <c r="L2472" s="12">
        <v>0</v>
      </c>
      <c r="M2472" s="12">
        <v>0</v>
      </c>
      <c r="N2472" s="12">
        <v>0</v>
      </c>
      <c r="O2472" s="12">
        <v>0</v>
      </c>
      <c r="P2472" s="12">
        <f>4+4</f>
        <v>8</v>
      </c>
      <c r="Q2472" s="12">
        <v>3</v>
      </c>
      <c r="R2472" s="12">
        <v>2</v>
      </c>
      <c r="S2472" s="12">
        <v>3</v>
      </c>
      <c r="T2472" s="12">
        <v>0</v>
      </c>
      <c r="U2472" s="12">
        <v>0</v>
      </c>
      <c r="V2472" s="12">
        <v>0</v>
      </c>
      <c r="W2472" s="12">
        <v>0</v>
      </c>
      <c r="X2472" s="12">
        <v>0</v>
      </c>
      <c r="Y2472" s="19">
        <f t="shared" si="76"/>
        <v>16</v>
      </c>
      <c r="Z2472" s="12">
        <f t="shared" si="77"/>
        <v>3200</v>
      </c>
    </row>
    <row r="2473" spans="1:26">
      <c r="A2473" s="7" t="s">
        <v>332</v>
      </c>
      <c r="B2473" s="8" t="s">
        <v>1946</v>
      </c>
      <c r="C2473" s="8" t="s">
        <v>2081</v>
      </c>
      <c r="D2473" s="8">
        <v>37797409</v>
      </c>
      <c r="E2473" s="1" t="s">
        <v>3724</v>
      </c>
      <c r="F2473" s="8">
        <v>710276508</v>
      </c>
      <c r="G2473" s="1" t="s">
        <v>4445</v>
      </c>
      <c r="H2473" s="1" t="s">
        <v>355</v>
      </c>
      <c r="I2473" s="1" t="s">
        <v>8212</v>
      </c>
      <c r="J2473" s="12">
        <v>0</v>
      </c>
      <c r="K2473" s="12">
        <v>0</v>
      </c>
      <c r="L2473" s="12">
        <v>0</v>
      </c>
      <c r="M2473" s="12">
        <v>0</v>
      </c>
      <c r="N2473" s="12">
        <v>0</v>
      </c>
      <c r="O2473" s="12">
        <v>0</v>
      </c>
      <c r="P2473" s="12">
        <v>0</v>
      </c>
      <c r="Q2473" s="12">
        <v>0</v>
      </c>
      <c r="R2473" s="12">
        <v>0</v>
      </c>
      <c r="S2473" s="12">
        <v>0</v>
      </c>
      <c r="T2473" s="12">
        <v>0</v>
      </c>
      <c r="U2473" s="12">
        <v>0</v>
      </c>
      <c r="V2473" s="12">
        <v>0</v>
      </c>
      <c r="W2473" s="12">
        <v>0</v>
      </c>
      <c r="X2473" s="12">
        <v>0</v>
      </c>
      <c r="Y2473" s="19">
        <f t="shared" si="76"/>
        <v>0</v>
      </c>
      <c r="Z2473" s="12">
        <f t="shared" si="77"/>
        <v>0</v>
      </c>
    </row>
    <row r="2474" spans="1:26">
      <c r="A2474" s="7" t="s">
        <v>332</v>
      </c>
      <c r="B2474" s="8" t="s">
        <v>1946</v>
      </c>
      <c r="C2474" s="8" t="s">
        <v>2082</v>
      </c>
      <c r="D2474" s="8">
        <v>30310873</v>
      </c>
      <c r="E2474" s="1" t="s">
        <v>3725</v>
      </c>
      <c r="F2474" s="8">
        <v>37870548</v>
      </c>
      <c r="G2474" s="1" t="s">
        <v>4373</v>
      </c>
      <c r="H2474" s="1" t="s">
        <v>365</v>
      </c>
      <c r="I2474" s="1" t="s">
        <v>8213</v>
      </c>
      <c r="J2474" s="12">
        <v>0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0</v>
      </c>
      <c r="Q2474" s="12">
        <v>0</v>
      </c>
      <c r="R2474" s="12">
        <v>0</v>
      </c>
      <c r="S2474" s="12">
        <v>0</v>
      </c>
      <c r="T2474" s="12">
        <v>0</v>
      </c>
      <c r="U2474" s="12">
        <v>0</v>
      </c>
      <c r="V2474" s="12">
        <v>0</v>
      </c>
      <c r="W2474" s="12">
        <v>0</v>
      </c>
      <c r="X2474" s="12">
        <v>0</v>
      </c>
      <c r="Y2474" s="19">
        <f t="shared" si="76"/>
        <v>0</v>
      </c>
      <c r="Z2474" s="12">
        <f t="shared" si="77"/>
        <v>0</v>
      </c>
    </row>
    <row r="2475" spans="1:26">
      <c r="A2475" s="7" t="s">
        <v>332</v>
      </c>
      <c r="B2475" s="8" t="s">
        <v>1946</v>
      </c>
      <c r="C2475" s="8" t="s">
        <v>2083</v>
      </c>
      <c r="D2475" s="8">
        <v>37786211</v>
      </c>
      <c r="E2475" s="1" t="s">
        <v>3726</v>
      </c>
      <c r="F2475" s="8">
        <v>42227755</v>
      </c>
      <c r="G2475" s="1" t="s">
        <v>4422</v>
      </c>
      <c r="H2475" s="1" t="s">
        <v>365</v>
      </c>
      <c r="I2475" s="1" t="s">
        <v>8214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0</v>
      </c>
      <c r="S2475" s="12">
        <v>0</v>
      </c>
      <c r="T2475" s="12">
        <v>0</v>
      </c>
      <c r="U2475" s="12">
        <v>0</v>
      </c>
      <c r="V2475" s="12">
        <v>0</v>
      </c>
      <c r="W2475" s="12">
        <v>0</v>
      </c>
      <c r="X2475" s="12">
        <v>0</v>
      </c>
      <c r="Y2475" s="19">
        <f t="shared" si="76"/>
        <v>0</v>
      </c>
      <c r="Z2475" s="12">
        <f t="shared" si="77"/>
        <v>0</v>
      </c>
    </row>
    <row r="2476" spans="1:26">
      <c r="A2476" s="7" t="s">
        <v>332</v>
      </c>
      <c r="B2476" s="8" t="s">
        <v>1946</v>
      </c>
      <c r="C2476" s="8" t="s">
        <v>2084</v>
      </c>
      <c r="D2476" s="8">
        <v>90000177</v>
      </c>
      <c r="E2476" s="1" t="s">
        <v>3727</v>
      </c>
      <c r="F2476" s="8">
        <v>50535421</v>
      </c>
      <c r="G2476" s="1" t="s">
        <v>4403</v>
      </c>
      <c r="H2476" s="1" t="s">
        <v>365</v>
      </c>
      <c r="I2476" s="1" t="s">
        <v>4834</v>
      </c>
      <c r="J2476" s="12">
        <v>0</v>
      </c>
      <c r="K2476" s="12">
        <v>0</v>
      </c>
      <c r="L2476" s="12">
        <v>0</v>
      </c>
      <c r="M2476" s="12">
        <v>0</v>
      </c>
      <c r="N2476" s="12">
        <v>0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  <c r="T2476" s="12">
        <v>0</v>
      </c>
      <c r="U2476" s="12">
        <v>0</v>
      </c>
      <c r="V2476" s="12">
        <v>0</v>
      </c>
      <c r="W2476" s="12">
        <v>0</v>
      </c>
      <c r="X2476" s="12">
        <v>0</v>
      </c>
      <c r="Y2476" s="19">
        <f t="shared" si="76"/>
        <v>0</v>
      </c>
      <c r="Z2476" s="12">
        <f t="shared" si="77"/>
        <v>0</v>
      </c>
    </row>
    <row r="2477" spans="1:26">
      <c r="A2477" s="7" t="s">
        <v>332</v>
      </c>
      <c r="B2477" s="8" t="s">
        <v>1946</v>
      </c>
      <c r="C2477" s="8" t="s">
        <v>2076</v>
      </c>
      <c r="D2477" s="8">
        <v>45731047</v>
      </c>
      <c r="E2477" s="1" t="s">
        <v>3719</v>
      </c>
      <c r="F2477" s="8">
        <v>42384010</v>
      </c>
      <c r="G2477" s="1" t="s">
        <v>4446</v>
      </c>
      <c r="H2477" s="1" t="s">
        <v>365</v>
      </c>
      <c r="I2477" s="1" t="s">
        <v>8215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0</v>
      </c>
      <c r="Q2477" s="12">
        <v>0</v>
      </c>
      <c r="R2477" s="12">
        <v>0</v>
      </c>
      <c r="S2477" s="12">
        <v>0</v>
      </c>
      <c r="T2477" s="12">
        <v>0</v>
      </c>
      <c r="U2477" s="12">
        <v>0</v>
      </c>
      <c r="V2477" s="12">
        <v>0</v>
      </c>
      <c r="W2477" s="12">
        <v>0</v>
      </c>
      <c r="X2477" s="12">
        <v>0</v>
      </c>
      <c r="Y2477" s="19">
        <f t="shared" si="76"/>
        <v>0</v>
      </c>
      <c r="Z2477" s="12">
        <f t="shared" si="77"/>
        <v>0</v>
      </c>
    </row>
    <row r="2478" spans="1:26">
      <c r="A2478" s="7" t="s">
        <v>332</v>
      </c>
      <c r="B2478" s="8" t="s">
        <v>1946</v>
      </c>
      <c r="C2478" s="8" t="s">
        <v>2085</v>
      </c>
      <c r="D2478" s="8">
        <v>37051890</v>
      </c>
      <c r="E2478" s="1" t="s">
        <v>3728</v>
      </c>
      <c r="F2478" s="8">
        <v>37784722</v>
      </c>
      <c r="G2478" s="1" t="s">
        <v>4447</v>
      </c>
      <c r="H2478" s="1" t="s">
        <v>365</v>
      </c>
      <c r="I2478" s="1" t="s">
        <v>8216</v>
      </c>
      <c r="J2478" s="12">
        <v>0</v>
      </c>
      <c r="K2478" s="12">
        <v>0</v>
      </c>
      <c r="L2478" s="12">
        <v>0</v>
      </c>
      <c r="M2478" s="12">
        <v>0</v>
      </c>
      <c r="N2478" s="12">
        <v>0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  <c r="T2478" s="12">
        <v>0</v>
      </c>
      <c r="U2478" s="12">
        <v>0</v>
      </c>
      <c r="V2478" s="12">
        <v>0</v>
      </c>
      <c r="W2478" s="12">
        <v>0</v>
      </c>
      <c r="X2478" s="12">
        <v>0</v>
      </c>
      <c r="Y2478" s="19">
        <f t="shared" si="76"/>
        <v>0</v>
      </c>
      <c r="Z2478" s="12">
        <f t="shared" si="77"/>
        <v>0</v>
      </c>
    </row>
    <row r="2479" spans="1:26">
      <c r="A2479" s="7" t="s">
        <v>332</v>
      </c>
      <c r="B2479" s="8" t="s">
        <v>1946</v>
      </c>
      <c r="C2479" s="8" t="s">
        <v>2086</v>
      </c>
      <c r="D2479" s="8">
        <v>45732108</v>
      </c>
      <c r="E2479" s="1" t="s">
        <v>3729</v>
      </c>
      <c r="F2479" s="8">
        <v>686514</v>
      </c>
      <c r="G2479" s="1" t="s">
        <v>4448</v>
      </c>
      <c r="H2479" s="1" t="s">
        <v>365</v>
      </c>
      <c r="I2479" s="1" t="s">
        <v>8217</v>
      </c>
      <c r="J2479" s="12">
        <v>0</v>
      </c>
      <c r="K2479" s="12">
        <v>0</v>
      </c>
      <c r="L2479" s="12">
        <v>0</v>
      </c>
      <c r="M2479" s="12">
        <v>0</v>
      </c>
      <c r="N2479" s="12">
        <v>0</v>
      </c>
      <c r="O2479" s="12">
        <v>0</v>
      </c>
      <c r="P2479" s="12">
        <v>0</v>
      </c>
      <c r="Q2479" s="12">
        <v>0</v>
      </c>
      <c r="R2479" s="12">
        <v>0</v>
      </c>
      <c r="S2479" s="12">
        <v>0</v>
      </c>
      <c r="T2479" s="12">
        <v>0</v>
      </c>
      <c r="U2479" s="12">
        <v>0</v>
      </c>
      <c r="V2479" s="12">
        <v>0</v>
      </c>
      <c r="W2479" s="12">
        <v>0</v>
      </c>
      <c r="X2479" s="12">
        <v>0</v>
      </c>
      <c r="Y2479" s="19">
        <f t="shared" si="76"/>
        <v>0</v>
      </c>
      <c r="Z2479" s="12">
        <f t="shared" si="77"/>
        <v>0</v>
      </c>
    </row>
    <row r="2480" spans="1:26">
      <c r="A2480" s="7" t="s">
        <v>332</v>
      </c>
      <c r="B2480" s="8" t="s">
        <v>1946</v>
      </c>
      <c r="C2480" s="8" t="s">
        <v>2085</v>
      </c>
      <c r="D2480" s="8">
        <v>37051890</v>
      </c>
      <c r="E2480" s="1" t="s">
        <v>3728</v>
      </c>
      <c r="F2480" s="8">
        <v>37945653</v>
      </c>
      <c r="G2480" s="1" t="s">
        <v>4449</v>
      </c>
      <c r="H2480" s="1" t="s">
        <v>365</v>
      </c>
      <c r="I2480" s="1" t="s">
        <v>8216</v>
      </c>
      <c r="J2480" s="12">
        <v>0</v>
      </c>
      <c r="K2480" s="12">
        <v>0</v>
      </c>
      <c r="L2480" s="12">
        <v>0</v>
      </c>
      <c r="M2480" s="12">
        <v>0</v>
      </c>
      <c r="N2480" s="12">
        <v>3</v>
      </c>
      <c r="O2480" s="12">
        <v>0</v>
      </c>
      <c r="P2480" s="12">
        <v>0</v>
      </c>
      <c r="Q2480" s="12">
        <v>0</v>
      </c>
      <c r="R2480" s="12">
        <v>0</v>
      </c>
      <c r="S2480" s="12">
        <v>0</v>
      </c>
      <c r="T2480" s="12">
        <v>0</v>
      </c>
      <c r="U2480" s="12">
        <v>0</v>
      </c>
      <c r="V2480" s="12">
        <v>0</v>
      </c>
      <c r="W2480" s="12">
        <v>0</v>
      </c>
      <c r="X2480" s="12">
        <v>0</v>
      </c>
      <c r="Y2480" s="19">
        <f t="shared" si="76"/>
        <v>3</v>
      </c>
      <c r="Z2480" s="12">
        <f t="shared" si="77"/>
        <v>600</v>
      </c>
    </row>
    <row r="2481" spans="1:26">
      <c r="A2481" s="7" t="s">
        <v>332</v>
      </c>
      <c r="B2481" s="8" t="s">
        <v>1946</v>
      </c>
      <c r="C2481" s="8" t="s">
        <v>2087</v>
      </c>
      <c r="D2481" s="8">
        <v>90000309</v>
      </c>
      <c r="E2481" s="1" t="s">
        <v>3730</v>
      </c>
      <c r="F2481" s="8">
        <v>50803042</v>
      </c>
      <c r="G2481" s="1" t="s">
        <v>4341</v>
      </c>
      <c r="H2481" s="1" t="s">
        <v>365</v>
      </c>
      <c r="I2481" s="1" t="s">
        <v>4824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0</v>
      </c>
      <c r="S2481" s="12">
        <v>0</v>
      </c>
      <c r="T2481" s="12">
        <v>0</v>
      </c>
      <c r="U2481" s="12">
        <v>0</v>
      </c>
      <c r="V2481" s="12">
        <v>0</v>
      </c>
      <c r="W2481" s="12">
        <v>0</v>
      </c>
      <c r="X2481" s="12">
        <v>0</v>
      </c>
      <c r="Y2481" s="19">
        <f t="shared" si="76"/>
        <v>0</v>
      </c>
      <c r="Z2481" s="12">
        <f t="shared" si="77"/>
        <v>0</v>
      </c>
    </row>
    <row r="2482" spans="1:26">
      <c r="A2482" s="7" t="s">
        <v>332</v>
      </c>
      <c r="B2482" s="8" t="s">
        <v>1946</v>
      </c>
      <c r="C2482" s="8" t="s">
        <v>2088</v>
      </c>
      <c r="D2482" s="8">
        <v>90000294</v>
      </c>
      <c r="E2482" s="1" t="s">
        <v>3731</v>
      </c>
      <c r="F2482" s="8">
        <v>42385440</v>
      </c>
      <c r="G2482" s="1" t="s">
        <v>4450</v>
      </c>
      <c r="H2482" s="1" t="s">
        <v>365</v>
      </c>
      <c r="I2482" s="1" t="s">
        <v>8023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0</v>
      </c>
      <c r="Q2482" s="12">
        <v>0</v>
      </c>
      <c r="R2482" s="12">
        <v>0</v>
      </c>
      <c r="S2482" s="12">
        <v>0</v>
      </c>
      <c r="T2482" s="12">
        <v>0</v>
      </c>
      <c r="U2482" s="12">
        <v>0</v>
      </c>
      <c r="V2482" s="12">
        <v>0</v>
      </c>
      <c r="W2482" s="12">
        <v>0</v>
      </c>
      <c r="X2482" s="12">
        <v>0</v>
      </c>
      <c r="Y2482" s="19">
        <f t="shared" si="76"/>
        <v>0</v>
      </c>
      <c r="Z2482" s="12">
        <f t="shared" si="77"/>
        <v>0</v>
      </c>
    </row>
    <row r="2483" spans="1:26">
      <c r="A2483" s="7" t="s">
        <v>332</v>
      </c>
      <c r="B2483" s="8" t="s">
        <v>1946</v>
      </c>
      <c r="C2483" s="8" t="s">
        <v>2089</v>
      </c>
      <c r="D2483" s="8">
        <v>90000130</v>
      </c>
      <c r="E2483" s="1" t="s">
        <v>3732</v>
      </c>
      <c r="F2483" s="8">
        <v>42031052</v>
      </c>
      <c r="G2483" s="1" t="s">
        <v>4451</v>
      </c>
      <c r="H2483" s="1" t="s">
        <v>365</v>
      </c>
      <c r="I2483" s="1" t="s">
        <v>8218</v>
      </c>
      <c r="J2483" s="12">
        <v>0</v>
      </c>
      <c r="K2483" s="12">
        <v>0</v>
      </c>
      <c r="L2483" s="12">
        <v>0</v>
      </c>
      <c r="M2483" s="12">
        <v>0</v>
      </c>
      <c r="N2483" s="12">
        <v>0</v>
      </c>
      <c r="O2483" s="12">
        <v>0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2">
        <v>0</v>
      </c>
      <c r="V2483" s="12">
        <v>0</v>
      </c>
      <c r="W2483" s="12">
        <v>0</v>
      </c>
      <c r="X2483" s="12">
        <v>0</v>
      </c>
      <c r="Y2483" s="19">
        <f t="shared" si="76"/>
        <v>0</v>
      </c>
      <c r="Z2483" s="12">
        <f t="shared" si="77"/>
        <v>0</v>
      </c>
    </row>
    <row r="2484" spans="1:26">
      <c r="A2484" s="7" t="s">
        <v>332</v>
      </c>
      <c r="B2484" s="8" t="s">
        <v>1946</v>
      </c>
      <c r="C2484" s="8" t="s">
        <v>2090</v>
      </c>
      <c r="D2484" s="8">
        <v>51785102</v>
      </c>
      <c r="E2484" s="1" t="s">
        <v>3733</v>
      </c>
      <c r="F2484" s="8">
        <v>42421560</v>
      </c>
      <c r="G2484" s="1" t="s">
        <v>4416</v>
      </c>
      <c r="H2484" s="1" t="s">
        <v>365</v>
      </c>
      <c r="I2484" s="1" t="s">
        <v>8159</v>
      </c>
      <c r="J2484" s="12">
        <v>0</v>
      </c>
      <c r="K2484" s="12">
        <v>0</v>
      </c>
      <c r="L2484" s="12">
        <v>0</v>
      </c>
      <c r="M2484" s="12">
        <v>0</v>
      </c>
      <c r="N2484" s="12">
        <v>0</v>
      </c>
      <c r="O2484" s="12">
        <v>0</v>
      </c>
      <c r="P2484" s="12">
        <v>0</v>
      </c>
      <c r="Q2484" s="12">
        <v>0</v>
      </c>
      <c r="R2484" s="12">
        <v>0</v>
      </c>
      <c r="S2484" s="12">
        <v>0</v>
      </c>
      <c r="T2484" s="12">
        <v>0</v>
      </c>
      <c r="U2484" s="12">
        <v>0</v>
      </c>
      <c r="V2484" s="12">
        <v>0</v>
      </c>
      <c r="W2484" s="12">
        <v>0</v>
      </c>
      <c r="X2484" s="12">
        <v>0</v>
      </c>
      <c r="Y2484" s="19">
        <f t="shared" si="76"/>
        <v>0</v>
      </c>
      <c r="Z2484" s="12">
        <f t="shared" si="77"/>
        <v>0</v>
      </c>
    </row>
    <row r="2485" spans="1:26">
      <c r="A2485" s="7" t="s">
        <v>332</v>
      </c>
      <c r="B2485" s="8" t="s">
        <v>1946</v>
      </c>
      <c r="C2485" s="8" t="s">
        <v>2085</v>
      </c>
      <c r="D2485" s="8">
        <v>37051890</v>
      </c>
      <c r="E2485" s="1" t="s">
        <v>3728</v>
      </c>
      <c r="F2485" s="8">
        <v>50328026</v>
      </c>
      <c r="G2485" s="1" t="s">
        <v>4452</v>
      </c>
      <c r="H2485" s="1" t="s">
        <v>7218</v>
      </c>
      <c r="I2485" s="1" t="s">
        <v>8219</v>
      </c>
      <c r="J2485" s="12">
        <v>0</v>
      </c>
      <c r="K2485" s="12">
        <v>0</v>
      </c>
      <c r="L2485" s="12">
        <v>0</v>
      </c>
      <c r="M2485" s="12">
        <v>0</v>
      </c>
      <c r="N2485" s="12">
        <v>0</v>
      </c>
      <c r="O2485" s="12">
        <v>0</v>
      </c>
      <c r="P2485" s="12">
        <v>0</v>
      </c>
      <c r="Q2485" s="12">
        <v>0</v>
      </c>
      <c r="R2485" s="12">
        <v>0</v>
      </c>
      <c r="S2485" s="12">
        <v>0</v>
      </c>
      <c r="T2485" s="12">
        <v>0</v>
      </c>
      <c r="U2485" s="12">
        <v>0</v>
      </c>
      <c r="V2485" s="12">
        <v>0</v>
      </c>
      <c r="W2485" s="12">
        <v>0</v>
      </c>
      <c r="X2485" s="12">
        <v>0</v>
      </c>
      <c r="Y2485" s="19">
        <f t="shared" si="76"/>
        <v>0</v>
      </c>
      <c r="Z2485" s="12">
        <f t="shared" si="77"/>
        <v>0</v>
      </c>
    </row>
    <row r="2486" spans="1:26">
      <c r="A2486" s="7" t="s">
        <v>332</v>
      </c>
      <c r="B2486" s="8" t="s">
        <v>1946</v>
      </c>
      <c r="C2486" s="8" t="s">
        <v>2091</v>
      </c>
      <c r="D2486" s="8">
        <v>90000222</v>
      </c>
      <c r="E2486" s="1" t="s">
        <v>3734</v>
      </c>
      <c r="F2486" s="8">
        <v>53243927</v>
      </c>
      <c r="G2486" s="1" t="s">
        <v>4359</v>
      </c>
      <c r="H2486" s="1" t="s">
        <v>375</v>
      </c>
      <c r="I2486" s="1" t="s">
        <v>8220</v>
      </c>
      <c r="J2486" s="12">
        <v>0</v>
      </c>
      <c r="K2486" s="12">
        <v>0</v>
      </c>
      <c r="L2486" s="12">
        <v>0</v>
      </c>
      <c r="M2486" s="12">
        <v>0</v>
      </c>
      <c r="N2486" s="12">
        <v>0</v>
      </c>
      <c r="O2486" s="12">
        <v>0</v>
      </c>
      <c r="P2486" s="12">
        <v>0</v>
      </c>
      <c r="Q2486" s="12">
        <v>0</v>
      </c>
      <c r="R2486" s="12">
        <v>0</v>
      </c>
      <c r="S2486" s="12">
        <v>0</v>
      </c>
      <c r="T2486" s="12">
        <v>0</v>
      </c>
      <c r="U2486" s="12">
        <v>0</v>
      </c>
      <c r="V2486" s="12">
        <v>0</v>
      </c>
      <c r="W2486" s="12">
        <v>0</v>
      </c>
      <c r="X2486" s="12">
        <v>0</v>
      </c>
      <c r="Y2486" s="19">
        <f t="shared" si="76"/>
        <v>0</v>
      </c>
      <c r="Z2486" s="12">
        <f t="shared" si="77"/>
        <v>0</v>
      </c>
    </row>
    <row r="2487" spans="1:26">
      <c r="A2487" s="7" t="s">
        <v>332</v>
      </c>
      <c r="B2487" s="8" t="s">
        <v>1946</v>
      </c>
      <c r="C2487" s="8" t="s">
        <v>2092</v>
      </c>
      <c r="D2487" s="8">
        <v>90000236</v>
      </c>
      <c r="E2487" s="1" t="s">
        <v>3735</v>
      </c>
      <c r="F2487" s="8">
        <v>42227445</v>
      </c>
      <c r="G2487" s="1" t="s">
        <v>4453</v>
      </c>
      <c r="H2487" s="1" t="s">
        <v>3919</v>
      </c>
      <c r="I2487" s="1" t="s">
        <v>8221</v>
      </c>
      <c r="J2487" s="12">
        <v>0</v>
      </c>
      <c r="K2487" s="12">
        <v>0</v>
      </c>
      <c r="L2487" s="12">
        <v>0</v>
      </c>
      <c r="M2487" s="12">
        <v>0</v>
      </c>
      <c r="N2487" s="12">
        <v>0</v>
      </c>
      <c r="O2487" s="12">
        <v>0</v>
      </c>
      <c r="P2487" s="12">
        <v>0</v>
      </c>
      <c r="Q2487" s="12">
        <v>0</v>
      </c>
      <c r="R2487" s="12">
        <v>0</v>
      </c>
      <c r="S2487" s="12">
        <v>0</v>
      </c>
      <c r="T2487" s="12">
        <v>0</v>
      </c>
      <c r="U2487" s="12">
        <v>0</v>
      </c>
      <c r="V2487" s="12">
        <v>0</v>
      </c>
      <c r="W2487" s="12">
        <v>0</v>
      </c>
      <c r="X2487" s="12">
        <v>0</v>
      </c>
      <c r="Y2487" s="19">
        <f t="shared" si="76"/>
        <v>0</v>
      </c>
      <c r="Z2487" s="12">
        <f t="shared" si="77"/>
        <v>0</v>
      </c>
    </row>
    <row r="2488" spans="1:26">
      <c r="A2488" s="7" t="s">
        <v>332</v>
      </c>
      <c r="B2488" s="8" t="s">
        <v>1946</v>
      </c>
      <c r="C2488" s="8" t="s">
        <v>2093</v>
      </c>
      <c r="D2488" s="8">
        <v>36454079</v>
      </c>
      <c r="E2488" s="1" t="s">
        <v>3736</v>
      </c>
      <c r="F2488" s="8">
        <v>686506</v>
      </c>
      <c r="G2488" s="1" t="s">
        <v>4342</v>
      </c>
      <c r="H2488" s="1" t="s">
        <v>7384</v>
      </c>
      <c r="I2488" s="1" t="s">
        <v>8222</v>
      </c>
      <c r="J2488" s="12">
        <v>5</v>
      </c>
      <c r="K2488" s="12">
        <v>0</v>
      </c>
      <c r="L2488" s="12">
        <v>0</v>
      </c>
      <c r="M2488" s="12">
        <v>0</v>
      </c>
      <c r="N2488" s="12">
        <v>0</v>
      </c>
      <c r="O2488" s="12">
        <v>0</v>
      </c>
      <c r="P2488" s="12">
        <v>0</v>
      </c>
      <c r="Q2488" s="12">
        <v>0</v>
      </c>
      <c r="R2488" s="12">
        <v>0</v>
      </c>
      <c r="S2488" s="12">
        <v>0</v>
      </c>
      <c r="T2488" s="12">
        <v>0</v>
      </c>
      <c r="U2488" s="12">
        <v>0</v>
      </c>
      <c r="V2488" s="12">
        <v>0</v>
      </c>
      <c r="W2488" s="12">
        <v>0</v>
      </c>
      <c r="X2488" s="12">
        <v>0</v>
      </c>
      <c r="Y2488" s="19">
        <f t="shared" si="76"/>
        <v>5</v>
      </c>
      <c r="Z2488" s="12">
        <f t="shared" si="77"/>
        <v>1000</v>
      </c>
    </row>
    <row r="2489" spans="1:26">
      <c r="A2489" s="7" t="s">
        <v>332</v>
      </c>
      <c r="B2489" s="8" t="s">
        <v>1946</v>
      </c>
      <c r="C2489" s="8" t="s">
        <v>2093</v>
      </c>
      <c r="D2489" s="8">
        <v>36454079</v>
      </c>
      <c r="E2489" s="1" t="s">
        <v>3736</v>
      </c>
      <c r="F2489" s="8">
        <v>42083150</v>
      </c>
      <c r="G2489" s="1" t="s">
        <v>4341</v>
      </c>
      <c r="H2489" s="1" t="s">
        <v>7384</v>
      </c>
      <c r="I2489" s="1" t="s">
        <v>8222</v>
      </c>
      <c r="J2489" s="12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0</v>
      </c>
      <c r="Q2489" s="12">
        <v>0</v>
      </c>
      <c r="R2489" s="12">
        <v>0</v>
      </c>
      <c r="S2489" s="12">
        <v>0</v>
      </c>
      <c r="T2489" s="12">
        <v>0</v>
      </c>
      <c r="U2489" s="12">
        <v>0</v>
      </c>
      <c r="V2489" s="12">
        <v>0</v>
      </c>
      <c r="W2489" s="12">
        <v>0</v>
      </c>
      <c r="X2489" s="12">
        <v>0</v>
      </c>
      <c r="Y2489" s="19">
        <f t="shared" si="76"/>
        <v>0</v>
      </c>
      <c r="Z2489" s="12">
        <f t="shared" si="77"/>
        <v>0</v>
      </c>
    </row>
    <row r="2490" spans="1:26">
      <c r="A2490" s="7" t="s">
        <v>332</v>
      </c>
      <c r="B2490" s="8" t="s">
        <v>1946</v>
      </c>
      <c r="C2490" s="8" t="s">
        <v>2094</v>
      </c>
      <c r="D2490" s="8">
        <v>37886720</v>
      </c>
      <c r="E2490" s="1" t="s">
        <v>3737</v>
      </c>
      <c r="F2490" s="8">
        <v>42228778</v>
      </c>
      <c r="G2490" s="1" t="s">
        <v>4454</v>
      </c>
      <c r="H2490" s="1" t="s">
        <v>387</v>
      </c>
      <c r="I2490" s="1" t="s">
        <v>8223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2">
        <v>0</v>
      </c>
      <c r="S2490" s="12">
        <v>0</v>
      </c>
      <c r="T2490" s="12">
        <v>0</v>
      </c>
      <c r="U2490" s="12">
        <v>0</v>
      </c>
      <c r="V2490" s="12">
        <v>0</v>
      </c>
      <c r="W2490" s="12">
        <v>0</v>
      </c>
      <c r="X2490" s="12">
        <v>0</v>
      </c>
      <c r="Y2490" s="19">
        <f t="shared" si="76"/>
        <v>0</v>
      </c>
      <c r="Z2490" s="12">
        <f t="shared" si="77"/>
        <v>0</v>
      </c>
    </row>
    <row r="2491" spans="1:26">
      <c r="A2491" s="7" t="s">
        <v>332</v>
      </c>
      <c r="B2491" s="8" t="s">
        <v>1946</v>
      </c>
      <c r="C2491" s="8" t="s">
        <v>2075</v>
      </c>
      <c r="D2491" s="8">
        <v>42092167</v>
      </c>
      <c r="E2491" s="1" t="s">
        <v>3718</v>
      </c>
      <c r="F2491" s="8">
        <v>42410134</v>
      </c>
      <c r="G2491" s="1" t="s">
        <v>4342</v>
      </c>
      <c r="H2491" s="1" t="s">
        <v>460</v>
      </c>
      <c r="I2491" s="1" t="s">
        <v>8224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  <c r="V2491" s="12">
        <v>0</v>
      </c>
      <c r="W2491" s="12">
        <v>0</v>
      </c>
      <c r="X2491" s="12">
        <v>0</v>
      </c>
      <c r="Y2491" s="19">
        <f t="shared" si="76"/>
        <v>0</v>
      </c>
      <c r="Z2491" s="12">
        <f t="shared" si="77"/>
        <v>0</v>
      </c>
    </row>
    <row r="2492" spans="1:26">
      <c r="A2492" s="7" t="s">
        <v>332</v>
      </c>
      <c r="B2492" s="8" t="s">
        <v>1946</v>
      </c>
      <c r="C2492" s="8" t="s">
        <v>2095</v>
      </c>
      <c r="D2492" s="8">
        <v>90000327</v>
      </c>
      <c r="E2492" s="1" t="s">
        <v>3738</v>
      </c>
      <c r="F2492" s="8">
        <v>31070850</v>
      </c>
      <c r="G2492" s="1" t="s">
        <v>4342</v>
      </c>
      <c r="H2492" s="1" t="s">
        <v>249</v>
      </c>
      <c r="I2492" s="1" t="s">
        <v>8225</v>
      </c>
      <c r="J2492" s="12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0</v>
      </c>
      <c r="Q2492" s="12">
        <v>0</v>
      </c>
      <c r="R2492" s="12">
        <v>0</v>
      </c>
      <c r="S2492" s="12">
        <v>0</v>
      </c>
      <c r="T2492" s="12">
        <v>0</v>
      </c>
      <c r="U2492" s="12">
        <v>0</v>
      </c>
      <c r="V2492" s="12">
        <v>0</v>
      </c>
      <c r="W2492" s="12">
        <v>0</v>
      </c>
      <c r="X2492" s="12">
        <v>0</v>
      </c>
      <c r="Y2492" s="19">
        <f t="shared" si="76"/>
        <v>0</v>
      </c>
      <c r="Z2492" s="12">
        <f t="shared" si="77"/>
        <v>0</v>
      </c>
    </row>
    <row r="2493" spans="1:26">
      <c r="A2493" s="7" t="s">
        <v>394</v>
      </c>
      <c r="B2493" s="8" t="s">
        <v>3</v>
      </c>
      <c r="C2493" s="8" t="s">
        <v>392</v>
      </c>
      <c r="D2493" s="8">
        <v>54131430</v>
      </c>
      <c r="E2493" s="1" t="s">
        <v>393</v>
      </c>
      <c r="F2493" s="8">
        <v>523461</v>
      </c>
      <c r="G2493" s="1" t="s">
        <v>43</v>
      </c>
      <c r="H2493" s="1" t="s">
        <v>396</v>
      </c>
      <c r="I2493" s="1" t="s">
        <v>397</v>
      </c>
      <c r="J2493" s="12">
        <v>0</v>
      </c>
      <c r="K2493" s="12">
        <v>0</v>
      </c>
      <c r="L2493" s="12">
        <v>0</v>
      </c>
      <c r="M2493" s="12">
        <v>0</v>
      </c>
      <c r="N2493" s="12">
        <v>0</v>
      </c>
      <c r="O2493" s="12">
        <v>0</v>
      </c>
      <c r="P2493" s="12">
        <v>0</v>
      </c>
      <c r="Q2493" s="12">
        <v>0</v>
      </c>
      <c r="R2493" s="12">
        <v>0</v>
      </c>
      <c r="S2493" s="12">
        <v>0</v>
      </c>
      <c r="T2493" s="12">
        <v>0</v>
      </c>
      <c r="U2493" s="12">
        <v>0</v>
      </c>
      <c r="V2493" s="12">
        <v>0</v>
      </c>
      <c r="W2493" s="12">
        <v>0</v>
      </c>
      <c r="X2493" s="12">
        <v>0</v>
      </c>
      <c r="Y2493" s="19">
        <f t="shared" si="76"/>
        <v>0</v>
      </c>
      <c r="Z2493" s="12">
        <f t="shared" si="77"/>
        <v>0</v>
      </c>
    </row>
    <row r="2494" spans="1:26">
      <c r="A2494" s="7" t="s">
        <v>394</v>
      </c>
      <c r="B2494" s="8" t="s">
        <v>3</v>
      </c>
      <c r="C2494" s="8" t="s">
        <v>392</v>
      </c>
      <c r="D2494" s="8">
        <v>54131430</v>
      </c>
      <c r="E2494" s="1" t="s">
        <v>393</v>
      </c>
      <c r="F2494" s="8">
        <v>35541431</v>
      </c>
      <c r="G2494" s="1" t="s">
        <v>70</v>
      </c>
      <c r="H2494" s="1" t="s">
        <v>399</v>
      </c>
      <c r="I2494" s="1" t="s">
        <v>400</v>
      </c>
      <c r="J2494" s="12">
        <v>0</v>
      </c>
      <c r="K2494" s="12">
        <v>0</v>
      </c>
      <c r="L2494" s="12">
        <v>0</v>
      </c>
      <c r="M2494" s="12">
        <v>0</v>
      </c>
      <c r="N2494" s="12">
        <v>0</v>
      </c>
      <c r="O2494" s="12">
        <v>0</v>
      </c>
      <c r="P2494" s="12">
        <v>0</v>
      </c>
      <c r="Q2494" s="12">
        <v>0</v>
      </c>
      <c r="R2494" s="12">
        <v>0</v>
      </c>
      <c r="S2494" s="12">
        <v>0</v>
      </c>
      <c r="T2494" s="12">
        <v>0</v>
      </c>
      <c r="U2494" s="12">
        <v>0</v>
      </c>
      <c r="V2494" s="12">
        <v>0</v>
      </c>
      <c r="W2494" s="12">
        <v>0</v>
      </c>
      <c r="X2494" s="12">
        <v>0</v>
      </c>
      <c r="Y2494" s="19">
        <f t="shared" si="76"/>
        <v>0</v>
      </c>
      <c r="Z2494" s="12">
        <f t="shared" si="77"/>
        <v>0</v>
      </c>
    </row>
    <row r="2495" spans="1:26">
      <c r="A2495" s="7" t="s">
        <v>394</v>
      </c>
      <c r="B2495" s="8" t="s">
        <v>3</v>
      </c>
      <c r="C2495" s="8" t="s">
        <v>392</v>
      </c>
      <c r="D2495" s="8">
        <v>54131430</v>
      </c>
      <c r="E2495" s="1" t="s">
        <v>393</v>
      </c>
      <c r="F2495" s="8">
        <v>52791874</v>
      </c>
      <c r="G2495" s="1" t="s">
        <v>398</v>
      </c>
      <c r="H2495" s="1" t="s">
        <v>399</v>
      </c>
      <c r="I2495" s="1" t="s">
        <v>400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0</v>
      </c>
      <c r="Q2495" s="12">
        <v>0</v>
      </c>
      <c r="R2495" s="12">
        <v>0</v>
      </c>
      <c r="S2495" s="12">
        <v>0</v>
      </c>
      <c r="T2495" s="12">
        <v>0</v>
      </c>
      <c r="U2495" s="12">
        <v>0</v>
      </c>
      <c r="V2495" s="12">
        <v>0</v>
      </c>
      <c r="W2495" s="12">
        <v>0</v>
      </c>
      <c r="X2495" s="12">
        <v>0</v>
      </c>
      <c r="Y2495" s="19">
        <f t="shared" si="76"/>
        <v>0</v>
      </c>
      <c r="Z2495" s="12">
        <f t="shared" si="77"/>
        <v>0</v>
      </c>
    </row>
    <row r="2496" spans="1:26">
      <c r="A2496" s="7" t="s">
        <v>394</v>
      </c>
      <c r="B2496" s="8" t="s">
        <v>3</v>
      </c>
      <c r="C2496" s="8" t="s">
        <v>392</v>
      </c>
      <c r="D2496" s="8">
        <v>54131430</v>
      </c>
      <c r="E2496" s="1" t="s">
        <v>393</v>
      </c>
      <c r="F2496" s="8">
        <v>17069840</v>
      </c>
      <c r="G2496" s="1" t="s">
        <v>22</v>
      </c>
      <c r="H2496" s="1" t="s">
        <v>401</v>
      </c>
      <c r="I2496" s="1" t="s">
        <v>402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2">
        <v>0</v>
      </c>
      <c r="S2496" s="12">
        <v>0</v>
      </c>
      <c r="T2496" s="12">
        <v>0</v>
      </c>
      <c r="U2496" s="12">
        <v>0</v>
      </c>
      <c r="V2496" s="12">
        <v>0</v>
      </c>
      <c r="W2496" s="12">
        <v>0</v>
      </c>
      <c r="X2496" s="12">
        <v>0</v>
      </c>
      <c r="Y2496" s="19">
        <f t="shared" si="76"/>
        <v>0</v>
      </c>
      <c r="Z2496" s="12">
        <f t="shared" si="77"/>
        <v>0</v>
      </c>
    </row>
    <row r="2497" spans="1:26">
      <c r="A2497" s="7" t="s">
        <v>394</v>
      </c>
      <c r="B2497" s="8" t="s">
        <v>3</v>
      </c>
      <c r="C2497" s="8" t="s">
        <v>392</v>
      </c>
      <c r="D2497" s="8">
        <v>54131430</v>
      </c>
      <c r="E2497" s="1" t="s">
        <v>393</v>
      </c>
      <c r="F2497" s="8">
        <v>31309585</v>
      </c>
      <c r="G2497" s="1" t="s">
        <v>70</v>
      </c>
      <c r="H2497" s="1" t="s">
        <v>403</v>
      </c>
      <c r="I2497" s="1" t="s">
        <v>404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0</v>
      </c>
      <c r="S2497" s="12">
        <v>0</v>
      </c>
      <c r="T2497" s="12">
        <v>0</v>
      </c>
      <c r="U2497" s="12">
        <v>0</v>
      </c>
      <c r="V2497" s="12">
        <v>0</v>
      </c>
      <c r="W2497" s="12">
        <v>0</v>
      </c>
      <c r="X2497" s="12">
        <v>0</v>
      </c>
      <c r="Y2497" s="19">
        <f t="shared" si="76"/>
        <v>0</v>
      </c>
      <c r="Z2497" s="12">
        <f t="shared" si="77"/>
        <v>0</v>
      </c>
    </row>
    <row r="2498" spans="1:26">
      <c r="A2498" s="7" t="s">
        <v>394</v>
      </c>
      <c r="B2498" s="8" t="s">
        <v>3</v>
      </c>
      <c r="C2498" s="8" t="s">
        <v>392</v>
      </c>
      <c r="D2498" s="8">
        <v>54131430</v>
      </c>
      <c r="E2498" s="1" t="s">
        <v>393</v>
      </c>
      <c r="F2498" s="8">
        <v>31946356</v>
      </c>
      <c r="G2498" s="1" t="s">
        <v>43</v>
      </c>
      <c r="H2498" s="1" t="s">
        <v>405</v>
      </c>
      <c r="I2498" s="1" t="s">
        <v>406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2">
        <v>0</v>
      </c>
      <c r="S2498" s="12">
        <v>0</v>
      </c>
      <c r="T2498" s="12">
        <v>0</v>
      </c>
      <c r="U2498" s="12">
        <v>0</v>
      </c>
      <c r="V2498" s="12">
        <v>0</v>
      </c>
      <c r="W2498" s="12">
        <v>0</v>
      </c>
      <c r="X2498" s="12">
        <v>0</v>
      </c>
      <c r="Y2498" s="19">
        <f t="shared" si="76"/>
        <v>0</v>
      </c>
      <c r="Z2498" s="12">
        <f t="shared" si="77"/>
        <v>0</v>
      </c>
    </row>
    <row r="2499" spans="1:26">
      <c r="A2499" s="7" t="s">
        <v>394</v>
      </c>
      <c r="B2499" s="8" t="s">
        <v>3</v>
      </c>
      <c r="C2499" s="8" t="s">
        <v>392</v>
      </c>
      <c r="D2499" s="8">
        <v>54131430</v>
      </c>
      <c r="E2499" s="1" t="s">
        <v>393</v>
      </c>
      <c r="F2499" s="8">
        <v>35531754</v>
      </c>
      <c r="G2499" s="1" t="s">
        <v>21</v>
      </c>
      <c r="H2499" s="1" t="s">
        <v>407</v>
      </c>
      <c r="I2499" s="1" t="s">
        <v>408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3</v>
      </c>
      <c r="R2499" s="12">
        <v>0</v>
      </c>
      <c r="S2499" s="12">
        <v>0</v>
      </c>
      <c r="T2499" s="12">
        <v>0</v>
      </c>
      <c r="U2499" s="12">
        <v>0</v>
      </c>
      <c r="V2499" s="12">
        <v>0</v>
      </c>
      <c r="W2499" s="12">
        <v>0</v>
      </c>
      <c r="X2499" s="12">
        <v>0</v>
      </c>
      <c r="Y2499" s="19">
        <f t="shared" si="76"/>
        <v>3</v>
      </c>
      <c r="Z2499" s="12">
        <f t="shared" si="77"/>
        <v>600</v>
      </c>
    </row>
    <row r="2500" spans="1:26">
      <c r="A2500" s="7" t="s">
        <v>394</v>
      </c>
      <c r="B2500" s="8" t="s">
        <v>3</v>
      </c>
      <c r="C2500" s="8" t="s">
        <v>392</v>
      </c>
      <c r="D2500" s="8">
        <v>54131430</v>
      </c>
      <c r="E2500" s="1" t="s">
        <v>393</v>
      </c>
      <c r="F2500" s="8">
        <v>163368</v>
      </c>
      <c r="G2500" s="1" t="s">
        <v>53</v>
      </c>
      <c r="H2500" s="1" t="s">
        <v>407</v>
      </c>
      <c r="I2500" s="1" t="s">
        <v>409</v>
      </c>
      <c r="J2500" s="12">
        <v>0</v>
      </c>
      <c r="K2500" s="12">
        <v>0</v>
      </c>
      <c r="L2500" s="12">
        <v>0</v>
      </c>
      <c r="M2500" s="12">
        <v>12</v>
      </c>
      <c r="N2500" s="12">
        <v>3</v>
      </c>
      <c r="O2500" s="12">
        <v>6</v>
      </c>
      <c r="P2500" s="12">
        <v>0</v>
      </c>
      <c r="Q2500" s="12">
        <v>0</v>
      </c>
      <c r="R2500" s="12">
        <v>0</v>
      </c>
      <c r="S2500" s="12">
        <v>0</v>
      </c>
      <c r="T2500" s="12">
        <v>0</v>
      </c>
      <c r="U2500" s="12">
        <v>0</v>
      </c>
      <c r="V2500" s="12">
        <v>0</v>
      </c>
      <c r="W2500" s="12">
        <v>0</v>
      </c>
      <c r="X2500" s="12">
        <v>0</v>
      </c>
      <c r="Y2500" s="19">
        <f t="shared" si="76"/>
        <v>21</v>
      </c>
      <c r="Z2500" s="12">
        <f t="shared" si="77"/>
        <v>4200</v>
      </c>
    </row>
    <row r="2501" spans="1:26">
      <c r="A2501" s="7" t="s">
        <v>394</v>
      </c>
      <c r="B2501" s="8" t="s">
        <v>3</v>
      </c>
      <c r="C2501" s="8" t="s">
        <v>392</v>
      </c>
      <c r="D2501" s="8">
        <v>54131430</v>
      </c>
      <c r="E2501" s="1" t="s">
        <v>393</v>
      </c>
      <c r="F2501" s="8">
        <v>51843790</v>
      </c>
      <c r="G2501" s="1" t="s">
        <v>22</v>
      </c>
      <c r="H2501" s="1" t="s">
        <v>407</v>
      </c>
      <c r="I2501" s="1" t="s">
        <v>411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0</v>
      </c>
      <c r="Q2501" s="12">
        <v>0</v>
      </c>
      <c r="R2501" s="12">
        <v>0</v>
      </c>
      <c r="S2501" s="12">
        <v>0</v>
      </c>
      <c r="T2501" s="12">
        <v>0</v>
      </c>
      <c r="U2501" s="12">
        <v>0</v>
      </c>
      <c r="V2501" s="12">
        <v>0</v>
      </c>
      <c r="W2501" s="12">
        <v>0</v>
      </c>
      <c r="X2501" s="12">
        <v>0</v>
      </c>
      <c r="Y2501" s="19">
        <f t="shared" si="76"/>
        <v>0</v>
      </c>
      <c r="Z2501" s="12">
        <f t="shared" si="77"/>
        <v>0</v>
      </c>
    </row>
    <row r="2502" spans="1:26">
      <c r="A2502" s="7" t="s">
        <v>394</v>
      </c>
      <c r="B2502" s="8" t="s">
        <v>3</v>
      </c>
      <c r="C2502" s="8" t="s">
        <v>392</v>
      </c>
      <c r="D2502" s="8">
        <v>54131430</v>
      </c>
      <c r="E2502" s="1" t="s">
        <v>393</v>
      </c>
      <c r="F2502" s="8">
        <v>160971</v>
      </c>
      <c r="G2502" s="1" t="s">
        <v>410</v>
      </c>
      <c r="H2502" s="1" t="s">
        <v>412</v>
      </c>
      <c r="I2502" s="1" t="s">
        <v>413</v>
      </c>
      <c r="J2502" s="12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4</v>
      </c>
      <c r="S2502" s="12">
        <v>3</v>
      </c>
      <c r="T2502" s="12">
        <v>0</v>
      </c>
      <c r="U2502" s="12">
        <v>0</v>
      </c>
      <c r="V2502" s="12">
        <v>0</v>
      </c>
      <c r="W2502" s="12">
        <v>0</v>
      </c>
      <c r="X2502" s="12">
        <v>0</v>
      </c>
      <c r="Y2502" s="19">
        <f t="shared" si="76"/>
        <v>7</v>
      </c>
      <c r="Z2502" s="12">
        <f t="shared" si="77"/>
        <v>1400</v>
      </c>
    </row>
    <row r="2503" spans="1:26">
      <c r="A2503" s="7" t="s">
        <v>394</v>
      </c>
      <c r="B2503" s="8" t="s">
        <v>3</v>
      </c>
      <c r="C2503" s="8" t="s">
        <v>392</v>
      </c>
      <c r="D2503" s="8">
        <v>54131430</v>
      </c>
      <c r="E2503" s="1" t="s">
        <v>393</v>
      </c>
      <c r="F2503" s="8">
        <v>31298028</v>
      </c>
      <c r="G2503" s="1" t="s">
        <v>22</v>
      </c>
      <c r="H2503" s="1" t="s">
        <v>412</v>
      </c>
      <c r="I2503" s="1" t="s">
        <v>414</v>
      </c>
      <c r="J2503" s="12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0</v>
      </c>
      <c r="Q2503" s="12">
        <v>0</v>
      </c>
      <c r="R2503" s="12">
        <v>0</v>
      </c>
      <c r="S2503" s="12">
        <v>0</v>
      </c>
      <c r="T2503" s="12">
        <v>0</v>
      </c>
      <c r="U2503" s="12">
        <v>0</v>
      </c>
      <c r="V2503" s="12">
        <v>0</v>
      </c>
      <c r="W2503" s="12">
        <v>0</v>
      </c>
      <c r="X2503" s="12">
        <v>0</v>
      </c>
      <c r="Y2503" s="19">
        <f t="shared" ref="Y2503:Y2566" si="78">SUM(J2503:X2503)</f>
        <v>0</v>
      </c>
      <c r="Z2503" s="12">
        <f t="shared" ref="Z2503:Z2566" si="79">ROUND(Y2503*200,0)</f>
        <v>0</v>
      </c>
    </row>
    <row r="2504" spans="1:26">
      <c r="A2504" s="7" t="s">
        <v>394</v>
      </c>
      <c r="B2504" s="8" t="s">
        <v>3</v>
      </c>
      <c r="C2504" s="8" t="s">
        <v>392</v>
      </c>
      <c r="D2504" s="8">
        <v>54131430</v>
      </c>
      <c r="E2504" s="1" t="s">
        <v>393</v>
      </c>
      <c r="F2504" s="8">
        <v>35570563</v>
      </c>
      <c r="G2504" s="1" t="s">
        <v>415</v>
      </c>
      <c r="H2504" s="1" t="s">
        <v>412</v>
      </c>
      <c r="I2504" s="1" t="s">
        <v>416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  <c r="T2504" s="12">
        <v>0</v>
      </c>
      <c r="U2504" s="12">
        <v>0</v>
      </c>
      <c r="V2504" s="12">
        <v>0</v>
      </c>
      <c r="W2504" s="12">
        <v>0</v>
      </c>
      <c r="X2504" s="12">
        <v>0</v>
      </c>
      <c r="Y2504" s="19">
        <f t="shared" si="78"/>
        <v>0</v>
      </c>
      <c r="Z2504" s="12">
        <f t="shared" si="79"/>
        <v>0</v>
      </c>
    </row>
    <row r="2505" spans="1:26">
      <c r="A2505" s="7" t="s">
        <v>394</v>
      </c>
      <c r="B2505" s="8" t="s">
        <v>3</v>
      </c>
      <c r="C2505" s="8" t="s">
        <v>392</v>
      </c>
      <c r="D2505" s="8">
        <v>54131430</v>
      </c>
      <c r="E2505" s="1" t="s">
        <v>393</v>
      </c>
      <c r="F2505" s="8">
        <v>31986048</v>
      </c>
      <c r="G2505" s="1" t="s">
        <v>70</v>
      </c>
      <c r="H2505" s="1" t="s">
        <v>417</v>
      </c>
      <c r="I2505" s="1" t="s">
        <v>418</v>
      </c>
      <c r="J2505" s="12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2">
        <v>0</v>
      </c>
      <c r="S2505" s="12">
        <v>0</v>
      </c>
      <c r="T2505" s="12">
        <v>0</v>
      </c>
      <c r="U2505" s="12">
        <v>0</v>
      </c>
      <c r="V2505" s="12">
        <v>0</v>
      </c>
      <c r="W2505" s="12">
        <v>0</v>
      </c>
      <c r="X2505" s="12">
        <v>0</v>
      </c>
      <c r="Y2505" s="19">
        <f t="shared" si="78"/>
        <v>0</v>
      </c>
      <c r="Z2505" s="12">
        <f t="shared" si="79"/>
        <v>0</v>
      </c>
    </row>
    <row r="2506" spans="1:26">
      <c r="A2506" s="7" t="s">
        <v>394</v>
      </c>
      <c r="B2506" s="8" t="s">
        <v>3</v>
      </c>
      <c r="C2506" s="8" t="s">
        <v>392</v>
      </c>
      <c r="D2506" s="8">
        <v>54131430</v>
      </c>
      <c r="E2506" s="1" t="s">
        <v>393</v>
      </c>
      <c r="F2506" s="8">
        <v>35557389</v>
      </c>
      <c r="G2506" s="1" t="s">
        <v>232</v>
      </c>
      <c r="H2506" s="1" t="s">
        <v>417</v>
      </c>
      <c r="I2506" s="1" t="s">
        <v>419</v>
      </c>
      <c r="J2506" s="12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2">
        <v>0</v>
      </c>
      <c r="V2506" s="12">
        <v>0</v>
      </c>
      <c r="W2506" s="12">
        <v>0</v>
      </c>
      <c r="X2506" s="12">
        <v>0</v>
      </c>
      <c r="Y2506" s="19">
        <f t="shared" si="78"/>
        <v>0</v>
      </c>
      <c r="Z2506" s="12">
        <f t="shared" si="79"/>
        <v>0</v>
      </c>
    </row>
    <row r="2507" spans="1:26">
      <c r="A2507" s="7" t="s">
        <v>394</v>
      </c>
      <c r="B2507" s="8" t="s">
        <v>3</v>
      </c>
      <c r="C2507" s="8" t="s">
        <v>392</v>
      </c>
      <c r="D2507" s="8">
        <v>54131430</v>
      </c>
      <c r="E2507" s="1" t="s">
        <v>393</v>
      </c>
      <c r="F2507" s="8">
        <v>17150922</v>
      </c>
      <c r="G2507" s="1" t="s">
        <v>26</v>
      </c>
      <c r="H2507" s="1" t="s">
        <v>420</v>
      </c>
      <c r="I2507" s="1" t="s">
        <v>421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2">
        <v>0</v>
      </c>
      <c r="S2507" s="12">
        <v>0</v>
      </c>
      <c r="T2507" s="12">
        <v>0</v>
      </c>
      <c r="U2507" s="12">
        <v>0</v>
      </c>
      <c r="V2507" s="12">
        <v>0</v>
      </c>
      <c r="W2507" s="12">
        <v>0</v>
      </c>
      <c r="X2507" s="12">
        <v>0</v>
      </c>
      <c r="Y2507" s="19">
        <f t="shared" si="78"/>
        <v>0</v>
      </c>
      <c r="Z2507" s="12">
        <f t="shared" si="79"/>
        <v>0</v>
      </c>
    </row>
    <row r="2508" spans="1:26">
      <c r="A2508" s="7" t="s">
        <v>394</v>
      </c>
      <c r="B2508" s="8" t="s">
        <v>3</v>
      </c>
      <c r="C2508" s="8" t="s">
        <v>392</v>
      </c>
      <c r="D2508" s="8">
        <v>54131430</v>
      </c>
      <c r="E2508" s="1" t="s">
        <v>393</v>
      </c>
      <c r="F2508" s="8">
        <v>619671</v>
      </c>
      <c r="G2508" s="1" t="s">
        <v>22</v>
      </c>
      <c r="H2508" s="1" t="s">
        <v>422</v>
      </c>
      <c r="I2508" s="1" t="s">
        <v>423</v>
      </c>
      <c r="J2508" s="12">
        <v>0</v>
      </c>
      <c r="K2508" s="12">
        <v>0</v>
      </c>
      <c r="L2508" s="12">
        <v>0</v>
      </c>
      <c r="M2508" s="12">
        <v>4</v>
      </c>
      <c r="N2508" s="12">
        <v>0</v>
      </c>
      <c r="O2508" s="12">
        <v>8</v>
      </c>
      <c r="P2508" s="12">
        <v>0</v>
      </c>
      <c r="Q2508" s="12">
        <v>0</v>
      </c>
      <c r="R2508" s="12">
        <v>0</v>
      </c>
      <c r="S2508" s="12">
        <v>0</v>
      </c>
      <c r="T2508" s="12">
        <v>0</v>
      </c>
      <c r="U2508" s="12">
        <v>0</v>
      </c>
      <c r="V2508" s="12">
        <v>0</v>
      </c>
      <c r="W2508" s="12">
        <v>0</v>
      </c>
      <c r="X2508" s="12">
        <v>0</v>
      </c>
      <c r="Y2508" s="19">
        <f t="shared" si="78"/>
        <v>12</v>
      </c>
      <c r="Z2508" s="12">
        <f t="shared" si="79"/>
        <v>2400</v>
      </c>
    </row>
    <row r="2509" spans="1:26">
      <c r="A2509" s="7" t="s">
        <v>394</v>
      </c>
      <c r="B2509" s="8" t="s">
        <v>3</v>
      </c>
      <c r="C2509" s="8" t="s">
        <v>392</v>
      </c>
      <c r="D2509" s="8">
        <v>54131430</v>
      </c>
      <c r="E2509" s="1" t="s">
        <v>393</v>
      </c>
      <c r="F2509" s="8">
        <v>31263178</v>
      </c>
      <c r="G2509" s="1" t="s">
        <v>70</v>
      </c>
      <c r="H2509" s="1" t="s">
        <v>424</v>
      </c>
      <c r="I2509" s="1" t="s">
        <v>425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2">
        <v>0</v>
      </c>
      <c r="T2509" s="12">
        <v>0</v>
      </c>
      <c r="U2509" s="12">
        <v>0</v>
      </c>
      <c r="V2509" s="12">
        <v>0</v>
      </c>
      <c r="W2509" s="12">
        <v>0</v>
      </c>
      <c r="X2509" s="12">
        <v>0</v>
      </c>
      <c r="Y2509" s="19">
        <f t="shared" si="78"/>
        <v>0</v>
      </c>
      <c r="Z2509" s="12">
        <f t="shared" si="79"/>
        <v>0</v>
      </c>
    </row>
    <row r="2510" spans="1:26">
      <c r="A2510" s="7" t="s">
        <v>394</v>
      </c>
      <c r="B2510" s="8" t="s">
        <v>3</v>
      </c>
      <c r="C2510" s="8" t="s">
        <v>392</v>
      </c>
      <c r="D2510" s="8">
        <v>54131430</v>
      </c>
      <c r="E2510" s="1" t="s">
        <v>393</v>
      </c>
      <c r="F2510" s="8">
        <v>53943899</v>
      </c>
      <c r="G2510" s="1" t="s">
        <v>426</v>
      </c>
      <c r="H2510" s="1" t="s">
        <v>424</v>
      </c>
      <c r="I2510" s="1" t="s">
        <v>425</v>
      </c>
      <c r="J2510" s="12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0</v>
      </c>
      <c r="S2510" s="12">
        <v>0</v>
      </c>
      <c r="T2510" s="12">
        <v>0</v>
      </c>
      <c r="U2510" s="12">
        <v>0</v>
      </c>
      <c r="V2510" s="12">
        <v>0</v>
      </c>
      <c r="W2510" s="12">
        <v>0</v>
      </c>
      <c r="X2510" s="12">
        <v>0</v>
      </c>
      <c r="Y2510" s="19">
        <f t="shared" si="78"/>
        <v>0</v>
      </c>
      <c r="Z2510" s="12">
        <f t="shared" si="79"/>
        <v>0</v>
      </c>
    </row>
    <row r="2511" spans="1:26">
      <c r="A2511" s="7" t="s">
        <v>394</v>
      </c>
      <c r="B2511" s="8" t="s">
        <v>3</v>
      </c>
      <c r="C2511" s="8" t="s">
        <v>392</v>
      </c>
      <c r="D2511" s="8">
        <v>54131430</v>
      </c>
      <c r="E2511" s="1" t="s">
        <v>393</v>
      </c>
      <c r="F2511" s="8">
        <v>88714</v>
      </c>
      <c r="G2511" s="1" t="s">
        <v>22</v>
      </c>
      <c r="H2511" s="1" t="s">
        <v>427</v>
      </c>
      <c r="I2511" s="1" t="s">
        <v>428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0</v>
      </c>
      <c r="S2511" s="12">
        <v>0</v>
      </c>
      <c r="T2511" s="12">
        <v>0</v>
      </c>
      <c r="U2511" s="12">
        <v>0</v>
      </c>
      <c r="V2511" s="12">
        <v>0</v>
      </c>
      <c r="W2511" s="12">
        <v>0</v>
      </c>
      <c r="X2511" s="12">
        <v>0</v>
      </c>
      <c r="Y2511" s="19">
        <f t="shared" si="78"/>
        <v>0</v>
      </c>
      <c r="Z2511" s="12">
        <f t="shared" si="79"/>
        <v>0</v>
      </c>
    </row>
    <row r="2512" spans="1:26">
      <c r="A2512" s="7" t="s">
        <v>394</v>
      </c>
      <c r="B2512" s="8" t="s">
        <v>3</v>
      </c>
      <c r="C2512" s="8" t="s">
        <v>392</v>
      </c>
      <c r="D2512" s="8">
        <v>54131430</v>
      </c>
      <c r="E2512" s="1" t="s">
        <v>393</v>
      </c>
      <c r="F2512" s="8">
        <v>500402</v>
      </c>
      <c r="G2512" s="1" t="s">
        <v>43</v>
      </c>
      <c r="H2512" s="1" t="s">
        <v>429</v>
      </c>
      <c r="I2512" s="1" t="s">
        <v>430</v>
      </c>
      <c r="J2512" s="12">
        <v>0</v>
      </c>
      <c r="K2512" s="12">
        <v>0</v>
      </c>
      <c r="L2512" s="12">
        <v>0</v>
      </c>
      <c r="M2512" s="12">
        <v>0</v>
      </c>
      <c r="N2512" s="12">
        <v>15</v>
      </c>
      <c r="O2512" s="12">
        <v>2</v>
      </c>
      <c r="P2512" s="12">
        <v>0</v>
      </c>
      <c r="Q2512" s="12">
        <v>0</v>
      </c>
      <c r="R2512" s="12">
        <v>0</v>
      </c>
      <c r="S2512" s="12">
        <v>0</v>
      </c>
      <c r="T2512" s="12">
        <v>0</v>
      </c>
      <c r="U2512" s="12">
        <v>0</v>
      </c>
      <c r="V2512" s="12">
        <v>0</v>
      </c>
      <c r="W2512" s="12">
        <v>0</v>
      </c>
      <c r="X2512" s="12">
        <v>0</v>
      </c>
      <c r="Y2512" s="19">
        <f t="shared" si="78"/>
        <v>17</v>
      </c>
      <c r="Z2512" s="12">
        <f t="shared" si="79"/>
        <v>3400</v>
      </c>
    </row>
    <row r="2513" spans="1:26">
      <c r="A2513" s="7" t="s">
        <v>394</v>
      </c>
      <c r="B2513" s="8" t="s">
        <v>3</v>
      </c>
      <c r="C2513" s="8" t="s">
        <v>392</v>
      </c>
      <c r="D2513" s="8">
        <v>54131430</v>
      </c>
      <c r="E2513" s="1" t="s">
        <v>393</v>
      </c>
      <c r="F2513" s="8">
        <v>17080789</v>
      </c>
      <c r="G2513" s="1" t="s">
        <v>43</v>
      </c>
      <c r="H2513" s="1" t="s">
        <v>429</v>
      </c>
      <c r="I2513" s="1" t="s">
        <v>431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2">
        <v>0</v>
      </c>
      <c r="S2513" s="12">
        <v>0</v>
      </c>
      <c r="T2513" s="12">
        <v>0</v>
      </c>
      <c r="U2513" s="12">
        <v>0</v>
      </c>
      <c r="V2513" s="12">
        <v>0</v>
      </c>
      <c r="W2513" s="12">
        <v>0</v>
      </c>
      <c r="X2513" s="12">
        <v>0</v>
      </c>
      <c r="Y2513" s="19">
        <f t="shared" si="78"/>
        <v>0</v>
      </c>
      <c r="Z2513" s="12">
        <f t="shared" si="79"/>
        <v>0</v>
      </c>
    </row>
    <row r="2514" spans="1:26">
      <c r="A2514" s="7" t="s">
        <v>394</v>
      </c>
      <c r="B2514" s="8" t="s">
        <v>3</v>
      </c>
      <c r="C2514" s="8" t="s">
        <v>392</v>
      </c>
      <c r="D2514" s="8">
        <v>54131430</v>
      </c>
      <c r="E2514" s="1" t="s">
        <v>393</v>
      </c>
      <c r="F2514" s="8">
        <v>31309771</v>
      </c>
      <c r="G2514" s="1" t="s">
        <v>22</v>
      </c>
      <c r="H2514" s="1" t="s">
        <v>432</v>
      </c>
      <c r="I2514" s="1" t="s">
        <v>433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0</v>
      </c>
      <c r="Q2514" s="12">
        <v>0</v>
      </c>
      <c r="R2514" s="12">
        <v>0</v>
      </c>
      <c r="S2514" s="12">
        <v>0</v>
      </c>
      <c r="T2514" s="12">
        <v>0</v>
      </c>
      <c r="U2514" s="12">
        <v>0</v>
      </c>
      <c r="V2514" s="12">
        <v>0</v>
      </c>
      <c r="W2514" s="12">
        <v>0</v>
      </c>
      <c r="X2514" s="12">
        <v>0</v>
      </c>
      <c r="Y2514" s="19">
        <f t="shared" si="78"/>
        <v>0</v>
      </c>
      <c r="Z2514" s="12">
        <f t="shared" si="79"/>
        <v>0</v>
      </c>
    </row>
    <row r="2515" spans="1:26">
      <c r="A2515" s="7" t="s">
        <v>394</v>
      </c>
      <c r="B2515" s="8" t="s">
        <v>3</v>
      </c>
      <c r="C2515" s="8" t="s">
        <v>392</v>
      </c>
      <c r="D2515" s="8">
        <v>54131430</v>
      </c>
      <c r="E2515" s="1" t="s">
        <v>393</v>
      </c>
      <c r="F2515" s="8">
        <v>31309577</v>
      </c>
      <c r="G2515" s="1" t="s">
        <v>70</v>
      </c>
      <c r="H2515" s="1" t="s">
        <v>434</v>
      </c>
      <c r="I2515" s="1" t="s">
        <v>435</v>
      </c>
      <c r="J2515" s="12">
        <v>0</v>
      </c>
      <c r="K2515" s="12">
        <v>0</v>
      </c>
      <c r="L2515" s="12">
        <v>0</v>
      </c>
      <c r="M2515" s="12">
        <v>0</v>
      </c>
      <c r="N2515" s="12">
        <v>0</v>
      </c>
      <c r="O2515" s="12">
        <v>0</v>
      </c>
      <c r="P2515" s="12">
        <v>0</v>
      </c>
      <c r="Q2515" s="12">
        <v>0</v>
      </c>
      <c r="R2515" s="12">
        <v>0</v>
      </c>
      <c r="S2515" s="12">
        <v>0</v>
      </c>
      <c r="T2515" s="12">
        <v>0</v>
      </c>
      <c r="U2515" s="12">
        <v>0</v>
      </c>
      <c r="V2515" s="12">
        <v>0</v>
      </c>
      <c r="W2515" s="12">
        <v>0</v>
      </c>
      <c r="X2515" s="12">
        <v>0</v>
      </c>
      <c r="Y2515" s="19">
        <f t="shared" si="78"/>
        <v>0</v>
      </c>
      <c r="Z2515" s="12">
        <f t="shared" si="79"/>
        <v>0</v>
      </c>
    </row>
    <row r="2516" spans="1:26">
      <c r="A2516" s="7" t="s">
        <v>394</v>
      </c>
      <c r="B2516" s="8" t="s">
        <v>3</v>
      </c>
      <c r="C2516" s="8" t="s">
        <v>392</v>
      </c>
      <c r="D2516" s="8">
        <v>54131430</v>
      </c>
      <c r="E2516" s="1" t="s">
        <v>393</v>
      </c>
      <c r="F2516" s="8">
        <v>188514</v>
      </c>
      <c r="G2516" s="1" t="s">
        <v>22</v>
      </c>
      <c r="H2516" s="1" t="s">
        <v>436</v>
      </c>
      <c r="I2516" s="1" t="s">
        <v>437</v>
      </c>
      <c r="J2516" s="12">
        <v>0</v>
      </c>
      <c r="K2516" s="12">
        <v>0</v>
      </c>
      <c r="L2516" s="12">
        <v>0</v>
      </c>
      <c r="M2516" s="12">
        <v>0</v>
      </c>
      <c r="N2516" s="12">
        <v>0</v>
      </c>
      <c r="O2516" s="12">
        <v>0</v>
      </c>
      <c r="P2516" s="12">
        <v>0</v>
      </c>
      <c r="Q2516" s="12">
        <v>0</v>
      </c>
      <c r="R2516" s="12">
        <v>0</v>
      </c>
      <c r="S2516" s="12">
        <v>0</v>
      </c>
      <c r="T2516" s="12">
        <v>0</v>
      </c>
      <c r="U2516" s="12">
        <v>0</v>
      </c>
      <c r="V2516" s="12">
        <v>0</v>
      </c>
      <c r="W2516" s="12">
        <v>0</v>
      </c>
      <c r="X2516" s="12">
        <v>0</v>
      </c>
      <c r="Y2516" s="19">
        <f t="shared" si="78"/>
        <v>0</v>
      </c>
      <c r="Z2516" s="12">
        <f t="shared" si="79"/>
        <v>0</v>
      </c>
    </row>
    <row r="2517" spans="1:26">
      <c r="A2517" s="7" t="s">
        <v>394</v>
      </c>
      <c r="B2517" s="8" t="s">
        <v>3</v>
      </c>
      <c r="C2517" s="8" t="s">
        <v>392</v>
      </c>
      <c r="D2517" s="8">
        <v>54131430</v>
      </c>
      <c r="E2517" s="1" t="s">
        <v>393</v>
      </c>
      <c r="F2517" s="8">
        <v>31309704</v>
      </c>
      <c r="G2517" s="1" t="s">
        <v>22</v>
      </c>
      <c r="H2517" s="1" t="s">
        <v>439</v>
      </c>
      <c r="I2517" s="1" t="s">
        <v>440</v>
      </c>
      <c r="J2517" s="12">
        <v>0</v>
      </c>
      <c r="K2517" s="12">
        <v>0</v>
      </c>
      <c r="L2517" s="12">
        <v>0</v>
      </c>
      <c r="M2517" s="12">
        <v>0</v>
      </c>
      <c r="N2517" s="12">
        <v>0</v>
      </c>
      <c r="O2517" s="12">
        <v>0</v>
      </c>
      <c r="P2517" s="12">
        <v>0</v>
      </c>
      <c r="Q2517" s="12">
        <v>0</v>
      </c>
      <c r="R2517" s="12">
        <v>0</v>
      </c>
      <c r="S2517" s="12">
        <v>0</v>
      </c>
      <c r="T2517" s="12">
        <v>0</v>
      </c>
      <c r="U2517" s="12">
        <v>0</v>
      </c>
      <c r="V2517" s="12">
        <v>0</v>
      </c>
      <c r="W2517" s="12">
        <v>0</v>
      </c>
      <c r="X2517" s="12">
        <v>0</v>
      </c>
      <c r="Y2517" s="19">
        <f t="shared" si="78"/>
        <v>0</v>
      </c>
      <c r="Z2517" s="12">
        <f t="shared" si="79"/>
        <v>0</v>
      </c>
    </row>
    <row r="2518" spans="1:26">
      <c r="A2518" s="7" t="s">
        <v>394</v>
      </c>
      <c r="B2518" s="8" t="s">
        <v>3</v>
      </c>
      <c r="C2518" s="8" t="s">
        <v>392</v>
      </c>
      <c r="D2518" s="8">
        <v>54131430</v>
      </c>
      <c r="E2518" s="1" t="s">
        <v>393</v>
      </c>
      <c r="F2518" s="8">
        <v>187615</v>
      </c>
      <c r="G2518" s="1" t="s">
        <v>43</v>
      </c>
      <c r="H2518" s="1" t="s">
        <v>438</v>
      </c>
      <c r="I2518" s="1" t="s">
        <v>441</v>
      </c>
      <c r="J2518" s="12">
        <v>0</v>
      </c>
      <c r="K2518" s="12">
        <v>0</v>
      </c>
      <c r="L2518" s="12">
        <v>0</v>
      </c>
      <c r="M2518" s="12">
        <v>0</v>
      </c>
      <c r="N2518" s="12">
        <v>3</v>
      </c>
      <c r="O2518" s="12">
        <v>2</v>
      </c>
      <c r="P2518" s="12">
        <v>0</v>
      </c>
      <c r="Q2518" s="12">
        <v>0</v>
      </c>
      <c r="R2518" s="12">
        <v>0</v>
      </c>
      <c r="S2518" s="12">
        <v>0</v>
      </c>
      <c r="T2518" s="12">
        <v>0</v>
      </c>
      <c r="U2518" s="12">
        <v>1</v>
      </c>
      <c r="V2518" s="12">
        <v>0</v>
      </c>
      <c r="W2518" s="12">
        <v>0</v>
      </c>
      <c r="X2518" s="12">
        <v>0</v>
      </c>
      <c r="Y2518" s="19">
        <f t="shared" si="78"/>
        <v>6</v>
      </c>
      <c r="Z2518" s="12">
        <f t="shared" si="79"/>
        <v>1200</v>
      </c>
    </row>
    <row r="2519" spans="1:26">
      <c r="A2519" s="7" t="s">
        <v>394</v>
      </c>
      <c r="B2519" s="8" t="s">
        <v>3</v>
      </c>
      <c r="C2519" s="8" t="s">
        <v>392</v>
      </c>
      <c r="D2519" s="8">
        <v>54131430</v>
      </c>
      <c r="E2519" s="1" t="s">
        <v>393</v>
      </c>
      <c r="F2519" s="8">
        <v>31309780</v>
      </c>
      <c r="G2519" s="1" t="s">
        <v>70</v>
      </c>
      <c r="H2519" s="1" t="s">
        <v>442</v>
      </c>
      <c r="I2519" s="1" t="s">
        <v>443</v>
      </c>
      <c r="J2519" s="12">
        <v>0</v>
      </c>
      <c r="K2519" s="12">
        <v>0</v>
      </c>
      <c r="L2519" s="12">
        <v>0</v>
      </c>
      <c r="M2519" s="12">
        <v>0</v>
      </c>
      <c r="N2519" s="12">
        <v>0</v>
      </c>
      <c r="O2519" s="12">
        <v>0</v>
      </c>
      <c r="P2519" s="12">
        <v>0</v>
      </c>
      <c r="Q2519" s="12">
        <v>0</v>
      </c>
      <c r="R2519" s="12">
        <v>0</v>
      </c>
      <c r="S2519" s="12">
        <v>0</v>
      </c>
      <c r="T2519" s="12">
        <v>0</v>
      </c>
      <c r="U2519" s="12">
        <v>0</v>
      </c>
      <c r="V2519" s="12">
        <v>0</v>
      </c>
      <c r="W2519" s="12">
        <v>0</v>
      </c>
      <c r="X2519" s="12">
        <v>0</v>
      </c>
      <c r="Y2519" s="19">
        <f t="shared" si="78"/>
        <v>0</v>
      </c>
      <c r="Z2519" s="12">
        <f t="shared" si="79"/>
        <v>0</v>
      </c>
    </row>
    <row r="2520" spans="1:26">
      <c r="A2520" s="7" t="s">
        <v>394</v>
      </c>
      <c r="B2520" s="8" t="s">
        <v>3</v>
      </c>
      <c r="C2520" s="8" t="s">
        <v>392</v>
      </c>
      <c r="D2520" s="8">
        <v>54131430</v>
      </c>
      <c r="E2520" s="1" t="s">
        <v>393</v>
      </c>
      <c r="F2520" s="8">
        <v>35540915</v>
      </c>
      <c r="G2520" s="1" t="s">
        <v>70</v>
      </c>
      <c r="H2520" s="1" t="s">
        <v>445</v>
      </c>
      <c r="I2520" s="1" t="s">
        <v>446</v>
      </c>
      <c r="J2520" s="12">
        <v>0</v>
      </c>
      <c r="K2520" s="12">
        <v>0</v>
      </c>
      <c r="L2520" s="12">
        <v>0</v>
      </c>
      <c r="M2520" s="12">
        <v>0</v>
      </c>
      <c r="N2520" s="12">
        <v>0</v>
      </c>
      <c r="O2520" s="12">
        <v>0</v>
      </c>
      <c r="P2520" s="12">
        <v>0</v>
      </c>
      <c r="Q2520" s="12">
        <v>0</v>
      </c>
      <c r="R2520" s="12">
        <v>0</v>
      </c>
      <c r="S2520" s="12">
        <v>0</v>
      </c>
      <c r="T2520" s="12">
        <v>0</v>
      </c>
      <c r="U2520" s="12">
        <v>0</v>
      </c>
      <c r="V2520" s="12">
        <v>0</v>
      </c>
      <c r="W2520" s="12">
        <v>0</v>
      </c>
      <c r="X2520" s="12">
        <v>0</v>
      </c>
      <c r="Y2520" s="19">
        <f t="shared" si="78"/>
        <v>0</v>
      </c>
      <c r="Z2520" s="12">
        <f t="shared" si="79"/>
        <v>0</v>
      </c>
    </row>
    <row r="2521" spans="1:26">
      <c r="A2521" s="7" t="s">
        <v>394</v>
      </c>
      <c r="B2521" s="8" t="s">
        <v>3</v>
      </c>
      <c r="C2521" s="8" t="s">
        <v>392</v>
      </c>
      <c r="D2521" s="8">
        <v>54131430</v>
      </c>
      <c r="E2521" s="1" t="s">
        <v>393</v>
      </c>
      <c r="F2521" s="8">
        <v>31309666</v>
      </c>
      <c r="G2521" s="1" t="s">
        <v>70</v>
      </c>
      <c r="H2521" s="1" t="s">
        <v>447</v>
      </c>
      <c r="I2521" s="1" t="s">
        <v>448</v>
      </c>
      <c r="J2521" s="12">
        <v>0</v>
      </c>
      <c r="K2521" s="12">
        <v>0</v>
      </c>
      <c r="L2521" s="12">
        <v>0</v>
      </c>
      <c r="M2521" s="12">
        <v>0</v>
      </c>
      <c r="N2521" s="12">
        <v>0</v>
      </c>
      <c r="O2521" s="12">
        <v>0</v>
      </c>
      <c r="P2521" s="12">
        <v>0</v>
      </c>
      <c r="Q2521" s="12">
        <v>0</v>
      </c>
      <c r="R2521" s="12">
        <v>0</v>
      </c>
      <c r="S2521" s="12">
        <v>0</v>
      </c>
      <c r="T2521" s="12">
        <v>0</v>
      </c>
      <c r="U2521" s="12">
        <v>0</v>
      </c>
      <c r="V2521" s="12">
        <v>0</v>
      </c>
      <c r="W2521" s="12">
        <v>0</v>
      </c>
      <c r="X2521" s="12">
        <v>0</v>
      </c>
      <c r="Y2521" s="19">
        <f t="shared" si="78"/>
        <v>0</v>
      </c>
      <c r="Z2521" s="12">
        <f t="shared" si="79"/>
        <v>0</v>
      </c>
    </row>
    <row r="2522" spans="1:26">
      <c r="A2522" s="7" t="s">
        <v>394</v>
      </c>
      <c r="B2522" s="8" t="s">
        <v>3</v>
      </c>
      <c r="C2522" s="8" t="s">
        <v>392</v>
      </c>
      <c r="D2522" s="8">
        <v>54131430</v>
      </c>
      <c r="E2522" s="1" t="s">
        <v>393</v>
      </c>
      <c r="F2522" s="8">
        <v>31309674</v>
      </c>
      <c r="G2522" s="1" t="s">
        <v>70</v>
      </c>
      <c r="H2522" s="1" t="s">
        <v>449</v>
      </c>
      <c r="I2522" s="1" t="s">
        <v>450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12">
        <v>0</v>
      </c>
      <c r="U2522" s="12">
        <v>0</v>
      </c>
      <c r="V2522" s="12">
        <v>0</v>
      </c>
      <c r="W2522" s="12">
        <v>0</v>
      </c>
      <c r="X2522" s="12">
        <v>0</v>
      </c>
      <c r="Y2522" s="19">
        <f t="shared" si="78"/>
        <v>0</v>
      </c>
      <c r="Z2522" s="12">
        <f t="shared" si="79"/>
        <v>0</v>
      </c>
    </row>
    <row r="2523" spans="1:26">
      <c r="A2523" s="7" t="s">
        <v>394</v>
      </c>
      <c r="B2523" s="8" t="s">
        <v>3</v>
      </c>
      <c r="C2523" s="8" t="s">
        <v>392</v>
      </c>
      <c r="D2523" s="8">
        <v>54131430</v>
      </c>
      <c r="E2523" s="1" t="s">
        <v>393</v>
      </c>
      <c r="F2523" s="8">
        <v>31309640</v>
      </c>
      <c r="G2523" s="1" t="s">
        <v>70</v>
      </c>
      <c r="H2523" s="1" t="s">
        <v>451</v>
      </c>
      <c r="I2523" s="1" t="s">
        <v>452</v>
      </c>
      <c r="J2523" s="12">
        <v>0</v>
      </c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2">
        <v>0</v>
      </c>
      <c r="S2523" s="12">
        <v>0</v>
      </c>
      <c r="T2523" s="12">
        <v>0</v>
      </c>
      <c r="U2523" s="12">
        <v>0</v>
      </c>
      <c r="V2523" s="12">
        <v>0</v>
      </c>
      <c r="W2523" s="12">
        <v>0</v>
      </c>
      <c r="X2523" s="12">
        <v>0</v>
      </c>
      <c r="Y2523" s="19">
        <f t="shared" si="78"/>
        <v>0</v>
      </c>
      <c r="Z2523" s="12">
        <f t="shared" si="79"/>
        <v>0</v>
      </c>
    </row>
    <row r="2524" spans="1:26">
      <c r="A2524" s="7" t="s">
        <v>394</v>
      </c>
      <c r="B2524" s="8" t="s">
        <v>3</v>
      </c>
      <c r="C2524" s="8" t="s">
        <v>392</v>
      </c>
      <c r="D2524" s="8">
        <v>54131430</v>
      </c>
      <c r="E2524" s="1" t="s">
        <v>393</v>
      </c>
      <c r="F2524" s="8">
        <v>163384</v>
      </c>
      <c r="G2524" s="1" t="s">
        <v>53</v>
      </c>
      <c r="H2524" s="1" t="s">
        <v>453</v>
      </c>
      <c r="I2524" s="1" t="s">
        <v>454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4</v>
      </c>
      <c r="Q2524" s="12">
        <v>0</v>
      </c>
      <c r="R2524" s="12">
        <v>0</v>
      </c>
      <c r="S2524" s="12">
        <v>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9">
        <f t="shared" si="78"/>
        <v>4</v>
      </c>
      <c r="Z2524" s="12">
        <f t="shared" si="79"/>
        <v>800</v>
      </c>
    </row>
    <row r="2525" spans="1:26">
      <c r="A2525" s="7" t="s">
        <v>394</v>
      </c>
      <c r="B2525" s="8" t="s">
        <v>3</v>
      </c>
      <c r="C2525" s="8" t="s">
        <v>392</v>
      </c>
      <c r="D2525" s="8">
        <v>54131430</v>
      </c>
      <c r="E2525" s="1" t="s">
        <v>393</v>
      </c>
      <c r="F2525" s="8">
        <v>31309631</v>
      </c>
      <c r="G2525" s="1" t="s">
        <v>22</v>
      </c>
      <c r="H2525" s="1" t="s">
        <v>455</v>
      </c>
      <c r="I2525" s="1" t="s">
        <v>456</v>
      </c>
      <c r="J2525" s="12">
        <v>0</v>
      </c>
      <c r="K2525" s="12">
        <v>0</v>
      </c>
      <c r="L2525" s="12">
        <v>0</v>
      </c>
      <c r="M2525" s="12">
        <v>0</v>
      </c>
      <c r="N2525" s="12">
        <v>0</v>
      </c>
      <c r="O2525" s="12">
        <v>0</v>
      </c>
      <c r="P2525" s="12">
        <v>0</v>
      </c>
      <c r="Q2525" s="12">
        <v>0</v>
      </c>
      <c r="R2525" s="12">
        <v>0</v>
      </c>
      <c r="S2525" s="12">
        <v>0</v>
      </c>
      <c r="T2525" s="12">
        <v>0</v>
      </c>
      <c r="U2525" s="12">
        <v>0</v>
      </c>
      <c r="V2525" s="12">
        <v>0</v>
      </c>
      <c r="W2525" s="12">
        <v>0</v>
      </c>
      <c r="X2525" s="12">
        <v>0</v>
      </c>
      <c r="Y2525" s="19">
        <f t="shared" si="78"/>
        <v>0</v>
      </c>
      <c r="Z2525" s="12">
        <f t="shared" si="79"/>
        <v>0</v>
      </c>
    </row>
    <row r="2526" spans="1:26">
      <c r="A2526" s="7" t="s">
        <v>394</v>
      </c>
      <c r="B2526" s="8" t="s">
        <v>3</v>
      </c>
      <c r="C2526" s="8" t="s">
        <v>392</v>
      </c>
      <c r="D2526" s="8">
        <v>54131430</v>
      </c>
      <c r="E2526" s="1" t="s">
        <v>393</v>
      </c>
      <c r="F2526" s="8">
        <v>31309658</v>
      </c>
      <c r="G2526" s="1" t="s">
        <v>22</v>
      </c>
      <c r="H2526" s="1" t="s">
        <v>444</v>
      </c>
      <c r="I2526" s="1" t="s">
        <v>457</v>
      </c>
      <c r="J2526" s="12">
        <v>0</v>
      </c>
      <c r="K2526" s="12">
        <v>0</v>
      </c>
      <c r="L2526" s="12">
        <v>0</v>
      </c>
      <c r="M2526" s="12">
        <v>0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9">
        <f t="shared" si="78"/>
        <v>0</v>
      </c>
      <c r="Z2526" s="12">
        <f t="shared" si="79"/>
        <v>0</v>
      </c>
    </row>
    <row r="2527" spans="1:26">
      <c r="A2527" s="7" t="s">
        <v>394</v>
      </c>
      <c r="B2527" s="8" t="s">
        <v>3</v>
      </c>
      <c r="C2527" s="8" t="s">
        <v>392</v>
      </c>
      <c r="D2527" s="8">
        <v>54131430</v>
      </c>
      <c r="E2527" s="1" t="s">
        <v>393</v>
      </c>
      <c r="F2527" s="8">
        <v>187917</v>
      </c>
      <c r="G2527" s="1" t="s">
        <v>43</v>
      </c>
      <c r="H2527" s="1" t="s">
        <v>458</v>
      </c>
      <c r="I2527" s="1" t="s">
        <v>459</v>
      </c>
      <c r="J2527" s="12">
        <v>0</v>
      </c>
      <c r="K2527" s="12">
        <v>0</v>
      </c>
      <c r="L2527" s="12">
        <v>0</v>
      </c>
      <c r="M2527" s="12">
        <v>0</v>
      </c>
      <c r="N2527" s="12">
        <v>0</v>
      </c>
      <c r="O2527" s="12">
        <v>0</v>
      </c>
      <c r="P2527" s="12">
        <v>0</v>
      </c>
      <c r="Q2527" s="12">
        <v>0</v>
      </c>
      <c r="R2527" s="12">
        <v>0</v>
      </c>
      <c r="S2527" s="12">
        <v>0</v>
      </c>
      <c r="T2527" s="12">
        <v>0</v>
      </c>
      <c r="U2527" s="12">
        <v>0</v>
      </c>
      <c r="V2527" s="12">
        <v>0</v>
      </c>
      <c r="W2527" s="12">
        <v>0</v>
      </c>
      <c r="X2527" s="12">
        <v>0</v>
      </c>
      <c r="Y2527" s="19">
        <f t="shared" si="78"/>
        <v>0</v>
      </c>
      <c r="Z2527" s="12">
        <f t="shared" si="79"/>
        <v>0</v>
      </c>
    </row>
    <row r="2528" spans="1:26">
      <c r="A2528" s="7" t="s">
        <v>394</v>
      </c>
      <c r="B2528" s="8" t="s">
        <v>3</v>
      </c>
      <c r="C2528" s="8" t="s">
        <v>392</v>
      </c>
      <c r="D2528" s="8">
        <v>54131430</v>
      </c>
      <c r="E2528" s="1" t="s">
        <v>393</v>
      </c>
      <c r="F2528" s="8">
        <v>215627</v>
      </c>
      <c r="G2528" s="1" t="s">
        <v>53</v>
      </c>
      <c r="H2528" s="1" t="s">
        <v>461</v>
      </c>
      <c r="I2528" s="1" t="s">
        <v>462</v>
      </c>
      <c r="J2528" s="12">
        <v>0</v>
      </c>
      <c r="K2528" s="12">
        <v>0</v>
      </c>
      <c r="L2528" s="12">
        <v>0</v>
      </c>
      <c r="M2528" s="12">
        <v>0</v>
      </c>
      <c r="N2528" s="12">
        <v>15</v>
      </c>
      <c r="O2528" s="12">
        <v>2</v>
      </c>
      <c r="P2528" s="12">
        <v>0</v>
      </c>
      <c r="Q2528" s="12">
        <v>0</v>
      </c>
      <c r="R2528" s="12">
        <v>2</v>
      </c>
      <c r="S2528" s="12">
        <v>0</v>
      </c>
      <c r="T2528" s="12">
        <v>0</v>
      </c>
      <c r="U2528" s="12">
        <v>0</v>
      </c>
      <c r="V2528" s="12">
        <v>0</v>
      </c>
      <c r="W2528" s="12">
        <v>0</v>
      </c>
      <c r="X2528" s="12">
        <v>0</v>
      </c>
      <c r="Y2528" s="19">
        <f t="shared" si="78"/>
        <v>19</v>
      </c>
      <c r="Z2528" s="12">
        <f t="shared" si="79"/>
        <v>3800</v>
      </c>
    </row>
    <row r="2529" spans="1:26">
      <c r="A2529" s="7" t="s">
        <v>394</v>
      </c>
      <c r="B2529" s="8" t="s">
        <v>3</v>
      </c>
      <c r="C2529" s="8" t="s">
        <v>392</v>
      </c>
      <c r="D2529" s="8">
        <v>54131430</v>
      </c>
      <c r="E2529" s="1" t="s">
        <v>393</v>
      </c>
      <c r="F2529" s="8">
        <v>31965458</v>
      </c>
      <c r="G2529" s="1" t="s">
        <v>33</v>
      </c>
      <c r="H2529" s="1" t="s">
        <v>463</v>
      </c>
      <c r="I2529" s="1" t="s">
        <v>464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0</v>
      </c>
      <c r="S2529" s="12">
        <v>0</v>
      </c>
      <c r="T2529" s="12">
        <v>0</v>
      </c>
      <c r="U2529" s="12">
        <v>0</v>
      </c>
      <c r="V2529" s="12">
        <v>0</v>
      </c>
      <c r="W2529" s="12">
        <v>0</v>
      </c>
      <c r="X2529" s="12">
        <v>0</v>
      </c>
      <c r="Y2529" s="19">
        <f t="shared" si="78"/>
        <v>0</v>
      </c>
      <c r="Z2529" s="12">
        <f t="shared" si="79"/>
        <v>0</v>
      </c>
    </row>
    <row r="2530" spans="1:26">
      <c r="A2530" s="7" t="s">
        <v>394</v>
      </c>
      <c r="B2530" s="8" t="s">
        <v>3</v>
      </c>
      <c r="C2530" s="8" t="s">
        <v>392</v>
      </c>
      <c r="D2530" s="8">
        <v>54131430</v>
      </c>
      <c r="E2530" s="1" t="s">
        <v>393</v>
      </c>
      <c r="F2530" s="8">
        <v>52842452</v>
      </c>
      <c r="G2530" s="1" t="s">
        <v>22</v>
      </c>
      <c r="H2530" s="1" t="s">
        <v>465</v>
      </c>
      <c r="I2530" s="1" t="s">
        <v>466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2">
        <v>0</v>
      </c>
      <c r="V2530" s="12">
        <v>0</v>
      </c>
      <c r="W2530" s="12">
        <v>0</v>
      </c>
      <c r="X2530" s="12">
        <v>0</v>
      </c>
      <c r="Y2530" s="19">
        <f t="shared" si="78"/>
        <v>0</v>
      </c>
      <c r="Z2530" s="12">
        <f t="shared" si="79"/>
        <v>0</v>
      </c>
    </row>
    <row r="2531" spans="1:26">
      <c r="A2531" s="7" t="s">
        <v>394</v>
      </c>
      <c r="B2531" s="8" t="s">
        <v>3</v>
      </c>
      <c r="C2531" s="8" t="s">
        <v>392</v>
      </c>
      <c r="D2531" s="8">
        <v>54131430</v>
      </c>
      <c r="E2531" s="1" t="s">
        <v>393</v>
      </c>
      <c r="F2531" s="8">
        <v>31309828</v>
      </c>
      <c r="G2531" s="1" t="s">
        <v>70</v>
      </c>
      <c r="H2531" s="1" t="s">
        <v>467</v>
      </c>
      <c r="I2531" s="1" t="s">
        <v>468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  <c r="T2531" s="12">
        <v>0</v>
      </c>
      <c r="U2531" s="12">
        <v>0</v>
      </c>
      <c r="V2531" s="12">
        <v>0</v>
      </c>
      <c r="W2531" s="12">
        <v>0</v>
      </c>
      <c r="X2531" s="12">
        <v>0</v>
      </c>
      <c r="Y2531" s="19">
        <f t="shared" si="78"/>
        <v>0</v>
      </c>
      <c r="Z2531" s="12">
        <f t="shared" si="79"/>
        <v>0</v>
      </c>
    </row>
    <row r="2532" spans="1:26">
      <c r="A2532" s="7" t="s">
        <v>394</v>
      </c>
      <c r="B2532" s="8" t="s">
        <v>3</v>
      </c>
      <c r="C2532" s="8" t="s">
        <v>392</v>
      </c>
      <c r="D2532" s="8">
        <v>54131430</v>
      </c>
      <c r="E2532" s="1" t="s">
        <v>393</v>
      </c>
      <c r="F2532" s="8">
        <v>17072948</v>
      </c>
      <c r="G2532" s="1" t="s">
        <v>43</v>
      </c>
      <c r="H2532" s="1" t="s">
        <v>460</v>
      </c>
      <c r="I2532" s="1" t="s">
        <v>469</v>
      </c>
      <c r="J2532" s="12">
        <v>0</v>
      </c>
      <c r="K2532" s="12">
        <v>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  <c r="T2532" s="12">
        <v>0</v>
      </c>
      <c r="U2532" s="12">
        <v>0</v>
      </c>
      <c r="V2532" s="12">
        <v>0</v>
      </c>
      <c r="W2532" s="12">
        <v>0</v>
      </c>
      <c r="X2532" s="12">
        <v>0</v>
      </c>
      <c r="Y2532" s="19">
        <f t="shared" si="78"/>
        <v>0</v>
      </c>
      <c r="Z2532" s="12">
        <f t="shared" si="79"/>
        <v>0</v>
      </c>
    </row>
    <row r="2533" spans="1:26">
      <c r="A2533" s="7" t="s">
        <v>394</v>
      </c>
      <c r="B2533" s="8" t="s">
        <v>3</v>
      </c>
      <c r="C2533" s="8" t="s">
        <v>392</v>
      </c>
      <c r="D2533" s="8">
        <v>54131430</v>
      </c>
      <c r="E2533" s="1" t="s">
        <v>393</v>
      </c>
      <c r="F2533" s="8">
        <v>31309712</v>
      </c>
      <c r="G2533" s="1" t="s">
        <v>70</v>
      </c>
      <c r="H2533" s="1" t="s">
        <v>460</v>
      </c>
      <c r="I2533" s="1" t="s">
        <v>4468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2">
        <v>0</v>
      </c>
      <c r="S2533" s="12">
        <v>0</v>
      </c>
      <c r="T2533" s="12">
        <v>0</v>
      </c>
      <c r="U2533" s="12">
        <v>0</v>
      </c>
      <c r="V2533" s="12">
        <v>0</v>
      </c>
      <c r="W2533" s="12">
        <v>0</v>
      </c>
      <c r="X2533" s="12">
        <v>0</v>
      </c>
      <c r="Y2533" s="19">
        <f t="shared" si="78"/>
        <v>0</v>
      </c>
      <c r="Z2533" s="12">
        <f t="shared" si="79"/>
        <v>0</v>
      </c>
    </row>
    <row r="2534" spans="1:26">
      <c r="A2534" s="7" t="s">
        <v>394</v>
      </c>
      <c r="B2534" s="8" t="s">
        <v>470</v>
      </c>
      <c r="C2534" s="8" t="s">
        <v>478</v>
      </c>
      <c r="D2534" s="8">
        <v>35541016</v>
      </c>
      <c r="E2534" s="1" t="s">
        <v>2132</v>
      </c>
      <c r="F2534" s="8">
        <v>160938</v>
      </c>
      <c r="G2534" s="1" t="s">
        <v>21</v>
      </c>
      <c r="H2534" s="1" t="s">
        <v>395</v>
      </c>
      <c r="I2534" s="1" t="s">
        <v>4854</v>
      </c>
      <c r="J2534" s="12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2</v>
      </c>
      <c r="S2534" s="12">
        <v>0</v>
      </c>
      <c r="T2534" s="12">
        <v>0</v>
      </c>
      <c r="U2534" s="12">
        <v>0</v>
      </c>
      <c r="V2534" s="12">
        <v>0</v>
      </c>
      <c r="W2534" s="12">
        <v>0</v>
      </c>
      <c r="X2534" s="12">
        <v>0</v>
      </c>
      <c r="Y2534" s="19">
        <f t="shared" si="78"/>
        <v>2</v>
      </c>
      <c r="Z2534" s="12">
        <f t="shared" si="79"/>
        <v>400</v>
      </c>
    </row>
    <row r="2535" spans="1:26">
      <c r="A2535" s="7" t="s">
        <v>394</v>
      </c>
      <c r="B2535" s="8" t="s">
        <v>470</v>
      </c>
      <c r="C2535" s="8" t="s">
        <v>478</v>
      </c>
      <c r="D2535" s="8">
        <v>35541016</v>
      </c>
      <c r="E2535" s="1" t="s">
        <v>2132</v>
      </c>
      <c r="F2535" s="8">
        <v>35568348</v>
      </c>
      <c r="G2535" s="1" t="s">
        <v>3849</v>
      </c>
      <c r="H2535" s="1" t="s">
        <v>396</v>
      </c>
      <c r="I2535" s="1" t="s">
        <v>4855</v>
      </c>
      <c r="J2535" s="12">
        <v>0</v>
      </c>
      <c r="K2535" s="12">
        <v>0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2">
        <v>0</v>
      </c>
      <c r="V2535" s="12">
        <v>0</v>
      </c>
      <c r="W2535" s="12">
        <v>0</v>
      </c>
      <c r="X2535" s="12">
        <v>0</v>
      </c>
      <c r="Y2535" s="19">
        <f t="shared" si="78"/>
        <v>0</v>
      </c>
      <c r="Z2535" s="12">
        <f t="shared" si="79"/>
        <v>0</v>
      </c>
    </row>
    <row r="2536" spans="1:26">
      <c r="A2536" s="7" t="s">
        <v>394</v>
      </c>
      <c r="B2536" s="8" t="s">
        <v>470</v>
      </c>
      <c r="C2536" s="8" t="s">
        <v>478</v>
      </c>
      <c r="D2536" s="8">
        <v>35541016</v>
      </c>
      <c r="E2536" s="1" t="s">
        <v>2132</v>
      </c>
      <c r="F2536" s="8">
        <v>161071</v>
      </c>
      <c r="G2536" s="1" t="s">
        <v>3923</v>
      </c>
      <c r="H2536" s="1" t="s">
        <v>401</v>
      </c>
      <c r="I2536" s="1" t="s">
        <v>4856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0</v>
      </c>
      <c r="Q2536" s="12">
        <v>0</v>
      </c>
      <c r="R2536" s="12">
        <v>0</v>
      </c>
      <c r="S2536" s="12">
        <v>0</v>
      </c>
      <c r="T2536" s="12">
        <v>0</v>
      </c>
      <c r="U2536" s="12">
        <v>0</v>
      </c>
      <c r="V2536" s="12">
        <v>0</v>
      </c>
      <c r="W2536" s="12">
        <v>0</v>
      </c>
      <c r="X2536" s="12">
        <v>0</v>
      </c>
      <c r="Y2536" s="19">
        <f t="shared" si="78"/>
        <v>0</v>
      </c>
      <c r="Z2536" s="12">
        <f t="shared" si="79"/>
        <v>0</v>
      </c>
    </row>
    <row r="2537" spans="1:26">
      <c r="A2537" s="7" t="s">
        <v>394</v>
      </c>
      <c r="B2537" s="8" t="s">
        <v>470</v>
      </c>
      <c r="C2537" s="8" t="s">
        <v>478</v>
      </c>
      <c r="D2537" s="8">
        <v>35541016</v>
      </c>
      <c r="E2537" s="1" t="s">
        <v>2132</v>
      </c>
      <c r="F2537" s="8">
        <v>42102341</v>
      </c>
      <c r="G2537" s="1" t="s">
        <v>3924</v>
      </c>
      <c r="H2537" s="1" t="s">
        <v>401</v>
      </c>
      <c r="I2537" s="1" t="s">
        <v>4857</v>
      </c>
      <c r="J2537" s="12">
        <v>5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12">
        <v>0</v>
      </c>
      <c r="U2537" s="12">
        <v>0</v>
      </c>
      <c r="V2537" s="12">
        <v>0</v>
      </c>
      <c r="W2537" s="12">
        <v>0</v>
      </c>
      <c r="X2537" s="12">
        <v>0</v>
      </c>
      <c r="Y2537" s="19">
        <f t="shared" si="78"/>
        <v>5</v>
      </c>
      <c r="Z2537" s="12">
        <f t="shared" si="79"/>
        <v>1000</v>
      </c>
    </row>
    <row r="2538" spans="1:26">
      <c r="A2538" s="7" t="s">
        <v>394</v>
      </c>
      <c r="B2538" s="8" t="s">
        <v>470</v>
      </c>
      <c r="C2538" s="8" t="s">
        <v>478</v>
      </c>
      <c r="D2538" s="8">
        <v>35541016</v>
      </c>
      <c r="E2538" s="1" t="s">
        <v>2132</v>
      </c>
      <c r="F2538" s="8">
        <v>162141</v>
      </c>
      <c r="G2538" s="1" t="s">
        <v>3776</v>
      </c>
      <c r="H2538" s="1" t="s">
        <v>407</v>
      </c>
      <c r="I2538" s="1" t="s">
        <v>4858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0</v>
      </c>
      <c r="Q2538" s="12">
        <v>0</v>
      </c>
      <c r="R2538" s="12">
        <v>0</v>
      </c>
      <c r="S2538" s="12">
        <v>0</v>
      </c>
      <c r="T2538" s="12">
        <v>0</v>
      </c>
      <c r="U2538" s="12">
        <v>0</v>
      </c>
      <c r="V2538" s="12">
        <v>0</v>
      </c>
      <c r="W2538" s="12">
        <v>0</v>
      </c>
      <c r="X2538" s="12">
        <v>0</v>
      </c>
      <c r="Y2538" s="19">
        <f t="shared" si="78"/>
        <v>0</v>
      </c>
      <c r="Z2538" s="12">
        <f t="shared" si="79"/>
        <v>0</v>
      </c>
    </row>
    <row r="2539" spans="1:26">
      <c r="A2539" s="7" t="s">
        <v>394</v>
      </c>
      <c r="B2539" s="8" t="s">
        <v>470</v>
      </c>
      <c r="C2539" s="8" t="s">
        <v>478</v>
      </c>
      <c r="D2539" s="8">
        <v>35541016</v>
      </c>
      <c r="E2539" s="1" t="s">
        <v>2132</v>
      </c>
      <c r="F2539" s="8">
        <v>161756</v>
      </c>
      <c r="G2539" s="1" t="s">
        <v>3770</v>
      </c>
      <c r="H2539" s="1" t="s">
        <v>407</v>
      </c>
      <c r="I2539" s="1" t="s">
        <v>4859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3</v>
      </c>
      <c r="R2539" s="12">
        <v>2</v>
      </c>
      <c r="S2539" s="12">
        <v>0</v>
      </c>
      <c r="T2539" s="12">
        <v>0</v>
      </c>
      <c r="U2539" s="12">
        <v>0</v>
      </c>
      <c r="V2539" s="12">
        <v>0</v>
      </c>
      <c r="W2539" s="12">
        <v>0</v>
      </c>
      <c r="X2539" s="12">
        <v>0</v>
      </c>
      <c r="Y2539" s="19">
        <f t="shared" si="78"/>
        <v>5</v>
      </c>
      <c r="Z2539" s="12">
        <f t="shared" si="79"/>
        <v>1000</v>
      </c>
    </row>
    <row r="2540" spans="1:26">
      <c r="A2540" s="7" t="s">
        <v>394</v>
      </c>
      <c r="B2540" s="8" t="s">
        <v>470</v>
      </c>
      <c r="C2540" s="8" t="s">
        <v>478</v>
      </c>
      <c r="D2540" s="8">
        <v>35541016</v>
      </c>
      <c r="E2540" s="1" t="s">
        <v>2132</v>
      </c>
      <c r="F2540" s="8">
        <v>160989</v>
      </c>
      <c r="G2540" s="1" t="s">
        <v>21</v>
      </c>
      <c r="H2540" s="1" t="s">
        <v>412</v>
      </c>
      <c r="I2540" s="1" t="s">
        <v>4860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2">
        <v>5.6</v>
      </c>
      <c r="Q2540" s="12">
        <v>3</v>
      </c>
      <c r="R2540" s="2">
        <v>0.8</v>
      </c>
      <c r="S2540" s="12">
        <v>0</v>
      </c>
      <c r="T2540" s="12">
        <v>0</v>
      </c>
      <c r="U2540" s="12">
        <f>1+1</f>
        <v>2</v>
      </c>
      <c r="V2540" s="12">
        <v>0</v>
      </c>
      <c r="W2540" s="12">
        <v>0</v>
      </c>
      <c r="X2540" s="12">
        <v>16</v>
      </c>
      <c r="Y2540" s="20">
        <f t="shared" si="78"/>
        <v>27.4</v>
      </c>
      <c r="Z2540" s="12">
        <f t="shared" si="79"/>
        <v>5480</v>
      </c>
    </row>
    <row r="2541" spans="1:26">
      <c r="A2541" s="7" t="s">
        <v>394</v>
      </c>
      <c r="B2541" s="8" t="s">
        <v>470</v>
      </c>
      <c r="C2541" s="8" t="s">
        <v>478</v>
      </c>
      <c r="D2541" s="8">
        <v>35541016</v>
      </c>
      <c r="E2541" s="1" t="s">
        <v>2132</v>
      </c>
      <c r="F2541" s="8">
        <v>160997</v>
      </c>
      <c r="G2541" s="1" t="s">
        <v>21</v>
      </c>
      <c r="H2541" s="1" t="s">
        <v>412</v>
      </c>
      <c r="I2541" s="1" t="s">
        <v>4861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0</v>
      </c>
      <c r="P2541" s="12">
        <v>12</v>
      </c>
      <c r="Q2541" s="12">
        <f>3+3</f>
        <v>6</v>
      </c>
      <c r="R2541" s="12">
        <v>0</v>
      </c>
      <c r="S2541" s="12">
        <v>3</v>
      </c>
      <c r="T2541" s="12">
        <v>2</v>
      </c>
      <c r="U2541" s="12">
        <v>0</v>
      </c>
      <c r="V2541" s="12">
        <v>0</v>
      </c>
      <c r="W2541" s="12">
        <v>0</v>
      </c>
      <c r="X2541" s="12">
        <v>32</v>
      </c>
      <c r="Y2541" s="19">
        <f t="shared" si="78"/>
        <v>55</v>
      </c>
      <c r="Z2541" s="12">
        <f t="shared" si="79"/>
        <v>11000</v>
      </c>
    </row>
    <row r="2542" spans="1:26">
      <c r="A2542" s="7" t="s">
        <v>394</v>
      </c>
      <c r="B2542" s="8" t="s">
        <v>470</v>
      </c>
      <c r="C2542" s="8" t="s">
        <v>478</v>
      </c>
      <c r="D2542" s="8">
        <v>35541016</v>
      </c>
      <c r="E2542" s="1" t="s">
        <v>2132</v>
      </c>
      <c r="F2542" s="8">
        <v>161004</v>
      </c>
      <c r="G2542" s="1" t="s">
        <v>3925</v>
      </c>
      <c r="H2542" s="1" t="s">
        <v>412</v>
      </c>
      <c r="I2542" s="1" t="s">
        <v>4862</v>
      </c>
      <c r="J2542" s="12">
        <v>0</v>
      </c>
      <c r="K2542" s="12">
        <v>0</v>
      </c>
      <c r="L2542" s="12">
        <v>0</v>
      </c>
      <c r="M2542" s="12">
        <v>0</v>
      </c>
      <c r="N2542" s="12">
        <v>0</v>
      </c>
      <c r="O2542" s="12">
        <v>0</v>
      </c>
      <c r="P2542" s="12">
        <v>4</v>
      </c>
      <c r="Q2542" s="12">
        <f>6+3</f>
        <v>9</v>
      </c>
      <c r="R2542" s="12">
        <v>2</v>
      </c>
      <c r="S2542" s="12">
        <v>0</v>
      </c>
      <c r="T2542" s="12">
        <v>0</v>
      </c>
      <c r="U2542" s="12">
        <v>0</v>
      </c>
      <c r="V2542" s="12">
        <v>0</v>
      </c>
      <c r="W2542" s="12">
        <v>0</v>
      </c>
      <c r="X2542" s="12">
        <v>0</v>
      </c>
      <c r="Y2542" s="19">
        <f t="shared" si="78"/>
        <v>15</v>
      </c>
      <c r="Z2542" s="12">
        <f t="shared" si="79"/>
        <v>3000</v>
      </c>
    </row>
    <row r="2543" spans="1:26">
      <c r="A2543" s="7" t="s">
        <v>394</v>
      </c>
      <c r="B2543" s="8" t="s">
        <v>470</v>
      </c>
      <c r="C2543" s="8" t="s">
        <v>478</v>
      </c>
      <c r="D2543" s="8">
        <v>35541016</v>
      </c>
      <c r="E2543" s="1" t="s">
        <v>2132</v>
      </c>
      <c r="F2543" s="8">
        <v>162761</v>
      </c>
      <c r="G2543" s="1" t="s">
        <v>3769</v>
      </c>
      <c r="H2543" s="1" t="s">
        <v>412</v>
      </c>
      <c r="I2543" s="1" t="s">
        <v>4863</v>
      </c>
      <c r="J2543" s="12">
        <v>0</v>
      </c>
      <c r="K2543" s="12">
        <v>0</v>
      </c>
      <c r="L2543" s="12">
        <v>0</v>
      </c>
      <c r="M2543" s="12">
        <v>0</v>
      </c>
      <c r="N2543" s="12">
        <v>0</v>
      </c>
      <c r="O2543" s="12">
        <v>0</v>
      </c>
      <c r="P2543" s="12">
        <v>4</v>
      </c>
      <c r="Q2543" s="12">
        <v>9</v>
      </c>
      <c r="R2543" s="12">
        <v>0</v>
      </c>
      <c r="S2543" s="12">
        <v>0</v>
      </c>
      <c r="T2543" s="12">
        <v>0</v>
      </c>
      <c r="U2543" s="12">
        <v>0</v>
      </c>
      <c r="V2543" s="12">
        <v>0</v>
      </c>
      <c r="W2543" s="12">
        <v>0</v>
      </c>
      <c r="X2543" s="12">
        <v>0</v>
      </c>
      <c r="Y2543" s="19">
        <f t="shared" si="78"/>
        <v>13</v>
      </c>
      <c r="Z2543" s="12">
        <f t="shared" si="79"/>
        <v>2600</v>
      </c>
    </row>
    <row r="2544" spans="1:26">
      <c r="A2544" s="7" t="s">
        <v>394</v>
      </c>
      <c r="B2544" s="8" t="s">
        <v>470</v>
      </c>
      <c r="C2544" s="8" t="s">
        <v>478</v>
      </c>
      <c r="D2544" s="8">
        <v>35541016</v>
      </c>
      <c r="E2544" s="1" t="s">
        <v>2132</v>
      </c>
      <c r="F2544" s="8">
        <v>35570172</v>
      </c>
      <c r="G2544" s="1" t="s">
        <v>3926</v>
      </c>
      <c r="H2544" s="1" t="s">
        <v>412</v>
      </c>
      <c r="I2544" s="1" t="s">
        <v>4864</v>
      </c>
      <c r="J2544" s="12">
        <v>0</v>
      </c>
      <c r="K2544" s="12">
        <v>0</v>
      </c>
      <c r="L2544" s="12">
        <v>0</v>
      </c>
      <c r="M2544" s="12">
        <v>0</v>
      </c>
      <c r="N2544" s="12">
        <v>0</v>
      </c>
      <c r="O2544" s="12">
        <v>0</v>
      </c>
      <c r="P2544" s="12">
        <v>0</v>
      </c>
      <c r="Q2544" s="12">
        <v>0</v>
      </c>
      <c r="R2544" s="12">
        <v>0</v>
      </c>
      <c r="S2544" s="12">
        <v>0</v>
      </c>
      <c r="T2544" s="12">
        <v>0</v>
      </c>
      <c r="U2544" s="12">
        <v>0</v>
      </c>
      <c r="V2544" s="12">
        <v>0</v>
      </c>
      <c r="W2544" s="12">
        <v>0</v>
      </c>
      <c r="X2544" s="12">
        <v>0</v>
      </c>
      <c r="Y2544" s="19">
        <f t="shared" si="78"/>
        <v>0</v>
      </c>
      <c r="Z2544" s="12">
        <f t="shared" si="79"/>
        <v>0</v>
      </c>
    </row>
    <row r="2545" spans="1:26">
      <c r="A2545" s="7" t="s">
        <v>394</v>
      </c>
      <c r="B2545" s="8" t="s">
        <v>470</v>
      </c>
      <c r="C2545" s="8" t="s">
        <v>478</v>
      </c>
      <c r="D2545" s="8">
        <v>35541016</v>
      </c>
      <c r="E2545" s="1" t="s">
        <v>2132</v>
      </c>
      <c r="F2545" s="8">
        <v>161781</v>
      </c>
      <c r="G2545" s="1" t="s">
        <v>3927</v>
      </c>
      <c r="H2545" s="1" t="s">
        <v>412</v>
      </c>
      <c r="I2545" s="1" t="s">
        <v>4865</v>
      </c>
      <c r="J2545" s="12">
        <v>5</v>
      </c>
      <c r="K2545" s="12">
        <v>0</v>
      </c>
      <c r="L2545" s="12">
        <v>0</v>
      </c>
      <c r="M2545" s="12">
        <v>0</v>
      </c>
      <c r="N2545" s="12">
        <v>0</v>
      </c>
      <c r="O2545" s="12">
        <v>0</v>
      </c>
      <c r="P2545" s="12">
        <v>0</v>
      </c>
      <c r="Q2545" s="12">
        <v>0</v>
      </c>
      <c r="R2545" s="12">
        <v>0</v>
      </c>
      <c r="S2545" s="12">
        <v>0</v>
      </c>
      <c r="T2545" s="12">
        <v>0</v>
      </c>
      <c r="U2545" s="12">
        <v>0</v>
      </c>
      <c r="V2545" s="12">
        <v>0</v>
      </c>
      <c r="W2545" s="12">
        <v>0</v>
      </c>
      <c r="X2545" s="12">
        <v>0</v>
      </c>
      <c r="Y2545" s="19">
        <f t="shared" si="78"/>
        <v>5</v>
      </c>
      <c r="Z2545" s="12">
        <f t="shared" si="79"/>
        <v>1000</v>
      </c>
    </row>
    <row r="2546" spans="1:26">
      <c r="A2546" s="7" t="s">
        <v>394</v>
      </c>
      <c r="B2546" s="8" t="s">
        <v>470</v>
      </c>
      <c r="C2546" s="8" t="s">
        <v>478</v>
      </c>
      <c r="D2546" s="8">
        <v>35541016</v>
      </c>
      <c r="E2546" s="1" t="s">
        <v>2132</v>
      </c>
      <c r="F2546" s="8">
        <v>161730</v>
      </c>
      <c r="G2546" s="1" t="s">
        <v>3781</v>
      </c>
      <c r="H2546" s="1" t="s">
        <v>412</v>
      </c>
      <c r="I2546" s="1" t="s">
        <v>4866</v>
      </c>
      <c r="J2546" s="12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0</v>
      </c>
      <c r="S2546" s="12">
        <v>0</v>
      </c>
      <c r="T2546" s="12">
        <v>0</v>
      </c>
      <c r="U2546" s="12">
        <v>0</v>
      </c>
      <c r="V2546" s="12">
        <v>0</v>
      </c>
      <c r="W2546" s="12">
        <v>0</v>
      </c>
      <c r="X2546" s="12">
        <v>0</v>
      </c>
      <c r="Y2546" s="19">
        <f t="shared" si="78"/>
        <v>0</v>
      </c>
      <c r="Z2546" s="12">
        <f t="shared" si="79"/>
        <v>0</v>
      </c>
    </row>
    <row r="2547" spans="1:26">
      <c r="A2547" s="7" t="s">
        <v>394</v>
      </c>
      <c r="B2547" s="8" t="s">
        <v>470</v>
      </c>
      <c r="C2547" s="8" t="s">
        <v>478</v>
      </c>
      <c r="D2547" s="8">
        <v>35541016</v>
      </c>
      <c r="E2547" s="1" t="s">
        <v>2132</v>
      </c>
      <c r="F2547" s="8">
        <v>161764</v>
      </c>
      <c r="G2547" s="1" t="s">
        <v>3782</v>
      </c>
      <c r="H2547" s="1" t="s">
        <v>412</v>
      </c>
      <c r="I2547" s="1" t="s">
        <v>4867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0</v>
      </c>
      <c r="S2547" s="12">
        <v>3</v>
      </c>
      <c r="T2547" s="12">
        <v>0</v>
      </c>
      <c r="U2547" s="12">
        <v>0</v>
      </c>
      <c r="V2547" s="12">
        <v>0</v>
      </c>
      <c r="W2547" s="12">
        <v>0</v>
      </c>
      <c r="X2547" s="12">
        <v>0</v>
      </c>
      <c r="Y2547" s="19">
        <f t="shared" si="78"/>
        <v>3</v>
      </c>
      <c r="Z2547" s="12">
        <f t="shared" si="79"/>
        <v>600</v>
      </c>
    </row>
    <row r="2548" spans="1:26">
      <c r="A2548" s="7" t="s">
        <v>394</v>
      </c>
      <c r="B2548" s="8" t="s">
        <v>470</v>
      </c>
      <c r="C2548" s="8" t="s">
        <v>478</v>
      </c>
      <c r="D2548" s="8">
        <v>35541016</v>
      </c>
      <c r="E2548" s="1" t="s">
        <v>2132</v>
      </c>
      <c r="F2548" s="8">
        <v>161772</v>
      </c>
      <c r="G2548" s="1" t="s">
        <v>3771</v>
      </c>
      <c r="H2548" s="1" t="s">
        <v>412</v>
      </c>
      <c r="I2548" s="1" t="s">
        <v>4868</v>
      </c>
      <c r="J2548" s="12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0</v>
      </c>
      <c r="Q2548" s="12">
        <v>3</v>
      </c>
      <c r="R2548" s="12">
        <v>0</v>
      </c>
      <c r="S2548" s="12">
        <v>0</v>
      </c>
      <c r="T2548" s="12">
        <v>0</v>
      </c>
      <c r="U2548" s="12">
        <v>0</v>
      </c>
      <c r="V2548" s="12">
        <v>0</v>
      </c>
      <c r="W2548" s="12">
        <v>0</v>
      </c>
      <c r="X2548" s="12">
        <v>0</v>
      </c>
      <c r="Y2548" s="19">
        <f t="shared" si="78"/>
        <v>3</v>
      </c>
      <c r="Z2548" s="12">
        <f t="shared" si="79"/>
        <v>600</v>
      </c>
    </row>
    <row r="2549" spans="1:26">
      <c r="A2549" s="7" t="s">
        <v>394</v>
      </c>
      <c r="B2549" s="8" t="s">
        <v>470</v>
      </c>
      <c r="C2549" s="8" t="s">
        <v>478</v>
      </c>
      <c r="D2549" s="8">
        <v>35541016</v>
      </c>
      <c r="E2549" s="1" t="s">
        <v>2132</v>
      </c>
      <c r="F2549" s="8">
        <v>606766</v>
      </c>
      <c r="G2549" s="1" t="s">
        <v>3783</v>
      </c>
      <c r="H2549" s="1" t="s">
        <v>412</v>
      </c>
      <c r="I2549" s="1" t="s">
        <v>4869</v>
      </c>
      <c r="J2549" s="12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0</v>
      </c>
      <c r="T2549" s="12">
        <v>0</v>
      </c>
      <c r="U2549" s="12">
        <v>0</v>
      </c>
      <c r="V2549" s="12">
        <v>0</v>
      </c>
      <c r="W2549" s="12">
        <v>0</v>
      </c>
      <c r="X2549" s="12">
        <v>0</v>
      </c>
      <c r="Y2549" s="19">
        <f t="shared" si="78"/>
        <v>0</v>
      </c>
      <c r="Z2549" s="12">
        <f t="shared" si="79"/>
        <v>0</v>
      </c>
    </row>
    <row r="2550" spans="1:26">
      <c r="A2550" s="7" t="s">
        <v>394</v>
      </c>
      <c r="B2550" s="8" t="s">
        <v>470</v>
      </c>
      <c r="C2550" s="8" t="s">
        <v>478</v>
      </c>
      <c r="D2550" s="8">
        <v>35541016</v>
      </c>
      <c r="E2550" s="1" t="s">
        <v>2132</v>
      </c>
      <c r="F2550" s="8">
        <v>133132</v>
      </c>
      <c r="G2550" s="1" t="s">
        <v>3784</v>
      </c>
      <c r="H2550" s="1" t="s">
        <v>412</v>
      </c>
      <c r="I2550" s="1" t="s">
        <v>4870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0</v>
      </c>
      <c r="Q2550" s="12">
        <v>0</v>
      </c>
      <c r="R2550" s="12">
        <v>0</v>
      </c>
      <c r="S2550" s="12">
        <v>0</v>
      </c>
      <c r="T2550" s="12">
        <v>0</v>
      </c>
      <c r="U2550" s="12">
        <v>0</v>
      </c>
      <c r="V2550" s="12">
        <v>0</v>
      </c>
      <c r="W2550" s="12">
        <v>0</v>
      </c>
      <c r="X2550" s="12">
        <v>0</v>
      </c>
      <c r="Y2550" s="19">
        <f t="shared" si="78"/>
        <v>0</v>
      </c>
      <c r="Z2550" s="12">
        <f t="shared" si="79"/>
        <v>0</v>
      </c>
    </row>
    <row r="2551" spans="1:26">
      <c r="A2551" s="7" t="s">
        <v>394</v>
      </c>
      <c r="B2551" s="8" t="s">
        <v>470</v>
      </c>
      <c r="C2551" s="8" t="s">
        <v>478</v>
      </c>
      <c r="D2551" s="8">
        <v>35541016</v>
      </c>
      <c r="E2551" s="1" t="s">
        <v>2132</v>
      </c>
      <c r="F2551" s="8">
        <v>17050367</v>
      </c>
      <c r="G2551" s="1" t="s">
        <v>3928</v>
      </c>
      <c r="H2551" s="1" t="s">
        <v>4871</v>
      </c>
      <c r="I2551" s="1" t="s">
        <v>4872</v>
      </c>
      <c r="J2551" s="12">
        <v>5</v>
      </c>
      <c r="K2551" s="12">
        <v>0</v>
      </c>
      <c r="L2551" s="12">
        <v>0</v>
      </c>
      <c r="M2551" s="12">
        <v>0</v>
      </c>
      <c r="N2551" s="12">
        <v>0</v>
      </c>
      <c r="O2551" s="12">
        <v>0</v>
      </c>
      <c r="P2551" s="12">
        <v>8</v>
      </c>
      <c r="Q2551" s="12">
        <v>3</v>
      </c>
      <c r="R2551" s="12">
        <v>0</v>
      </c>
      <c r="S2551" s="12">
        <v>0</v>
      </c>
      <c r="T2551" s="12">
        <v>0</v>
      </c>
      <c r="U2551" s="12">
        <v>0</v>
      </c>
      <c r="V2551" s="12">
        <v>0</v>
      </c>
      <c r="W2551" s="12">
        <v>0</v>
      </c>
      <c r="X2551" s="12">
        <v>0</v>
      </c>
      <c r="Y2551" s="19">
        <f t="shared" si="78"/>
        <v>16</v>
      </c>
      <c r="Z2551" s="12">
        <f t="shared" si="79"/>
        <v>3200</v>
      </c>
    </row>
    <row r="2552" spans="1:26">
      <c r="A2552" s="7" t="s">
        <v>394</v>
      </c>
      <c r="B2552" s="8" t="s">
        <v>470</v>
      </c>
      <c r="C2552" s="8" t="s">
        <v>478</v>
      </c>
      <c r="D2552" s="8">
        <v>35541016</v>
      </c>
      <c r="E2552" s="1" t="s">
        <v>2132</v>
      </c>
      <c r="F2552" s="8">
        <v>398900</v>
      </c>
      <c r="G2552" s="1" t="s">
        <v>21</v>
      </c>
      <c r="H2552" s="1" t="s">
        <v>417</v>
      </c>
      <c r="I2552" s="1" t="s">
        <v>4873</v>
      </c>
      <c r="J2552" s="12">
        <v>0</v>
      </c>
      <c r="K2552" s="12">
        <v>0</v>
      </c>
      <c r="L2552" s="12">
        <v>0</v>
      </c>
      <c r="M2552" s="12">
        <v>4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3</v>
      </c>
      <c r="T2552" s="12">
        <v>2</v>
      </c>
      <c r="U2552" s="12">
        <v>1</v>
      </c>
      <c r="V2552" s="12">
        <v>0</v>
      </c>
      <c r="W2552" s="12">
        <v>0</v>
      </c>
      <c r="X2552" s="12">
        <v>0</v>
      </c>
      <c r="Y2552" s="19">
        <f t="shared" si="78"/>
        <v>10</v>
      </c>
      <c r="Z2552" s="12">
        <f t="shared" si="79"/>
        <v>2000</v>
      </c>
    </row>
    <row r="2553" spans="1:26">
      <c r="A2553" s="7" t="s">
        <v>394</v>
      </c>
      <c r="B2553" s="8" t="s">
        <v>470</v>
      </c>
      <c r="C2553" s="8" t="s">
        <v>478</v>
      </c>
      <c r="D2553" s="8">
        <v>35541016</v>
      </c>
      <c r="E2553" s="1" t="s">
        <v>2132</v>
      </c>
      <c r="F2553" s="8">
        <v>521965</v>
      </c>
      <c r="G2553" s="1" t="s">
        <v>3837</v>
      </c>
      <c r="H2553" s="1" t="s">
        <v>417</v>
      </c>
      <c r="I2553" s="1" t="s">
        <v>4874</v>
      </c>
      <c r="J2553" s="12">
        <v>0</v>
      </c>
      <c r="K2553" s="12">
        <v>0</v>
      </c>
      <c r="L2553" s="12">
        <v>0</v>
      </c>
      <c r="M2553" s="12">
        <v>0</v>
      </c>
      <c r="N2553" s="12">
        <v>0</v>
      </c>
      <c r="O2553" s="12">
        <v>0</v>
      </c>
      <c r="P2553" s="12">
        <v>0</v>
      </c>
      <c r="Q2553" s="12">
        <v>0</v>
      </c>
      <c r="R2553" s="12">
        <v>0</v>
      </c>
      <c r="S2553" s="12">
        <v>0</v>
      </c>
      <c r="T2553" s="12">
        <v>0</v>
      </c>
      <c r="U2553" s="12">
        <v>0</v>
      </c>
      <c r="V2553" s="12">
        <v>0</v>
      </c>
      <c r="W2553" s="12">
        <v>0</v>
      </c>
      <c r="X2553" s="12">
        <v>0</v>
      </c>
      <c r="Y2553" s="19">
        <f t="shared" si="78"/>
        <v>0</v>
      </c>
      <c r="Z2553" s="12">
        <f t="shared" si="79"/>
        <v>0</v>
      </c>
    </row>
    <row r="2554" spans="1:26">
      <c r="A2554" s="7" t="s">
        <v>394</v>
      </c>
      <c r="B2554" s="8" t="s">
        <v>470</v>
      </c>
      <c r="C2554" s="8" t="s">
        <v>478</v>
      </c>
      <c r="D2554" s="8">
        <v>35541016</v>
      </c>
      <c r="E2554" s="1" t="s">
        <v>2132</v>
      </c>
      <c r="F2554" s="8">
        <v>42243262</v>
      </c>
      <c r="G2554" s="1" t="s">
        <v>3929</v>
      </c>
      <c r="H2554" s="1" t="s">
        <v>4875</v>
      </c>
      <c r="I2554" s="1" t="s">
        <v>4876</v>
      </c>
      <c r="J2554" s="12">
        <v>0</v>
      </c>
      <c r="K2554" s="12">
        <v>0</v>
      </c>
      <c r="L2554" s="12">
        <v>0</v>
      </c>
      <c r="M2554" s="12">
        <v>0</v>
      </c>
      <c r="N2554" s="12">
        <v>0</v>
      </c>
      <c r="O2554" s="12">
        <v>0</v>
      </c>
      <c r="P2554" s="12">
        <v>4</v>
      </c>
      <c r="Q2554" s="12">
        <v>9</v>
      </c>
      <c r="R2554" s="12">
        <v>0</v>
      </c>
      <c r="S2554" s="12">
        <v>0</v>
      </c>
      <c r="T2554" s="12">
        <v>0</v>
      </c>
      <c r="U2554" s="12">
        <v>0</v>
      </c>
      <c r="V2554" s="12">
        <v>0</v>
      </c>
      <c r="W2554" s="12">
        <v>0</v>
      </c>
      <c r="X2554" s="12">
        <v>0</v>
      </c>
      <c r="Y2554" s="19">
        <f t="shared" si="78"/>
        <v>13</v>
      </c>
      <c r="Z2554" s="12">
        <f t="shared" si="79"/>
        <v>2600</v>
      </c>
    </row>
    <row r="2555" spans="1:26">
      <c r="A2555" s="7" t="s">
        <v>394</v>
      </c>
      <c r="B2555" s="8" t="s">
        <v>470</v>
      </c>
      <c r="C2555" s="8" t="s">
        <v>478</v>
      </c>
      <c r="D2555" s="8">
        <v>35541016</v>
      </c>
      <c r="E2555" s="1" t="s">
        <v>2132</v>
      </c>
      <c r="F2555" s="8">
        <v>162574</v>
      </c>
      <c r="G2555" s="1" t="s">
        <v>3858</v>
      </c>
      <c r="H2555" s="1" t="s">
        <v>420</v>
      </c>
      <c r="I2555" s="1" t="s">
        <v>4877</v>
      </c>
      <c r="J2555" s="12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  <c r="T2555" s="12">
        <v>0</v>
      </c>
      <c r="U2555" s="12">
        <v>0</v>
      </c>
      <c r="V2555" s="12">
        <v>0</v>
      </c>
      <c r="W2555" s="12">
        <v>0</v>
      </c>
      <c r="X2555" s="12">
        <v>0</v>
      </c>
      <c r="Y2555" s="19">
        <f t="shared" si="78"/>
        <v>0</v>
      </c>
      <c r="Z2555" s="12">
        <f t="shared" si="79"/>
        <v>0</v>
      </c>
    </row>
    <row r="2556" spans="1:26">
      <c r="A2556" s="7" t="s">
        <v>394</v>
      </c>
      <c r="B2556" s="8" t="s">
        <v>470</v>
      </c>
      <c r="C2556" s="8" t="s">
        <v>478</v>
      </c>
      <c r="D2556" s="8">
        <v>35541016</v>
      </c>
      <c r="E2556" s="1" t="s">
        <v>2132</v>
      </c>
      <c r="F2556" s="8">
        <v>598071</v>
      </c>
      <c r="G2556" s="1" t="s">
        <v>21</v>
      </c>
      <c r="H2556" s="1" t="s">
        <v>422</v>
      </c>
      <c r="I2556" s="1" t="s">
        <v>4878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f>3+3</f>
        <v>6</v>
      </c>
      <c r="R2556" s="2">
        <f>1.2+8</f>
        <v>9.1999999999999993</v>
      </c>
      <c r="S2556" s="12">
        <v>0</v>
      </c>
      <c r="T2556" s="12">
        <v>0</v>
      </c>
      <c r="U2556" s="12">
        <v>0</v>
      </c>
      <c r="V2556" s="12">
        <v>0</v>
      </c>
      <c r="W2556" s="12">
        <v>0</v>
      </c>
      <c r="X2556" s="12">
        <v>16</v>
      </c>
      <c r="Y2556" s="20">
        <f t="shared" si="78"/>
        <v>31.2</v>
      </c>
      <c r="Z2556" s="12">
        <f t="shared" si="79"/>
        <v>6240</v>
      </c>
    </row>
    <row r="2557" spans="1:26">
      <c r="A2557" s="7" t="s">
        <v>394</v>
      </c>
      <c r="B2557" s="8" t="s">
        <v>470</v>
      </c>
      <c r="C2557" s="8" t="s">
        <v>478</v>
      </c>
      <c r="D2557" s="8">
        <v>35541016</v>
      </c>
      <c r="E2557" s="1" t="s">
        <v>2132</v>
      </c>
      <c r="F2557" s="8">
        <v>31946615</v>
      </c>
      <c r="G2557" s="1" t="s">
        <v>3785</v>
      </c>
      <c r="H2557" s="1" t="s">
        <v>422</v>
      </c>
      <c r="I2557" s="1" t="s">
        <v>4879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3</v>
      </c>
      <c r="T2557" s="12">
        <v>0</v>
      </c>
      <c r="U2557" s="12">
        <v>0</v>
      </c>
      <c r="V2557" s="12">
        <v>0</v>
      </c>
      <c r="W2557" s="12">
        <v>0</v>
      </c>
      <c r="X2557" s="12">
        <v>0</v>
      </c>
      <c r="Y2557" s="19">
        <f t="shared" si="78"/>
        <v>3</v>
      </c>
      <c r="Z2557" s="12">
        <f t="shared" si="79"/>
        <v>600</v>
      </c>
    </row>
    <row r="2558" spans="1:26">
      <c r="A2558" s="7" t="s">
        <v>394</v>
      </c>
      <c r="B2558" s="8" t="s">
        <v>470</v>
      </c>
      <c r="C2558" s="8" t="s">
        <v>478</v>
      </c>
      <c r="D2558" s="8">
        <v>35541016</v>
      </c>
      <c r="E2558" s="1" t="s">
        <v>2132</v>
      </c>
      <c r="F2558" s="8">
        <v>17078407</v>
      </c>
      <c r="G2558" s="1" t="s">
        <v>3825</v>
      </c>
      <c r="H2558" s="1" t="s">
        <v>422</v>
      </c>
      <c r="I2558" s="1" t="s">
        <v>4880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12">
        <v>0</v>
      </c>
      <c r="U2558" s="12">
        <v>0</v>
      </c>
      <c r="V2558" s="12">
        <v>0</v>
      </c>
      <c r="W2558" s="12">
        <v>0</v>
      </c>
      <c r="X2558" s="12">
        <v>0</v>
      </c>
      <c r="Y2558" s="19">
        <f t="shared" si="78"/>
        <v>0</v>
      </c>
      <c r="Z2558" s="12">
        <f t="shared" si="79"/>
        <v>0</v>
      </c>
    </row>
    <row r="2559" spans="1:26">
      <c r="A2559" s="7" t="s">
        <v>394</v>
      </c>
      <c r="B2559" s="8" t="s">
        <v>470</v>
      </c>
      <c r="C2559" s="8" t="s">
        <v>478</v>
      </c>
      <c r="D2559" s="8">
        <v>35541016</v>
      </c>
      <c r="E2559" s="1" t="s">
        <v>2132</v>
      </c>
      <c r="F2559" s="8">
        <v>17078423</v>
      </c>
      <c r="G2559" s="1" t="s">
        <v>3786</v>
      </c>
      <c r="H2559" s="1" t="s">
        <v>422</v>
      </c>
      <c r="I2559" s="1" t="s">
        <v>4881</v>
      </c>
      <c r="J2559" s="12">
        <v>5</v>
      </c>
      <c r="K2559" s="12">
        <v>0</v>
      </c>
      <c r="L2559" s="12">
        <v>0</v>
      </c>
      <c r="M2559" s="12">
        <v>0</v>
      </c>
      <c r="N2559" s="12">
        <v>0</v>
      </c>
      <c r="O2559" s="12">
        <v>0</v>
      </c>
      <c r="P2559" s="12">
        <v>0</v>
      </c>
      <c r="Q2559" s="12">
        <v>0</v>
      </c>
      <c r="R2559" s="12">
        <v>0</v>
      </c>
      <c r="S2559" s="12">
        <v>0</v>
      </c>
      <c r="T2559" s="12">
        <v>0</v>
      </c>
      <c r="U2559" s="12">
        <v>0</v>
      </c>
      <c r="V2559" s="12">
        <v>0</v>
      </c>
      <c r="W2559" s="12">
        <v>0</v>
      </c>
      <c r="X2559" s="12">
        <v>0</v>
      </c>
      <c r="Y2559" s="19">
        <f t="shared" si="78"/>
        <v>5</v>
      </c>
      <c r="Z2559" s="12">
        <f t="shared" si="79"/>
        <v>1000</v>
      </c>
    </row>
    <row r="2560" spans="1:26">
      <c r="A2560" s="7" t="s">
        <v>394</v>
      </c>
      <c r="B2560" s="8" t="s">
        <v>470</v>
      </c>
      <c r="C2560" s="8" t="s">
        <v>478</v>
      </c>
      <c r="D2560" s="8">
        <v>35541016</v>
      </c>
      <c r="E2560" s="1" t="s">
        <v>2132</v>
      </c>
      <c r="F2560" s="8">
        <v>893331</v>
      </c>
      <c r="G2560" s="1" t="s">
        <v>3790</v>
      </c>
      <c r="H2560" s="1" t="s">
        <v>422</v>
      </c>
      <c r="I2560" s="1" t="s">
        <v>4882</v>
      </c>
      <c r="J2560" s="12">
        <v>5</v>
      </c>
      <c r="K2560" s="12">
        <v>0</v>
      </c>
      <c r="L2560" s="12">
        <v>0</v>
      </c>
      <c r="M2560" s="12">
        <v>0</v>
      </c>
      <c r="N2560" s="12">
        <v>0</v>
      </c>
      <c r="O2560" s="12">
        <v>0</v>
      </c>
      <c r="P2560" s="12">
        <v>4</v>
      </c>
      <c r="Q2560" s="12">
        <v>0</v>
      </c>
      <c r="R2560" s="12">
        <v>0</v>
      </c>
      <c r="S2560" s="12">
        <v>0</v>
      </c>
      <c r="T2560" s="12">
        <v>0</v>
      </c>
      <c r="U2560" s="12">
        <v>0</v>
      </c>
      <c r="V2560" s="12">
        <v>0</v>
      </c>
      <c r="W2560" s="12">
        <v>0</v>
      </c>
      <c r="X2560" s="12">
        <v>0</v>
      </c>
      <c r="Y2560" s="19">
        <f t="shared" si="78"/>
        <v>9</v>
      </c>
      <c r="Z2560" s="12">
        <f t="shared" si="79"/>
        <v>1800</v>
      </c>
    </row>
    <row r="2561" spans="1:26">
      <c r="A2561" s="7" t="s">
        <v>394</v>
      </c>
      <c r="B2561" s="8" t="s">
        <v>470</v>
      </c>
      <c r="C2561" s="8" t="s">
        <v>478</v>
      </c>
      <c r="D2561" s="8">
        <v>35541016</v>
      </c>
      <c r="E2561" s="1" t="s">
        <v>2132</v>
      </c>
      <c r="F2561" s="8">
        <v>159433</v>
      </c>
      <c r="G2561" s="1" t="s">
        <v>3826</v>
      </c>
      <c r="H2561" s="1" t="s">
        <v>422</v>
      </c>
      <c r="I2561" s="1" t="s">
        <v>4883</v>
      </c>
      <c r="J2561" s="12">
        <v>0</v>
      </c>
      <c r="K2561" s="12">
        <v>0</v>
      </c>
      <c r="L2561" s="12">
        <v>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2">
        <v>0</v>
      </c>
      <c r="S2561" s="12">
        <v>0</v>
      </c>
      <c r="T2561" s="12">
        <v>0</v>
      </c>
      <c r="U2561" s="12">
        <v>0</v>
      </c>
      <c r="V2561" s="12">
        <v>0</v>
      </c>
      <c r="W2561" s="12">
        <v>0</v>
      </c>
      <c r="X2561" s="12">
        <v>0</v>
      </c>
      <c r="Y2561" s="19">
        <f t="shared" si="78"/>
        <v>0</v>
      </c>
      <c r="Z2561" s="12">
        <f t="shared" si="79"/>
        <v>0</v>
      </c>
    </row>
    <row r="2562" spans="1:26">
      <c r="A2562" s="7" t="s">
        <v>394</v>
      </c>
      <c r="B2562" s="8" t="s">
        <v>470</v>
      </c>
      <c r="C2562" s="8" t="s">
        <v>478</v>
      </c>
      <c r="D2562" s="8">
        <v>35541016</v>
      </c>
      <c r="E2562" s="1" t="s">
        <v>2132</v>
      </c>
      <c r="F2562" s="8">
        <v>893340</v>
      </c>
      <c r="G2562" s="1" t="s">
        <v>3798</v>
      </c>
      <c r="H2562" s="1" t="s">
        <v>422</v>
      </c>
      <c r="I2562" s="1" t="s">
        <v>4883</v>
      </c>
      <c r="J2562" s="12">
        <v>0</v>
      </c>
      <c r="K2562" s="12">
        <v>0</v>
      </c>
      <c r="L2562" s="12">
        <v>0</v>
      </c>
      <c r="M2562" s="12">
        <v>0</v>
      </c>
      <c r="N2562" s="12">
        <v>0</v>
      </c>
      <c r="O2562" s="12">
        <v>0</v>
      </c>
      <c r="P2562" s="12">
        <v>0</v>
      </c>
      <c r="Q2562" s="12">
        <v>0</v>
      </c>
      <c r="R2562" s="12">
        <v>0</v>
      </c>
      <c r="S2562" s="12">
        <v>0</v>
      </c>
      <c r="T2562" s="12">
        <v>0</v>
      </c>
      <c r="U2562" s="12">
        <v>0</v>
      </c>
      <c r="V2562" s="12">
        <v>0</v>
      </c>
      <c r="W2562" s="12">
        <v>0</v>
      </c>
      <c r="X2562" s="12">
        <v>0</v>
      </c>
      <c r="Y2562" s="19">
        <f t="shared" si="78"/>
        <v>0</v>
      </c>
      <c r="Z2562" s="12">
        <f t="shared" si="79"/>
        <v>0</v>
      </c>
    </row>
    <row r="2563" spans="1:26">
      <c r="A2563" s="7" t="s">
        <v>394</v>
      </c>
      <c r="B2563" s="8" t="s">
        <v>470</v>
      </c>
      <c r="C2563" s="8" t="s">
        <v>478</v>
      </c>
      <c r="D2563" s="8">
        <v>35541016</v>
      </c>
      <c r="E2563" s="1" t="s">
        <v>2132</v>
      </c>
      <c r="F2563" s="8">
        <v>606758</v>
      </c>
      <c r="G2563" s="1" t="s">
        <v>3783</v>
      </c>
      <c r="H2563" s="1" t="s">
        <v>422</v>
      </c>
      <c r="I2563" s="1" t="s">
        <v>4884</v>
      </c>
      <c r="J2563" s="12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0</v>
      </c>
      <c r="P2563" s="12">
        <v>0</v>
      </c>
      <c r="Q2563" s="12">
        <v>0</v>
      </c>
      <c r="R2563" s="12">
        <v>0</v>
      </c>
      <c r="S2563" s="12">
        <v>0</v>
      </c>
      <c r="T2563" s="12">
        <v>0</v>
      </c>
      <c r="U2563" s="12">
        <v>0</v>
      </c>
      <c r="V2563" s="12">
        <v>0</v>
      </c>
      <c r="W2563" s="12">
        <v>0</v>
      </c>
      <c r="X2563" s="12">
        <v>0</v>
      </c>
      <c r="Y2563" s="19">
        <f t="shared" si="78"/>
        <v>0</v>
      </c>
      <c r="Z2563" s="12">
        <f t="shared" si="79"/>
        <v>0</v>
      </c>
    </row>
    <row r="2564" spans="1:26">
      <c r="A2564" s="7" t="s">
        <v>394</v>
      </c>
      <c r="B2564" s="8" t="s">
        <v>470</v>
      </c>
      <c r="C2564" s="8" t="s">
        <v>478</v>
      </c>
      <c r="D2564" s="8">
        <v>35541016</v>
      </c>
      <c r="E2564" s="1" t="s">
        <v>2132</v>
      </c>
      <c r="F2564" s="8">
        <v>31956688</v>
      </c>
      <c r="G2564" s="1" t="s">
        <v>3776</v>
      </c>
      <c r="H2564" s="1" t="s">
        <v>424</v>
      </c>
      <c r="I2564" s="1" t="s">
        <v>4885</v>
      </c>
      <c r="J2564" s="12">
        <v>5</v>
      </c>
      <c r="K2564" s="12">
        <v>0</v>
      </c>
      <c r="L2564" s="12">
        <v>0</v>
      </c>
      <c r="M2564" s="12">
        <v>0</v>
      </c>
      <c r="N2564" s="12">
        <v>0</v>
      </c>
      <c r="O2564" s="12">
        <v>0</v>
      </c>
      <c r="P2564" s="12">
        <v>0</v>
      </c>
      <c r="Q2564" s="12">
        <v>0</v>
      </c>
      <c r="R2564" s="12">
        <v>0</v>
      </c>
      <c r="S2564" s="12">
        <v>0</v>
      </c>
      <c r="T2564" s="12">
        <v>0</v>
      </c>
      <c r="U2564" s="12">
        <v>0</v>
      </c>
      <c r="V2564" s="12">
        <v>0</v>
      </c>
      <c r="W2564" s="12">
        <v>0</v>
      </c>
      <c r="X2564" s="12">
        <v>0</v>
      </c>
      <c r="Y2564" s="19">
        <f t="shared" si="78"/>
        <v>5</v>
      </c>
      <c r="Z2564" s="12">
        <f t="shared" si="79"/>
        <v>1000</v>
      </c>
    </row>
    <row r="2565" spans="1:26">
      <c r="A2565" s="7" t="s">
        <v>394</v>
      </c>
      <c r="B2565" s="8" t="s">
        <v>470</v>
      </c>
      <c r="C2565" s="8" t="s">
        <v>478</v>
      </c>
      <c r="D2565" s="8">
        <v>35541016</v>
      </c>
      <c r="E2565" s="1" t="s">
        <v>2132</v>
      </c>
      <c r="F2565" s="8">
        <v>162159</v>
      </c>
      <c r="G2565" s="1" t="s">
        <v>21</v>
      </c>
      <c r="H2565" s="1" t="s">
        <v>427</v>
      </c>
      <c r="I2565" s="1" t="s">
        <v>4886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0</v>
      </c>
      <c r="Q2565" s="12">
        <v>3</v>
      </c>
      <c r="R2565" s="12">
        <v>0</v>
      </c>
      <c r="S2565" s="12">
        <v>0</v>
      </c>
      <c r="T2565" s="12">
        <v>0</v>
      </c>
      <c r="U2565" s="12">
        <v>0</v>
      </c>
      <c r="V2565" s="12">
        <v>0</v>
      </c>
      <c r="W2565" s="12">
        <v>0</v>
      </c>
      <c r="X2565" s="12">
        <v>0</v>
      </c>
      <c r="Y2565" s="19">
        <f t="shared" si="78"/>
        <v>3</v>
      </c>
      <c r="Z2565" s="12">
        <f t="shared" si="79"/>
        <v>600</v>
      </c>
    </row>
    <row r="2566" spans="1:26">
      <c r="A2566" s="7" t="s">
        <v>394</v>
      </c>
      <c r="B2566" s="8" t="s">
        <v>470</v>
      </c>
      <c r="C2566" s="8" t="s">
        <v>478</v>
      </c>
      <c r="D2566" s="8">
        <v>35541016</v>
      </c>
      <c r="E2566" s="1" t="s">
        <v>2132</v>
      </c>
      <c r="F2566" s="8">
        <v>17151341</v>
      </c>
      <c r="G2566" s="1" t="s">
        <v>21</v>
      </c>
      <c r="H2566" s="1" t="s">
        <v>429</v>
      </c>
      <c r="I2566" s="1" t="s">
        <v>4887</v>
      </c>
      <c r="J2566" s="12">
        <v>0</v>
      </c>
      <c r="K2566" s="12">
        <v>0</v>
      </c>
      <c r="L2566" s="12">
        <v>0</v>
      </c>
      <c r="M2566" s="12">
        <v>0</v>
      </c>
      <c r="N2566" s="12">
        <v>0</v>
      </c>
      <c r="O2566" s="12">
        <v>0</v>
      </c>
      <c r="P2566" s="12">
        <v>0</v>
      </c>
      <c r="Q2566" s="12">
        <v>0</v>
      </c>
      <c r="R2566" s="12">
        <v>0</v>
      </c>
      <c r="S2566" s="12">
        <v>0</v>
      </c>
      <c r="T2566" s="12">
        <v>0</v>
      </c>
      <c r="U2566" s="12">
        <v>0</v>
      </c>
      <c r="V2566" s="12">
        <v>0</v>
      </c>
      <c r="W2566" s="12">
        <v>0</v>
      </c>
      <c r="X2566" s="12">
        <v>0</v>
      </c>
      <c r="Y2566" s="19">
        <f t="shared" si="78"/>
        <v>0</v>
      </c>
      <c r="Z2566" s="12">
        <f t="shared" si="79"/>
        <v>0</v>
      </c>
    </row>
    <row r="2567" spans="1:26">
      <c r="A2567" s="7" t="s">
        <v>394</v>
      </c>
      <c r="B2567" s="8" t="s">
        <v>470</v>
      </c>
      <c r="C2567" s="8" t="s">
        <v>478</v>
      </c>
      <c r="D2567" s="8">
        <v>35541016</v>
      </c>
      <c r="E2567" s="1" t="s">
        <v>2132</v>
      </c>
      <c r="F2567" s="8">
        <v>161063</v>
      </c>
      <c r="G2567" s="1" t="s">
        <v>3930</v>
      </c>
      <c r="H2567" s="1" t="s">
        <v>429</v>
      </c>
      <c r="I2567" s="1" t="s">
        <v>4888</v>
      </c>
      <c r="J2567" s="12">
        <v>0</v>
      </c>
      <c r="K2567" s="12">
        <v>0</v>
      </c>
      <c r="L2567" s="12">
        <v>0</v>
      </c>
      <c r="M2567" s="12">
        <v>0</v>
      </c>
      <c r="N2567" s="12">
        <v>3</v>
      </c>
      <c r="O2567" s="12">
        <v>0</v>
      </c>
      <c r="P2567" s="2">
        <v>6.4</v>
      </c>
      <c r="Q2567" s="12">
        <v>3</v>
      </c>
      <c r="R2567" s="12">
        <f>2+2</f>
        <v>4</v>
      </c>
      <c r="S2567" s="12">
        <v>0</v>
      </c>
      <c r="T2567" s="12">
        <v>2</v>
      </c>
      <c r="U2567" s="12">
        <v>1</v>
      </c>
      <c r="V2567" s="12">
        <v>0</v>
      </c>
      <c r="W2567" s="12">
        <v>0</v>
      </c>
      <c r="X2567" s="12">
        <v>0</v>
      </c>
      <c r="Y2567" s="20">
        <f t="shared" ref="Y2567:Y2630" si="80">SUM(J2567:X2567)</f>
        <v>19.399999999999999</v>
      </c>
      <c r="Z2567" s="12">
        <f t="shared" ref="Z2567:Z2630" si="81">ROUND(Y2567*200,0)</f>
        <v>3880</v>
      </c>
    </row>
    <row r="2568" spans="1:26">
      <c r="A2568" s="7" t="s">
        <v>394</v>
      </c>
      <c r="B2568" s="8" t="s">
        <v>470</v>
      </c>
      <c r="C2568" s="8" t="s">
        <v>478</v>
      </c>
      <c r="D2568" s="8">
        <v>35541016</v>
      </c>
      <c r="E2568" s="1" t="s">
        <v>2132</v>
      </c>
      <c r="F2568" s="8">
        <v>31953549</v>
      </c>
      <c r="G2568" s="1" t="s">
        <v>3776</v>
      </c>
      <c r="H2568" s="1" t="s">
        <v>429</v>
      </c>
      <c r="I2568" s="1" t="s">
        <v>433</v>
      </c>
      <c r="J2568" s="12">
        <v>0</v>
      </c>
      <c r="K2568" s="12">
        <v>0</v>
      </c>
      <c r="L2568" s="12">
        <v>0</v>
      </c>
      <c r="M2568" s="12">
        <v>0</v>
      </c>
      <c r="N2568" s="12">
        <v>0</v>
      </c>
      <c r="O2568" s="12">
        <v>0</v>
      </c>
      <c r="P2568" s="12">
        <v>0</v>
      </c>
      <c r="Q2568" s="12">
        <v>3</v>
      </c>
      <c r="R2568" s="12">
        <v>0</v>
      </c>
      <c r="S2568" s="12">
        <v>0</v>
      </c>
      <c r="T2568" s="12">
        <v>0</v>
      </c>
      <c r="U2568" s="12">
        <v>0</v>
      </c>
      <c r="V2568" s="12">
        <v>0</v>
      </c>
      <c r="W2568" s="12">
        <v>0</v>
      </c>
      <c r="X2568" s="12">
        <v>0</v>
      </c>
      <c r="Y2568" s="19">
        <f t="shared" si="80"/>
        <v>3</v>
      </c>
      <c r="Z2568" s="12">
        <f t="shared" si="81"/>
        <v>600</v>
      </c>
    </row>
    <row r="2569" spans="1:26">
      <c r="A2569" s="7" t="s">
        <v>394</v>
      </c>
      <c r="B2569" s="8" t="s">
        <v>470</v>
      </c>
      <c r="C2569" s="8" t="s">
        <v>478</v>
      </c>
      <c r="D2569" s="8">
        <v>35541016</v>
      </c>
      <c r="E2569" s="1" t="s">
        <v>2132</v>
      </c>
      <c r="F2569" s="8">
        <v>17078385</v>
      </c>
      <c r="G2569" s="1" t="s">
        <v>3815</v>
      </c>
      <c r="H2569" s="1" t="s">
        <v>429</v>
      </c>
      <c r="I2569" s="1" t="s">
        <v>4889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0</v>
      </c>
      <c r="Q2569" s="12">
        <v>0</v>
      </c>
      <c r="R2569" s="12">
        <v>2</v>
      </c>
      <c r="S2569" s="12">
        <v>0</v>
      </c>
      <c r="T2569" s="12">
        <v>0</v>
      </c>
      <c r="U2569" s="12">
        <v>0</v>
      </c>
      <c r="V2569" s="12">
        <v>0</v>
      </c>
      <c r="W2569" s="12">
        <v>0</v>
      </c>
      <c r="X2569" s="12">
        <v>0</v>
      </c>
      <c r="Y2569" s="19">
        <f t="shared" si="80"/>
        <v>2</v>
      </c>
      <c r="Z2569" s="12">
        <f t="shared" si="81"/>
        <v>400</v>
      </c>
    </row>
    <row r="2570" spans="1:26">
      <c r="A2570" s="7" t="s">
        <v>394</v>
      </c>
      <c r="B2570" s="8" t="s">
        <v>470</v>
      </c>
      <c r="C2570" s="8" t="s">
        <v>478</v>
      </c>
      <c r="D2570" s="8">
        <v>35541016</v>
      </c>
      <c r="E2570" s="1" t="s">
        <v>2132</v>
      </c>
      <c r="F2570" s="8">
        <v>42096651</v>
      </c>
      <c r="G2570" s="1" t="s">
        <v>3798</v>
      </c>
      <c r="H2570" s="1" t="s">
        <v>429</v>
      </c>
      <c r="I2570" s="1" t="s">
        <v>4890</v>
      </c>
      <c r="J2570" s="12">
        <v>0</v>
      </c>
      <c r="K2570" s="12">
        <v>0</v>
      </c>
      <c r="L2570" s="12">
        <v>0</v>
      </c>
      <c r="M2570" s="12">
        <v>0</v>
      </c>
      <c r="N2570" s="12">
        <v>0</v>
      </c>
      <c r="O2570" s="12">
        <v>0</v>
      </c>
      <c r="P2570" s="12">
        <v>0</v>
      </c>
      <c r="Q2570" s="12">
        <v>0</v>
      </c>
      <c r="R2570" s="12">
        <v>4</v>
      </c>
      <c r="S2570" s="12">
        <v>0</v>
      </c>
      <c r="T2570" s="12">
        <v>0</v>
      </c>
      <c r="U2570" s="12">
        <v>0</v>
      </c>
      <c r="V2570" s="12">
        <v>0</v>
      </c>
      <c r="W2570" s="12">
        <v>0</v>
      </c>
      <c r="X2570" s="12">
        <v>0</v>
      </c>
      <c r="Y2570" s="19">
        <f t="shared" si="80"/>
        <v>4</v>
      </c>
      <c r="Z2570" s="12">
        <f t="shared" si="81"/>
        <v>800</v>
      </c>
    </row>
    <row r="2571" spans="1:26">
      <c r="A2571" s="7" t="s">
        <v>394</v>
      </c>
      <c r="B2571" s="8" t="s">
        <v>470</v>
      </c>
      <c r="C2571" s="8" t="s">
        <v>478</v>
      </c>
      <c r="D2571" s="8">
        <v>35541016</v>
      </c>
      <c r="E2571" s="1" t="s">
        <v>2132</v>
      </c>
      <c r="F2571" s="8">
        <v>606782</v>
      </c>
      <c r="G2571" s="1" t="s">
        <v>3783</v>
      </c>
      <c r="H2571" s="1" t="s">
        <v>429</v>
      </c>
      <c r="I2571" s="1" t="s">
        <v>4891</v>
      </c>
      <c r="J2571" s="12">
        <v>0</v>
      </c>
      <c r="K2571" s="12">
        <v>0</v>
      </c>
      <c r="L2571" s="12">
        <v>0</v>
      </c>
      <c r="M2571" s="12">
        <v>0</v>
      </c>
      <c r="N2571" s="12">
        <v>0</v>
      </c>
      <c r="O2571" s="12">
        <v>0</v>
      </c>
      <c r="P2571" s="12">
        <v>0</v>
      </c>
      <c r="Q2571" s="12">
        <v>0</v>
      </c>
      <c r="R2571" s="12">
        <v>0</v>
      </c>
      <c r="S2571" s="12">
        <v>0</v>
      </c>
      <c r="T2571" s="12">
        <v>0</v>
      </c>
      <c r="U2571" s="12">
        <v>0</v>
      </c>
      <c r="V2571" s="12">
        <v>0</v>
      </c>
      <c r="W2571" s="12">
        <v>0</v>
      </c>
      <c r="X2571" s="12">
        <v>0</v>
      </c>
      <c r="Y2571" s="19">
        <f t="shared" si="80"/>
        <v>0</v>
      </c>
      <c r="Z2571" s="12">
        <f t="shared" si="81"/>
        <v>0</v>
      </c>
    </row>
    <row r="2572" spans="1:26">
      <c r="A2572" s="7" t="s">
        <v>394</v>
      </c>
      <c r="B2572" s="8" t="s">
        <v>470</v>
      </c>
      <c r="C2572" s="8" t="s">
        <v>478</v>
      </c>
      <c r="D2572" s="8">
        <v>35541016</v>
      </c>
      <c r="E2572" s="1" t="s">
        <v>2132</v>
      </c>
      <c r="F2572" s="8">
        <v>42104980</v>
      </c>
      <c r="G2572" s="1" t="s">
        <v>3861</v>
      </c>
      <c r="H2572" s="1" t="s">
        <v>4892</v>
      </c>
      <c r="I2572" s="1" t="s">
        <v>4893</v>
      </c>
      <c r="J2572" s="12">
        <v>5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2">
        <v>0</v>
      </c>
      <c r="S2572" s="12">
        <v>0</v>
      </c>
      <c r="T2572" s="12">
        <v>0</v>
      </c>
      <c r="U2572" s="12">
        <v>0</v>
      </c>
      <c r="V2572" s="12">
        <v>0</v>
      </c>
      <c r="W2572" s="12">
        <v>0</v>
      </c>
      <c r="X2572" s="12">
        <v>0</v>
      </c>
      <c r="Y2572" s="19">
        <f t="shared" si="80"/>
        <v>5</v>
      </c>
      <c r="Z2572" s="12">
        <f t="shared" si="81"/>
        <v>1000</v>
      </c>
    </row>
    <row r="2573" spans="1:26">
      <c r="A2573" s="7" t="s">
        <v>394</v>
      </c>
      <c r="B2573" s="8" t="s">
        <v>470</v>
      </c>
      <c r="C2573" s="8" t="s">
        <v>478</v>
      </c>
      <c r="D2573" s="8">
        <v>35541016</v>
      </c>
      <c r="E2573" s="1" t="s">
        <v>2132</v>
      </c>
      <c r="F2573" s="8">
        <v>161250</v>
      </c>
      <c r="G2573" s="1" t="s">
        <v>3864</v>
      </c>
      <c r="H2573" s="1" t="s">
        <v>436</v>
      </c>
      <c r="I2573" s="1" t="s">
        <v>4894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0</v>
      </c>
      <c r="Q2573" s="12">
        <v>0</v>
      </c>
      <c r="R2573" s="12">
        <v>0</v>
      </c>
      <c r="S2573" s="12">
        <v>0</v>
      </c>
      <c r="T2573" s="12">
        <v>0</v>
      </c>
      <c r="U2573" s="12">
        <v>0</v>
      </c>
      <c r="V2573" s="12">
        <v>0</v>
      </c>
      <c r="W2573" s="12">
        <v>0</v>
      </c>
      <c r="X2573" s="12">
        <v>0</v>
      </c>
      <c r="Y2573" s="19">
        <f t="shared" si="80"/>
        <v>0</v>
      </c>
      <c r="Z2573" s="12">
        <f t="shared" si="81"/>
        <v>0</v>
      </c>
    </row>
    <row r="2574" spans="1:26">
      <c r="A2574" s="7" t="s">
        <v>394</v>
      </c>
      <c r="B2574" s="8" t="s">
        <v>470</v>
      </c>
      <c r="C2574" s="8" t="s">
        <v>478</v>
      </c>
      <c r="D2574" s="8">
        <v>35541016</v>
      </c>
      <c r="E2574" s="1" t="s">
        <v>2132</v>
      </c>
      <c r="F2574" s="8">
        <v>17055393</v>
      </c>
      <c r="G2574" s="1" t="s">
        <v>3931</v>
      </c>
      <c r="H2574" s="1" t="s">
        <v>436</v>
      </c>
      <c r="I2574" s="1" t="s">
        <v>4895</v>
      </c>
      <c r="J2574" s="12">
        <v>5</v>
      </c>
      <c r="K2574" s="12">
        <v>0</v>
      </c>
      <c r="L2574" s="12">
        <v>0</v>
      </c>
      <c r="M2574" s="12">
        <v>0</v>
      </c>
      <c r="N2574" s="12">
        <v>0</v>
      </c>
      <c r="O2574" s="12">
        <v>0</v>
      </c>
      <c r="P2574" s="12">
        <v>0</v>
      </c>
      <c r="Q2574" s="12">
        <v>0</v>
      </c>
      <c r="R2574" s="12">
        <v>0</v>
      </c>
      <c r="S2574" s="12">
        <v>0</v>
      </c>
      <c r="T2574" s="12">
        <v>0</v>
      </c>
      <c r="U2574" s="12">
        <v>0</v>
      </c>
      <c r="V2574" s="12">
        <v>0</v>
      </c>
      <c r="W2574" s="12">
        <v>0</v>
      </c>
      <c r="X2574" s="12">
        <v>0</v>
      </c>
      <c r="Y2574" s="19">
        <f t="shared" si="80"/>
        <v>5</v>
      </c>
      <c r="Z2574" s="12">
        <f t="shared" si="81"/>
        <v>1000</v>
      </c>
    </row>
    <row r="2575" spans="1:26">
      <c r="A2575" s="7" t="s">
        <v>394</v>
      </c>
      <c r="B2575" s="8" t="s">
        <v>470</v>
      </c>
      <c r="C2575" s="8" t="s">
        <v>478</v>
      </c>
      <c r="D2575" s="8">
        <v>35541016</v>
      </c>
      <c r="E2575" s="1" t="s">
        <v>2132</v>
      </c>
      <c r="F2575" s="8">
        <v>53966864</v>
      </c>
      <c r="G2575" s="1" t="s">
        <v>3849</v>
      </c>
      <c r="H2575" s="1" t="s">
        <v>439</v>
      </c>
      <c r="I2575" s="1" t="s">
        <v>4896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0</v>
      </c>
      <c r="Q2575" s="12">
        <v>0</v>
      </c>
      <c r="R2575" s="12">
        <v>0</v>
      </c>
      <c r="S2575" s="12">
        <v>0</v>
      </c>
      <c r="T2575" s="12">
        <v>0</v>
      </c>
      <c r="U2575" s="12">
        <v>0</v>
      </c>
      <c r="V2575" s="12">
        <v>0</v>
      </c>
      <c r="W2575" s="12">
        <v>0</v>
      </c>
      <c r="X2575" s="12">
        <v>0</v>
      </c>
      <c r="Y2575" s="19">
        <f t="shared" si="80"/>
        <v>0</v>
      </c>
      <c r="Z2575" s="12">
        <f t="shared" si="81"/>
        <v>0</v>
      </c>
    </row>
    <row r="2576" spans="1:26">
      <c r="A2576" s="7" t="s">
        <v>394</v>
      </c>
      <c r="B2576" s="8" t="s">
        <v>470</v>
      </c>
      <c r="C2576" s="8" t="s">
        <v>478</v>
      </c>
      <c r="D2576" s="8">
        <v>35541016</v>
      </c>
      <c r="E2576" s="1" t="s">
        <v>2132</v>
      </c>
      <c r="F2576" s="8">
        <v>161144</v>
      </c>
      <c r="G2576" s="1" t="s">
        <v>3932</v>
      </c>
      <c r="H2576" s="1" t="s">
        <v>438</v>
      </c>
      <c r="I2576" s="1" t="s">
        <v>4897</v>
      </c>
      <c r="J2576" s="12">
        <v>0</v>
      </c>
      <c r="K2576" s="12">
        <v>0</v>
      </c>
      <c r="L2576" s="12">
        <v>0</v>
      </c>
      <c r="M2576" s="12">
        <v>0</v>
      </c>
      <c r="N2576" s="12">
        <v>0</v>
      </c>
      <c r="O2576" s="12">
        <v>0</v>
      </c>
      <c r="P2576" s="12">
        <v>4</v>
      </c>
      <c r="Q2576" s="12">
        <v>3</v>
      </c>
      <c r="R2576" s="12">
        <v>0</v>
      </c>
      <c r="S2576" s="12">
        <v>0</v>
      </c>
      <c r="T2576" s="12">
        <v>0</v>
      </c>
      <c r="U2576" s="12">
        <v>0</v>
      </c>
      <c r="V2576" s="12">
        <v>0</v>
      </c>
      <c r="W2576" s="12">
        <v>0</v>
      </c>
      <c r="X2576" s="12">
        <v>0</v>
      </c>
      <c r="Y2576" s="19">
        <f t="shared" si="80"/>
        <v>7</v>
      </c>
      <c r="Z2576" s="12">
        <f t="shared" si="81"/>
        <v>1400</v>
      </c>
    </row>
    <row r="2577" spans="1:26">
      <c r="A2577" s="7" t="s">
        <v>394</v>
      </c>
      <c r="B2577" s="8" t="s">
        <v>470</v>
      </c>
      <c r="C2577" s="8" t="s">
        <v>478</v>
      </c>
      <c r="D2577" s="8">
        <v>35541016</v>
      </c>
      <c r="E2577" s="1" t="s">
        <v>2132</v>
      </c>
      <c r="F2577" s="8">
        <v>162205</v>
      </c>
      <c r="G2577" s="1" t="s">
        <v>3776</v>
      </c>
      <c r="H2577" s="1" t="s">
        <v>438</v>
      </c>
      <c r="I2577" s="1" t="s">
        <v>4898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0</v>
      </c>
      <c r="Q2577" s="12">
        <v>3</v>
      </c>
      <c r="R2577" s="12">
        <v>2</v>
      </c>
      <c r="S2577" s="12">
        <v>0</v>
      </c>
      <c r="T2577" s="12">
        <v>0</v>
      </c>
      <c r="U2577" s="12">
        <v>0</v>
      </c>
      <c r="V2577" s="12">
        <v>0</v>
      </c>
      <c r="W2577" s="12">
        <v>0</v>
      </c>
      <c r="X2577" s="12">
        <v>0</v>
      </c>
      <c r="Y2577" s="19">
        <f t="shared" si="80"/>
        <v>5</v>
      </c>
      <c r="Z2577" s="12">
        <f t="shared" si="81"/>
        <v>1000</v>
      </c>
    </row>
    <row r="2578" spans="1:26">
      <c r="A2578" s="7" t="s">
        <v>394</v>
      </c>
      <c r="B2578" s="8" t="s">
        <v>470</v>
      </c>
      <c r="C2578" s="8" t="s">
        <v>478</v>
      </c>
      <c r="D2578" s="8">
        <v>35541016</v>
      </c>
      <c r="E2578" s="1" t="s">
        <v>2132</v>
      </c>
      <c r="F2578" s="8">
        <v>617652</v>
      </c>
      <c r="G2578" s="1" t="s">
        <v>3815</v>
      </c>
      <c r="H2578" s="1" t="s">
        <v>438</v>
      </c>
      <c r="I2578" s="1" t="s">
        <v>4899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9">
        <f t="shared" si="80"/>
        <v>0</v>
      </c>
      <c r="Z2578" s="12">
        <f t="shared" si="81"/>
        <v>0</v>
      </c>
    </row>
    <row r="2579" spans="1:26">
      <c r="A2579" s="7" t="s">
        <v>394</v>
      </c>
      <c r="B2579" s="8" t="s">
        <v>470</v>
      </c>
      <c r="C2579" s="8" t="s">
        <v>478</v>
      </c>
      <c r="D2579" s="8">
        <v>35541016</v>
      </c>
      <c r="E2579" s="1" t="s">
        <v>2132</v>
      </c>
      <c r="F2579" s="8">
        <v>17050545</v>
      </c>
      <c r="G2579" s="1" t="s">
        <v>3798</v>
      </c>
      <c r="H2579" s="1" t="s">
        <v>438</v>
      </c>
      <c r="I2579" s="1" t="s">
        <v>4900</v>
      </c>
      <c r="J2579" s="12">
        <v>0</v>
      </c>
      <c r="K2579" s="12">
        <v>0</v>
      </c>
      <c r="L2579" s="12">
        <v>0</v>
      </c>
      <c r="M2579" s="12">
        <v>0</v>
      </c>
      <c r="N2579" s="12">
        <v>0</v>
      </c>
      <c r="O2579" s="12">
        <v>0</v>
      </c>
      <c r="P2579" s="12">
        <v>0</v>
      </c>
      <c r="Q2579" s="12">
        <v>0</v>
      </c>
      <c r="R2579" s="12">
        <v>0</v>
      </c>
      <c r="S2579" s="12">
        <v>0</v>
      </c>
      <c r="T2579" s="12">
        <v>0</v>
      </c>
      <c r="U2579" s="12">
        <v>0</v>
      </c>
      <c r="V2579" s="12">
        <v>0</v>
      </c>
      <c r="W2579" s="12">
        <v>0</v>
      </c>
      <c r="X2579" s="12">
        <v>0</v>
      </c>
      <c r="Y2579" s="19">
        <f t="shared" si="80"/>
        <v>0</v>
      </c>
      <c r="Z2579" s="12">
        <f t="shared" si="81"/>
        <v>0</v>
      </c>
    </row>
    <row r="2580" spans="1:26">
      <c r="A2580" s="7" t="s">
        <v>394</v>
      </c>
      <c r="B2580" s="8" t="s">
        <v>470</v>
      </c>
      <c r="C2580" s="8" t="s">
        <v>478</v>
      </c>
      <c r="D2580" s="8">
        <v>35541016</v>
      </c>
      <c r="E2580" s="1" t="s">
        <v>2132</v>
      </c>
      <c r="F2580" s="8">
        <v>606812</v>
      </c>
      <c r="G2580" s="1" t="s">
        <v>3863</v>
      </c>
      <c r="H2580" s="1" t="s">
        <v>438</v>
      </c>
      <c r="I2580" s="1" t="s">
        <v>4901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  <c r="T2580" s="12">
        <v>0</v>
      </c>
      <c r="U2580" s="12">
        <v>0</v>
      </c>
      <c r="V2580" s="12">
        <v>0</v>
      </c>
      <c r="W2580" s="12">
        <v>0</v>
      </c>
      <c r="X2580" s="12">
        <v>0</v>
      </c>
      <c r="Y2580" s="19">
        <f t="shared" si="80"/>
        <v>0</v>
      </c>
      <c r="Z2580" s="12">
        <f t="shared" si="81"/>
        <v>0</v>
      </c>
    </row>
    <row r="2581" spans="1:26">
      <c r="A2581" s="7" t="s">
        <v>394</v>
      </c>
      <c r="B2581" s="8" t="s">
        <v>470</v>
      </c>
      <c r="C2581" s="8" t="s">
        <v>478</v>
      </c>
      <c r="D2581" s="8">
        <v>35541016</v>
      </c>
      <c r="E2581" s="1" t="s">
        <v>2132</v>
      </c>
      <c r="F2581" s="8">
        <v>161187</v>
      </c>
      <c r="G2581" s="1" t="s">
        <v>21</v>
      </c>
      <c r="H2581" s="1" t="s">
        <v>442</v>
      </c>
      <c r="I2581" s="1" t="s">
        <v>4902</v>
      </c>
      <c r="J2581" s="12">
        <v>5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0</v>
      </c>
      <c r="U2581" s="12">
        <v>0</v>
      </c>
      <c r="V2581" s="12">
        <v>0</v>
      </c>
      <c r="W2581" s="12">
        <v>0</v>
      </c>
      <c r="X2581" s="12">
        <v>0</v>
      </c>
      <c r="Y2581" s="19">
        <f t="shared" si="80"/>
        <v>5</v>
      </c>
      <c r="Z2581" s="12">
        <f t="shared" si="81"/>
        <v>1000</v>
      </c>
    </row>
    <row r="2582" spans="1:26">
      <c r="A2582" s="7" t="s">
        <v>394</v>
      </c>
      <c r="B2582" s="8" t="s">
        <v>470</v>
      </c>
      <c r="C2582" s="8" t="s">
        <v>478</v>
      </c>
      <c r="D2582" s="8">
        <v>35541016</v>
      </c>
      <c r="E2582" s="1" t="s">
        <v>2132</v>
      </c>
      <c r="F2582" s="8">
        <v>35568364</v>
      </c>
      <c r="G2582" s="1" t="s">
        <v>3815</v>
      </c>
      <c r="H2582" s="1" t="s">
        <v>442</v>
      </c>
      <c r="I2582" s="1" t="s">
        <v>4903</v>
      </c>
      <c r="J2582" s="12">
        <v>0</v>
      </c>
      <c r="K2582" s="12">
        <v>0</v>
      </c>
      <c r="L2582" s="12">
        <v>0</v>
      </c>
      <c r="M2582" s="12">
        <v>0</v>
      </c>
      <c r="N2582" s="12">
        <v>0</v>
      </c>
      <c r="O2582" s="12">
        <v>0</v>
      </c>
      <c r="P2582" s="12">
        <v>0</v>
      </c>
      <c r="Q2582" s="12">
        <v>0</v>
      </c>
      <c r="R2582" s="12">
        <v>0</v>
      </c>
      <c r="S2582" s="12">
        <v>0</v>
      </c>
      <c r="T2582" s="12">
        <v>0</v>
      </c>
      <c r="U2582" s="12">
        <v>0</v>
      </c>
      <c r="V2582" s="12">
        <v>0</v>
      </c>
      <c r="W2582" s="12">
        <v>0</v>
      </c>
      <c r="X2582" s="12">
        <v>0</v>
      </c>
      <c r="Y2582" s="19">
        <f t="shared" si="80"/>
        <v>0</v>
      </c>
      <c r="Z2582" s="12">
        <f t="shared" si="81"/>
        <v>0</v>
      </c>
    </row>
    <row r="2583" spans="1:26">
      <c r="A2583" s="7" t="s">
        <v>394</v>
      </c>
      <c r="B2583" s="8" t="s">
        <v>470</v>
      </c>
      <c r="C2583" s="8" t="s">
        <v>478</v>
      </c>
      <c r="D2583" s="8">
        <v>35541016</v>
      </c>
      <c r="E2583" s="1" t="s">
        <v>2132</v>
      </c>
      <c r="F2583" s="8">
        <v>161021</v>
      </c>
      <c r="G2583" s="1" t="s">
        <v>21</v>
      </c>
      <c r="H2583" s="1" t="s">
        <v>447</v>
      </c>
      <c r="I2583" s="1" t="s">
        <v>4904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4</v>
      </c>
      <c r="Q2583" s="12">
        <v>0</v>
      </c>
      <c r="R2583" s="12">
        <v>0</v>
      </c>
      <c r="S2583" s="12">
        <v>0</v>
      </c>
      <c r="T2583" s="12">
        <v>0</v>
      </c>
      <c r="U2583" s="12">
        <v>0</v>
      </c>
      <c r="V2583" s="12">
        <v>0</v>
      </c>
      <c r="W2583" s="12">
        <v>0</v>
      </c>
      <c r="X2583" s="12">
        <v>0</v>
      </c>
      <c r="Y2583" s="19">
        <f t="shared" si="80"/>
        <v>4</v>
      </c>
      <c r="Z2583" s="12">
        <f t="shared" si="81"/>
        <v>800</v>
      </c>
    </row>
    <row r="2584" spans="1:26">
      <c r="A2584" s="7" t="s">
        <v>394</v>
      </c>
      <c r="B2584" s="8" t="s">
        <v>470</v>
      </c>
      <c r="C2584" s="8" t="s">
        <v>478</v>
      </c>
      <c r="D2584" s="8">
        <v>35541016</v>
      </c>
      <c r="E2584" s="1" t="s">
        <v>2132</v>
      </c>
      <c r="F2584" s="8">
        <v>161195</v>
      </c>
      <c r="G2584" s="1" t="s">
        <v>21</v>
      </c>
      <c r="H2584" s="1" t="s">
        <v>444</v>
      </c>
      <c r="I2584" s="1" t="s">
        <v>4735</v>
      </c>
      <c r="J2584" s="12">
        <v>0</v>
      </c>
      <c r="K2584" s="12">
        <v>0</v>
      </c>
      <c r="L2584" s="12">
        <v>0</v>
      </c>
      <c r="M2584" s="12">
        <v>0</v>
      </c>
      <c r="N2584" s="12">
        <v>0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  <c r="T2584" s="12">
        <v>0</v>
      </c>
      <c r="U2584" s="12">
        <v>0</v>
      </c>
      <c r="V2584" s="12">
        <v>0</v>
      </c>
      <c r="W2584" s="12">
        <v>0</v>
      </c>
      <c r="X2584" s="12">
        <v>0</v>
      </c>
      <c r="Y2584" s="19">
        <f t="shared" si="80"/>
        <v>0</v>
      </c>
      <c r="Z2584" s="12">
        <f t="shared" si="81"/>
        <v>0</v>
      </c>
    </row>
    <row r="2585" spans="1:26">
      <c r="A2585" s="7" t="s">
        <v>394</v>
      </c>
      <c r="B2585" s="8" t="s">
        <v>470</v>
      </c>
      <c r="C2585" s="8" t="s">
        <v>478</v>
      </c>
      <c r="D2585" s="8">
        <v>35541016</v>
      </c>
      <c r="E2585" s="1" t="s">
        <v>2132</v>
      </c>
      <c r="F2585" s="8">
        <v>17151589</v>
      </c>
      <c r="G2585" s="1" t="s">
        <v>21</v>
      </c>
      <c r="H2585" s="1" t="s">
        <v>444</v>
      </c>
      <c r="I2585" s="1" t="s">
        <v>4905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2">
        <v>0</v>
      </c>
      <c r="S2585" s="12">
        <v>0</v>
      </c>
      <c r="T2585" s="12">
        <v>0</v>
      </c>
      <c r="U2585" s="12">
        <v>0</v>
      </c>
      <c r="V2585" s="12">
        <v>0</v>
      </c>
      <c r="W2585" s="12">
        <v>0</v>
      </c>
      <c r="X2585" s="12">
        <v>0</v>
      </c>
      <c r="Y2585" s="19">
        <f t="shared" si="80"/>
        <v>0</v>
      </c>
      <c r="Z2585" s="12">
        <f t="shared" si="81"/>
        <v>0</v>
      </c>
    </row>
    <row r="2586" spans="1:26">
      <c r="A2586" s="7" t="s">
        <v>394</v>
      </c>
      <c r="B2586" s="8" t="s">
        <v>470</v>
      </c>
      <c r="C2586" s="8" t="s">
        <v>478</v>
      </c>
      <c r="D2586" s="8">
        <v>35541016</v>
      </c>
      <c r="E2586" s="1" t="s">
        <v>2132</v>
      </c>
      <c r="F2586" s="8">
        <v>17078504</v>
      </c>
      <c r="G2586" s="1" t="s">
        <v>3785</v>
      </c>
      <c r="H2586" s="1" t="s">
        <v>444</v>
      </c>
      <c r="I2586" s="1" t="s">
        <v>4906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0</v>
      </c>
      <c r="S2586" s="12">
        <v>0</v>
      </c>
      <c r="T2586" s="12">
        <v>0</v>
      </c>
      <c r="U2586" s="12">
        <v>0</v>
      </c>
      <c r="V2586" s="12">
        <v>0</v>
      </c>
      <c r="W2586" s="12">
        <v>0</v>
      </c>
      <c r="X2586" s="12">
        <v>0</v>
      </c>
      <c r="Y2586" s="19">
        <f t="shared" si="80"/>
        <v>0</v>
      </c>
      <c r="Z2586" s="12">
        <f t="shared" si="81"/>
        <v>0</v>
      </c>
    </row>
    <row r="2587" spans="1:26">
      <c r="A2587" s="7" t="s">
        <v>394</v>
      </c>
      <c r="B2587" s="8" t="s">
        <v>470</v>
      </c>
      <c r="C2587" s="8" t="s">
        <v>478</v>
      </c>
      <c r="D2587" s="8">
        <v>35541016</v>
      </c>
      <c r="E2587" s="1" t="s">
        <v>2132</v>
      </c>
      <c r="F2587" s="8">
        <v>42096642</v>
      </c>
      <c r="G2587" s="1" t="s">
        <v>3870</v>
      </c>
      <c r="H2587" s="1" t="s">
        <v>444</v>
      </c>
      <c r="I2587" s="1" t="s">
        <v>4907</v>
      </c>
      <c r="J2587" s="12">
        <v>5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  <c r="T2587" s="12">
        <v>0</v>
      </c>
      <c r="U2587" s="12">
        <v>0</v>
      </c>
      <c r="V2587" s="12">
        <v>0</v>
      </c>
      <c r="W2587" s="12">
        <v>0</v>
      </c>
      <c r="X2587" s="12">
        <v>0</v>
      </c>
      <c r="Y2587" s="19">
        <f t="shared" si="80"/>
        <v>5</v>
      </c>
      <c r="Z2587" s="12">
        <f t="shared" si="81"/>
        <v>1000</v>
      </c>
    </row>
    <row r="2588" spans="1:26">
      <c r="A2588" s="7" t="s">
        <v>394</v>
      </c>
      <c r="B2588" s="8" t="s">
        <v>470</v>
      </c>
      <c r="C2588" s="8" t="s">
        <v>478</v>
      </c>
      <c r="D2588" s="8">
        <v>35541016</v>
      </c>
      <c r="E2588" s="1" t="s">
        <v>2132</v>
      </c>
      <c r="F2588" s="8">
        <v>35568381</v>
      </c>
      <c r="G2588" s="1" t="s">
        <v>3933</v>
      </c>
      <c r="H2588" s="1" t="s">
        <v>444</v>
      </c>
      <c r="I2588" s="1" t="s">
        <v>4908</v>
      </c>
      <c r="J2588" s="12">
        <v>5</v>
      </c>
      <c r="K2588" s="12">
        <v>0</v>
      </c>
      <c r="L2588" s="12">
        <v>0</v>
      </c>
      <c r="M2588" s="12">
        <v>0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  <c r="T2588" s="12">
        <v>0</v>
      </c>
      <c r="U2588" s="12">
        <v>0</v>
      </c>
      <c r="V2588" s="12">
        <v>0</v>
      </c>
      <c r="W2588" s="12">
        <v>0</v>
      </c>
      <c r="X2588" s="12">
        <v>0</v>
      </c>
      <c r="Y2588" s="19">
        <f t="shared" si="80"/>
        <v>5</v>
      </c>
      <c r="Z2588" s="12">
        <f t="shared" si="81"/>
        <v>1000</v>
      </c>
    </row>
    <row r="2589" spans="1:26">
      <c r="A2589" s="7" t="s">
        <v>394</v>
      </c>
      <c r="B2589" s="8" t="s">
        <v>470</v>
      </c>
      <c r="C2589" s="8" t="s">
        <v>478</v>
      </c>
      <c r="D2589" s="8">
        <v>35541016</v>
      </c>
      <c r="E2589" s="1" t="s">
        <v>2132</v>
      </c>
      <c r="F2589" s="8">
        <v>17078491</v>
      </c>
      <c r="G2589" s="1" t="s">
        <v>3849</v>
      </c>
      <c r="H2589" s="1" t="s">
        <v>444</v>
      </c>
      <c r="I2589" s="1" t="s">
        <v>4909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  <c r="T2589" s="12">
        <v>0</v>
      </c>
      <c r="U2589" s="12">
        <v>0</v>
      </c>
      <c r="V2589" s="12">
        <v>0</v>
      </c>
      <c r="W2589" s="12">
        <v>0</v>
      </c>
      <c r="X2589" s="12">
        <v>0</v>
      </c>
      <c r="Y2589" s="19">
        <f t="shared" si="80"/>
        <v>0</v>
      </c>
      <c r="Z2589" s="12">
        <f t="shared" si="81"/>
        <v>0</v>
      </c>
    </row>
    <row r="2590" spans="1:26">
      <c r="A2590" s="7" t="s">
        <v>394</v>
      </c>
      <c r="B2590" s="8" t="s">
        <v>470</v>
      </c>
      <c r="C2590" s="8" t="s">
        <v>478</v>
      </c>
      <c r="D2590" s="8">
        <v>35541016</v>
      </c>
      <c r="E2590" s="1" t="s">
        <v>2132</v>
      </c>
      <c r="F2590" s="8">
        <v>521663</v>
      </c>
      <c r="G2590" s="1" t="s">
        <v>3828</v>
      </c>
      <c r="H2590" s="1" t="s">
        <v>444</v>
      </c>
      <c r="I2590" s="1" t="s">
        <v>4910</v>
      </c>
      <c r="J2590" s="12">
        <v>0</v>
      </c>
      <c r="K2590" s="12">
        <v>0</v>
      </c>
      <c r="L2590" s="12">
        <v>0</v>
      </c>
      <c r="M2590" s="12">
        <v>0</v>
      </c>
      <c r="N2590" s="12">
        <v>0</v>
      </c>
      <c r="O2590" s="12">
        <v>0</v>
      </c>
      <c r="P2590" s="12">
        <v>0</v>
      </c>
      <c r="Q2590" s="12">
        <v>0</v>
      </c>
      <c r="R2590" s="12">
        <v>2</v>
      </c>
      <c r="S2590" s="12">
        <v>0</v>
      </c>
      <c r="T2590" s="12">
        <v>0</v>
      </c>
      <c r="U2590" s="12">
        <v>0</v>
      </c>
      <c r="V2590" s="12">
        <v>0</v>
      </c>
      <c r="W2590" s="12">
        <v>0</v>
      </c>
      <c r="X2590" s="12">
        <v>0</v>
      </c>
      <c r="Y2590" s="19">
        <f t="shared" si="80"/>
        <v>2</v>
      </c>
      <c r="Z2590" s="12">
        <f t="shared" si="81"/>
        <v>400</v>
      </c>
    </row>
    <row r="2591" spans="1:26">
      <c r="A2591" s="7" t="s">
        <v>394</v>
      </c>
      <c r="B2591" s="8" t="s">
        <v>470</v>
      </c>
      <c r="C2591" s="8" t="s">
        <v>478</v>
      </c>
      <c r="D2591" s="8">
        <v>35541016</v>
      </c>
      <c r="E2591" s="1" t="s">
        <v>2132</v>
      </c>
      <c r="F2591" s="8">
        <v>161012</v>
      </c>
      <c r="G2591" s="1" t="s">
        <v>3864</v>
      </c>
      <c r="H2591" s="1" t="s">
        <v>465</v>
      </c>
      <c r="I2591" s="1" t="s">
        <v>4911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0</v>
      </c>
      <c r="S2591" s="12">
        <v>0</v>
      </c>
      <c r="T2591" s="12">
        <v>2</v>
      </c>
      <c r="U2591" s="12">
        <v>1</v>
      </c>
      <c r="V2591" s="12">
        <v>0</v>
      </c>
      <c r="W2591" s="12">
        <v>0</v>
      </c>
      <c r="X2591" s="12">
        <v>0</v>
      </c>
      <c r="Y2591" s="19">
        <f t="shared" si="80"/>
        <v>3</v>
      </c>
      <c r="Z2591" s="12">
        <f t="shared" si="81"/>
        <v>600</v>
      </c>
    </row>
    <row r="2592" spans="1:26">
      <c r="A2592" s="7" t="s">
        <v>394</v>
      </c>
      <c r="B2592" s="8" t="s">
        <v>470</v>
      </c>
      <c r="C2592" s="8" t="s">
        <v>478</v>
      </c>
      <c r="D2592" s="8">
        <v>35541016</v>
      </c>
      <c r="E2592" s="1" t="s">
        <v>2132</v>
      </c>
      <c r="F2592" s="8">
        <v>35568330</v>
      </c>
      <c r="G2592" s="1" t="s">
        <v>3934</v>
      </c>
      <c r="H2592" s="1" t="s">
        <v>465</v>
      </c>
      <c r="I2592" s="1" t="s">
        <v>4912</v>
      </c>
      <c r="J2592" s="12">
        <v>5</v>
      </c>
      <c r="K2592" s="12">
        <v>0</v>
      </c>
      <c r="L2592" s="12">
        <v>0</v>
      </c>
      <c r="M2592" s="12">
        <v>0</v>
      </c>
      <c r="N2592" s="12">
        <v>0</v>
      </c>
      <c r="O2592" s="12">
        <v>0</v>
      </c>
      <c r="P2592" s="12">
        <v>0</v>
      </c>
      <c r="Q2592" s="12">
        <v>3</v>
      </c>
      <c r="R2592" s="12">
        <v>0</v>
      </c>
      <c r="S2592" s="12">
        <v>0</v>
      </c>
      <c r="T2592" s="12">
        <v>0</v>
      </c>
      <c r="U2592" s="12">
        <v>0</v>
      </c>
      <c r="V2592" s="12">
        <v>0</v>
      </c>
      <c r="W2592" s="12">
        <v>0</v>
      </c>
      <c r="X2592" s="12">
        <v>0</v>
      </c>
      <c r="Y2592" s="19">
        <f t="shared" si="80"/>
        <v>8</v>
      </c>
      <c r="Z2592" s="12">
        <f t="shared" si="81"/>
        <v>1600</v>
      </c>
    </row>
    <row r="2593" spans="1:26">
      <c r="A2593" s="7" t="s">
        <v>394</v>
      </c>
      <c r="B2593" s="8" t="s">
        <v>470</v>
      </c>
      <c r="C2593" s="8" t="s">
        <v>478</v>
      </c>
      <c r="D2593" s="8">
        <v>35541016</v>
      </c>
      <c r="E2593" s="1" t="s">
        <v>2132</v>
      </c>
      <c r="F2593" s="8">
        <v>159557</v>
      </c>
      <c r="G2593" s="1" t="s">
        <v>3935</v>
      </c>
      <c r="H2593" s="1" t="s">
        <v>4913</v>
      </c>
      <c r="I2593" s="1" t="s">
        <v>4914</v>
      </c>
      <c r="J2593" s="12">
        <v>5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  <c r="T2593" s="12">
        <v>0</v>
      </c>
      <c r="U2593" s="12">
        <v>0</v>
      </c>
      <c r="V2593" s="12">
        <v>0</v>
      </c>
      <c r="W2593" s="12">
        <v>0</v>
      </c>
      <c r="X2593" s="12">
        <v>0</v>
      </c>
      <c r="Y2593" s="19">
        <f t="shared" si="80"/>
        <v>5</v>
      </c>
      <c r="Z2593" s="12">
        <f t="shared" si="81"/>
        <v>1000</v>
      </c>
    </row>
    <row r="2594" spans="1:26">
      <c r="A2594" s="7" t="s">
        <v>394</v>
      </c>
      <c r="B2594" s="8" t="s">
        <v>470</v>
      </c>
      <c r="C2594" s="8" t="s">
        <v>478</v>
      </c>
      <c r="D2594" s="8">
        <v>35541016</v>
      </c>
      <c r="E2594" s="1" t="s">
        <v>2132</v>
      </c>
      <c r="F2594" s="8">
        <v>35568356</v>
      </c>
      <c r="G2594" s="1" t="s">
        <v>22</v>
      </c>
      <c r="H2594" s="1" t="s">
        <v>467</v>
      </c>
      <c r="I2594" s="1" t="s">
        <v>4915</v>
      </c>
      <c r="J2594" s="12">
        <v>5</v>
      </c>
      <c r="K2594" s="12">
        <v>0</v>
      </c>
      <c r="L2594" s="12">
        <v>0</v>
      </c>
      <c r="M2594" s="12">
        <v>0</v>
      </c>
      <c r="N2594" s="12">
        <v>0</v>
      </c>
      <c r="O2594" s="12">
        <v>0</v>
      </c>
      <c r="P2594" s="12">
        <v>0</v>
      </c>
      <c r="Q2594" s="12">
        <v>0</v>
      </c>
      <c r="R2594" s="12">
        <v>0</v>
      </c>
      <c r="S2594" s="12">
        <v>0</v>
      </c>
      <c r="T2594" s="12">
        <v>0</v>
      </c>
      <c r="U2594" s="12">
        <v>0</v>
      </c>
      <c r="V2594" s="12">
        <v>0</v>
      </c>
      <c r="W2594" s="12">
        <v>0</v>
      </c>
      <c r="X2594" s="12">
        <v>0</v>
      </c>
      <c r="Y2594" s="19">
        <f t="shared" si="80"/>
        <v>5</v>
      </c>
      <c r="Z2594" s="12">
        <f t="shared" si="81"/>
        <v>1000</v>
      </c>
    </row>
    <row r="2595" spans="1:26">
      <c r="A2595" s="7" t="s">
        <v>394</v>
      </c>
      <c r="B2595" s="8" t="s">
        <v>470</v>
      </c>
      <c r="C2595" s="8" t="s">
        <v>478</v>
      </c>
      <c r="D2595" s="8">
        <v>35541016</v>
      </c>
      <c r="E2595" s="1" t="s">
        <v>2132</v>
      </c>
      <c r="F2595" s="8">
        <v>161241</v>
      </c>
      <c r="G2595" s="1" t="s">
        <v>21</v>
      </c>
      <c r="H2595" s="1" t="s">
        <v>460</v>
      </c>
      <c r="I2595" s="1" t="s">
        <v>4916</v>
      </c>
      <c r="J2595" s="12">
        <v>0</v>
      </c>
      <c r="K2595" s="12">
        <v>0</v>
      </c>
      <c r="L2595" s="12">
        <v>0</v>
      </c>
      <c r="M2595" s="12">
        <v>0</v>
      </c>
      <c r="N2595" s="12">
        <v>0</v>
      </c>
      <c r="O2595" s="12">
        <v>0</v>
      </c>
      <c r="P2595" s="12">
        <v>0</v>
      </c>
      <c r="Q2595" s="12">
        <v>0</v>
      </c>
      <c r="R2595" s="12">
        <v>0</v>
      </c>
      <c r="S2595" s="12">
        <v>0</v>
      </c>
      <c r="T2595" s="12">
        <v>0</v>
      </c>
      <c r="U2595" s="12">
        <v>0</v>
      </c>
      <c r="V2595" s="12">
        <v>0</v>
      </c>
      <c r="W2595" s="12">
        <v>0</v>
      </c>
      <c r="X2595" s="12">
        <v>0</v>
      </c>
      <c r="Y2595" s="19">
        <f t="shared" si="80"/>
        <v>0</v>
      </c>
      <c r="Z2595" s="12">
        <f t="shared" si="81"/>
        <v>0</v>
      </c>
    </row>
    <row r="2596" spans="1:26">
      <c r="A2596" s="7" t="s">
        <v>394</v>
      </c>
      <c r="B2596" s="8" t="s">
        <v>470</v>
      </c>
      <c r="C2596" s="8" t="s">
        <v>478</v>
      </c>
      <c r="D2596" s="8">
        <v>35541016</v>
      </c>
      <c r="E2596" s="1" t="s">
        <v>2132</v>
      </c>
      <c r="F2596" s="8">
        <v>162213</v>
      </c>
      <c r="G2596" s="1" t="s">
        <v>3776</v>
      </c>
      <c r="H2596" s="1" t="s">
        <v>460</v>
      </c>
      <c r="I2596" s="1" t="s">
        <v>4917</v>
      </c>
      <c r="J2596" s="12">
        <v>5</v>
      </c>
      <c r="K2596" s="12">
        <v>0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  <c r="T2596" s="12">
        <v>0</v>
      </c>
      <c r="U2596" s="12">
        <v>0</v>
      </c>
      <c r="V2596" s="12">
        <v>0</v>
      </c>
      <c r="W2596" s="12">
        <v>0</v>
      </c>
      <c r="X2596" s="12">
        <v>0</v>
      </c>
      <c r="Y2596" s="19">
        <f t="shared" si="80"/>
        <v>5</v>
      </c>
      <c r="Z2596" s="12">
        <f t="shared" si="81"/>
        <v>1000</v>
      </c>
    </row>
    <row r="2597" spans="1:26">
      <c r="A2597" s="7" t="s">
        <v>394</v>
      </c>
      <c r="B2597" s="8" t="s">
        <v>479</v>
      </c>
      <c r="C2597" s="8" t="s">
        <v>1703</v>
      </c>
      <c r="D2597" s="8">
        <v>329061</v>
      </c>
      <c r="E2597" s="1" t="s">
        <v>3350</v>
      </c>
      <c r="F2597" s="8">
        <v>35543906</v>
      </c>
      <c r="G2597" s="1" t="s">
        <v>398</v>
      </c>
      <c r="H2597" s="1" t="s">
        <v>395</v>
      </c>
      <c r="I2597" s="1" t="s">
        <v>7490</v>
      </c>
      <c r="J2597" s="12">
        <v>0</v>
      </c>
      <c r="K2597" s="12">
        <v>0</v>
      </c>
      <c r="L2597" s="12">
        <v>0</v>
      </c>
      <c r="M2597" s="12">
        <v>0</v>
      </c>
      <c r="N2597" s="12">
        <v>0</v>
      </c>
      <c r="O2597" s="12">
        <v>0</v>
      </c>
      <c r="P2597" s="12">
        <v>0</v>
      </c>
      <c r="Q2597" s="12">
        <v>0</v>
      </c>
      <c r="R2597" s="12">
        <v>0</v>
      </c>
      <c r="S2597" s="12">
        <v>0</v>
      </c>
      <c r="T2597" s="12">
        <v>0</v>
      </c>
      <c r="U2597" s="12">
        <v>0</v>
      </c>
      <c r="V2597" s="12">
        <v>0</v>
      </c>
      <c r="W2597" s="12">
        <v>0</v>
      </c>
      <c r="X2597" s="12">
        <v>0</v>
      </c>
      <c r="Y2597" s="19">
        <f t="shared" si="80"/>
        <v>0</v>
      </c>
      <c r="Z2597" s="12">
        <f t="shared" si="81"/>
        <v>0</v>
      </c>
    </row>
    <row r="2598" spans="1:26">
      <c r="A2598" s="7" t="s">
        <v>394</v>
      </c>
      <c r="B2598" s="8" t="s">
        <v>479</v>
      </c>
      <c r="C2598" s="8" t="s">
        <v>1704</v>
      </c>
      <c r="D2598" s="8">
        <v>329100</v>
      </c>
      <c r="E2598" s="1" t="s">
        <v>3351</v>
      </c>
      <c r="F2598" s="8">
        <v>35546492</v>
      </c>
      <c r="G2598" s="1" t="s">
        <v>3937</v>
      </c>
      <c r="H2598" s="1" t="s">
        <v>7491</v>
      </c>
      <c r="I2598" s="1" t="s">
        <v>7492</v>
      </c>
      <c r="J2598" s="12">
        <v>0</v>
      </c>
      <c r="K2598" s="12">
        <v>0</v>
      </c>
      <c r="L2598" s="12">
        <v>0</v>
      </c>
      <c r="M2598" s="12">
        <v>0</v>
      </c>
      <c r="N2598" s="12">
        <v>0</v>
      </c>
      <c r="O2598" s="12">
        <v>0</v>
      </c>
      <c r="P2598" s="12">
        <v>0</v>
      </c>
      <c r="Q2598" s="12">
        <v>0</v>
      </c>
      <c r="R2598" s="12">
        <v>0</v>
      </c>
      <c r="S2598" s="12">
        <v>0</v>
      </c>
      <c r="T2598" s="12">
        <v>0</v>
      </c>
      <c r="U2598" s="12">
        <v>0</v>
      </c>
      <c r="V2598" s="12">
        <v>0</v>
      </c>
      <c r="W2598" s="12">
        <v>0</v>
      </c>
      <c r="X2598" s="12">
        <v>0</v>
      </c>
      <c r="Y2598" s="19">
        <f t="shared" si="80"/>
        <v>0</v>
      </c>
      <c r="Z2598" s="12">
        <f t="shared" si="81"/>
        <v>0</v>
      </c>
    </row>
    <row r="2599" spans="1:26">
      <c r="A2599" s="7" t="s">
        <v>394</v>
      </c>
      <c r="B2599" s="8" t="s">
        <v>479</v>
      </c>
      <c r="C2599" s="8" t="s">
        <v>1705</v>
      </c>
      <c r="D2599" s="8">
        <v>329207</v>
      </c>
      <c r="E2599" s="1" t="s">
        <v>3352</v>
      </c>
      <c r="F2599" s="8">
        <v>35546476</v>
      </c>
      <c r="G2599" s="1" t="s">
        <v>398</v>
      </c>
      <c r="H2599" s="1" t="s">
        <v>7493</v>
      </c>
      <c r="I2599" s="1" t="s">
        <v>7494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0</v>
      </c>
      <c r="T2599" s="12">
        <v>0</v>
      </c>
      <c r="U2599" s="12">
        <v>0</v>
      </c>
      <c r="V2599" s="12">
        <v>0</v>
      </c>
      <c r="W2599" s="12">
        <v>0</v>
      </c>
      <c r="X2599" s="12">
        <v>0</v>
      </c>
      <c r="Y2599" s="19">
        <f t="shared" si="80"/>
        <v>0</v>
      </c>
      <c r="Z2599" s="12">
        <f t="shared" si="81"/>
        <v>0</v>
      </c>
    </row>
    <row r="2600" spans="1:26">
      <c r="A2600" s="7" t="s">
        <v>394</v>
      </c>
      <c r="B2600" s="8" t="s">
        <v>479</v>
      </c>
      <c r="C2600" s="8" t="s">
        <v>1706</v>
      </c>
      <c r="D2600" s="8">
        <v>329274</v>
      </c>
      <c r="E2600" s="1" t="s">
        <v>3353</v>
      </c>
      <c r="F2600" s="8">
        <v>35546573</v>
      </c>
      <c r="G2600" s="1" t="s">
        <v>398</v>
      </c>
      <c r="H2600" s="1" t="s">
        <v>7495</v>
      </c>
      <c r="I2600" s="1" t="s">
        <v>7496</v>
      </c>
      <c r="J2600" s="12">
        <v>0</v>
      </c>
      <c r="K2600" s="12">
        <v>0</v>
      </c>
      <c r="L2600" s="12">
        <v>0</v>
      </c>
      <c r="M2600" s="12">
        <v>0</v>
      </c>
      <c r="N2600" s="12">
        <v>0</v>
      </c>
      <c r="O2600" s="12">
        <v>0</v>
      </c>
      <c r="P2600" s="12">
        <v>0</v>
      </c>
      <c r="Q2600" s="12">
        <v>0</v>
      </c>
      <c r="R2600" s="12">
        <v>0</v>
      </c>
      <c r="S2600" s="12">
        <v>0</v>
      </c>
      <c r="T2600" s="12">
        <v>0</v>
      </c>
      <c r="U2600" s="12">
        <v>0</v>
      </c>
      <c r="V2600" s="12">
        <v>0</v>
      </c>
      <c r="W2600" s="12">
        <v>0</v>
      </c>
      <c r="X2600" s="12">
        <v>0</v>
      </c>
      <c r="Y2600" s="19">
        <f t="shared" si="80"/>
        <v>0</v>
      </c>
      <c r="Z2600" s="12">
        <f t="shared" si="81"/>
        <v>0</v>
      </c>
    </row>
    <row r="2601" spans="1:26">
      <c r="A2601" s="7" t="s">
        <v>394</v>
      </c>
      <c r="B2601" s="8" t="s">
        <v>479</v>
      </c>
      <c r="C2601" s="8" t="s">
        <v>1707</v>
      </c>
      <c r="D2601" s="8">
        <v>329347</v>
      </c>
      <c r="E2601" s="1" t="s">
        <v>3354</v>
      </c>
      <c r="F2601" s="8">
        <v>35546328</v>
      </c>
      <c r="G2601" s="1" t="s">
        <v>3937</v>
      </c>
      <c r="H2601" s="1" t="s">
        <v>7497</v>
      </c>
      <c r="I2601" s="1" t="s">
        <v>7498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0</v>
      </c>
      <c r="Q2601" s="12">
        <v>0</v>
      </c>
      <c r="R2601" s="12">
        <v>0</v>
      </c>
      <c r="S2601" s="12">
        <v>0</v>
      </c>
      <c r="T2601" s="12">
        <v>0</v>
      </c>
      <c r="U2601" s="12">
        <v>0</v>
      </c>
      <c r="V2601" s="12">
        <v>0</v>
      </c>
      <c r="W2601" s="12">
        <v>0</v>
      </c>
      <c r="X2601" s="12">
        <v>0</v>
      </c>
      <c r="Y2601" s="19">
        <f t="shared" si="80"/>
        <v>0</v>
      </c>
      <c r="Z2601" s="12">
        <f t="shared" si="81"/>
        <v>0</v>
      </c>
    </row>
    <row r="2602" spans="1:26">
      <c r="A2602" s="7" t="s">
        <v>394</v>
      </c>
      <c r="B2602" s="8" t="s">
        <v>479</v>
      </c>
      <c r="C2602" s="8" t="s">
        <v>1708</v>
      </c>
      <c r="D2602" s="8">
        <v>329380</v>
      </c>
      <c r="E2602" s="1" t="s">
        <v>3355</v>
      </c>
      <c r="F2602" s="8">
        <v>35546484</v>
      </c>
      <c r="G2602" s="1" t="s">
        <v>398</v>
      </c>
      <c r="H2602" s="1" t="s">
        <v>7499</v>
      </c>
      <c r="I2602" s="1" t="s">
        <v>7500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0</v>
      </c>
      <c r="T2602" s="12">
        <v>0</v>
      </c>
      <c r="U2602" s="12">
        <v>0</v>
      </c>
      <c r="V2602" s="12">
        <v>0</v>
      </c>
      <c r="W2602" s="12">
        <v>0</v>
      </c>
      <c r="X2602" s="12">
        <v>0</v>
      </c>
      <c r="Y2602" s="19">
        <f t="shared" si="80"/>
        <v>0</v>
      </c>
      <c r="Z2602" s="12">
        <f t="shared" si="81"/>
        <v>0</v>
      </c>
    </row>
    <row r="2603" spans="1:26">
      <c r="A2603" s="7" t="s">
        <v>394</v>
      </c>
      <c r="B2603" s="8" t="s">
        <v>479</v>
      </c>
      <c r="C2603" s="8" t="s">
        <v>1709</v>
      </c>
      <c r="D2603" s="8">
        <v>329398</v>
      </c>
      <c r="E2603" s="1" t="s">
        <v>3356</v>
      </c>
      <c r="F2603" s="8">
        <v>35546751</v>
      </c>
      <c r="G2603" s="1" t="s">
        <v>3937</v>
      </c>
      <c r="H2603" s="1" t="s">
        <v>7501</v>
      </c>
      <c r="I2603" s="1" t="s">
        <v>7502</v>
      </c>
      <c r="J2603" s="12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2">
        <v>0</v>
      </c>
      <c r="S2603" s="12">
        <v>0</v>
      </c>
      <c r="T2603" s="12">
        <v>0</v>
      </c>
      <c r="U2603" s="12">
        <v>0</v>
      </c>
      <c r="V2603" s="12">
        <v>0</v>
      </c>
      <c r="W2603" s="12">
        <v>0</v>
      </c>
      <c r="X2603" s="12">
        <v>0</v>
      </c>
      <c r="Y2603" s="19">
        <f t="shared" si="80"/>
        <v>0</v>
      </c>
      <c r="Z2603" s="12">
        <f t="shared" si="81"/>
        <v>0</v>
      </c>
    </row>
    <row r="2604" spans="1:26">
      <c r="A2604" s="7" t="s">
        <v>394</v>
      </c>
      <c r="B2604" s="8" t="s">
        <v>479</v>
      </c>
      <c r="C2604" s="8" t="s">
        <v>1710</v>
      </c>
      <c r="D2604" s="8">
        <v>329517</v>
      </c>
      <c r="E2604" s="1" t="s">
        <v>3357</v>
      </c>
      <c r="F2604" s="8">
        <v>35546425</v>
      </c>
      <c r="G2604" s="1" t="s">
        <v>3937</v>
      </c>
      <c r="H2604" s="1" t="s">
        <v>396</v>
      </c>
      <c r="I2604" s="1" t="s">
        <v>7503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  <c r="T2604" s="12">
        <v>0</v>
      </c>
      <c r="U2604" s="12">
        <v>0</v>
      </c>
      <c r="V2604" s="12">
        <v>0</v>
      </c>
      <c r="W2604" s="12">
        <v>0</v>
      </c>
      <c r="X2604" s="12">
        <v>0</v>
      </c>
      <c r="Y2604" s="19">
        <f t="shared" si="80"/>
        <v>0</v>
      </c>
      <c r="Z2604" s="12">
        <f t="shared" si="81"/>
        <v>0</v>
      </c>
    </row>
    <row r="2605" spans="1:26">
      <c r="A2605" s="7" t="s">
        <v>394</v>
      </c>
      <c r="B2605" s="8" t="s">
        <v>479</v>
      </c>
      <c r="C2605" s="8" t="s">
        <v>1711</v>
      </c>
      <c r="D2605" s="8">
        <v>329576</v>
      </c>
      <c r="E2605" s="1" t="s">
        <v>3358</v>
      </c>
      <c r="F2605" s="8">
        <v>42100500</v>
      </c>
      <c r="G2605" s="1" t="s">
        <v>3937</v>
      </c>
      <c r="H2605" s="1" t="s">
        <v>7504</v>
      </c>
      <c r="I2605" s="1" t="s">
        <v>7505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0</v>
      </c>
      <c r="S2605" s="12">
        <v>0</v>
      </c>
      <c r="T2605" s="12">
        <v>0</v>
      </c>
      <c r="U2605" s="12">
        <v>0</v>
      </c>
      <c r="V2605" s="12">
        <v>0</v>
      </c>
      <c r="W2605" s="12">
        <v>0</v>
      </c>
      <c r="X2605" s="12">
        <v>0</v>
      </c>
      <c r="Y2605" s="19">
        <f t="shared" si="80"/>
        <v>0</v>
      </c>
      <c r="Z2605" s="12">
        <f t="shared" si="81"/>
        <v>0</v>
      </c>
    </row>
    <row r="2606" spans="1:26">
      <c r="A2606" s="7" t="s">
        <v>394</v>
      </c>
      <c r="B2606" s="8" t="s">
        <v>479</v>
      </c>
      <c r="C2606" s="8" t="s">
        <v>1712</v>
      </c>
      <c r="D2606" s="8">
        <v>329681</v>
      </c>
      <c r="E2606" s="1" t="s">
        <v>3359</v>
      </c>
      <c r="F2606" s="8">
        <v>35546638</v>
      </c>
      <c r="G2606" s="1" t="s">
        <v>398</v>
      </c>
      <c r="H2606" s="1" t="s">
        <v>7506</v>
      </c>
      <c r="I2606" s="1" t="s">
        <v>7507</v>
      </c>
      <c r="J2606" s="12">
        <v>0</v>
      </c>
      <c r="K2606" s="12">
        <v>0</v>
      </c>
      <c r="L2606" s="12">
        <v>0</v>
      </c>
      <c r="M2606" s="12">
        <v>0</v>
      </c>
      <c r="N2606" s="12">
        <v>0</v>
      </c>
      <c r="O2606" s="12">
        <v>0</v>
      </c>
      <c r="P2606" s="12">
        <v>0</v>
      </c>
      <c r="Q2606" s="12">
        <v>0</v>
      </c>
      <c r="R2606" s="12">
        <v>0</v>
      </c>
      <c r="S2606" s="12">
        <v>0</v>
      </c>
      <c r="T2606" s="12">
        <v>0</v>
      </c>
      <c r="U2606" s="12">
        <v>0</v>
      </c>
      <c r="V2606" s="12">
        <v>0</v>
      </c>
      <c r="W2606" s="12">
        <v>0</v>
      </c>
      <c r="X2606" s="12">
        <v>0</v>
      </c>
      <c r="Y2606" s="19">
        <f t="shared" si="80"/>
        <v>0</v>
      </c>
      <c r="Z2606" s="12">
        <f t="shared" si="81"/>
        <v>0</v>
      </c>
    </row>
    <row r="2607" spans="1:26">
      <c r="A2607" s="7" t="s">
        <v>394</v>
      </c>
      <c r="B2607" s="8" t="s">
        <v>479</v>
      </c>
      <c r="C2607" s="8" t="s">
        <v>1713</v>
      </c>
      <c r="D2607" s="8">
        <v>329738</v>
      </c>
      <c r="E2607" s="1" t="s">
        <v>3360</v>
      </c>
      <c r="F2607" s="8">
        <v>35546468</v>
      </c>
      <c r="G2607" s="1" t="s">
        <v>3937</v>
      </c>
      <c r="H2607" s="1" t="s">
        <v>7508</v>
      </c>
      <c r="I2607" s="1" t="s">
        <v>7509</v>
      </c>
      <c r="J2607" s="12">
        <v>0</v>
      </c>
      <c r="K2607" s="12">
        <v>0</v>
      </c>
      <c r="L2607" s="12">
        <v>0</v>
      </c>
      <c r="M2607" s="12">
        <v>0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2">
        <v>0</v>
      </c>
      <c r="V2607" s="12">
        <v>0</v>
      </c>
      <c r="W2607" s="12">
        <v>0</v>
      </c>
      <c r="X2607" s="12">
        <v>0</v>
      </c>
      <c r="Y2607" s="19">
        <f t="shared" si="80"/>
        <v>0</v>
      </c>
      <c r="Z2607" s="12">
        <f t="shared" si="81"/>
        <v>0</v>
      </c>
    </row>
    <row r="2608" spans="1:26">
      <c r="A2608" s="7" t="s">
        <v>394</v>
      </c>
      <c r="B2608" s="8" t="s">
        <v>479</v>
      </c>
      <c r="C2608" s="8" t="s">
        <v>1714</v>
      </c>
      <c r="D2608" s="8">
        <v>329797</v>
      </c>
      <c r="E2608" s="1" t="s">
        <v>3361</v>
      </c>
      <c r="F2608" s="8">
        <v>710063393</v>
      </c>
      <c r="G2608" s="1" t="s">
        <v>398</v>
      </c>
      <c r="H2608" s="1" t="s">
        <v>7510</v>
      </c>
      <c r="I2608" s="1" t="s">
        <v>7511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12">
        <v>0</v>
      </c>
      <c r="U2608" s="12">
        <v>0</v>
      </c>
      <c r="V2608" s="12">
        <v>0</v>
      </c>
      <c r="W2608" s="12">
        <v>0</v>
      </c>
      <c r="X2608" s="12">
        <v>0</v>
      </c>
      <c r="Y2608" s="19">
        <f t="shared" si="80"/>
        <v>0</v>
      </c>
      <c r="Z2608" s="12">
        <f t="shared" si="81"/>
        <v>0</v>
      </c>
    </row>
    <row r="2609" spans="1:26">
      <c r="A2609" s="7" t="s">
        <v>394</v>
      </c>
      <c r="B2609" s="8" t="s">
        <v>479</v>
      </c>
      <c r="C2609" s="8" t="s">
        <v>1715</v>
      </c>
      <c r="D2609" s="8">
        <v>323934</v>
      </c>
      <c r="E2609" s="1" t="s">
        <v>3362</v>
      </c>
      <c r="F2609" s="8">
        <v>710061374</v>
      </c>
      <c r="G2609" s="1" t="s">
        <v>398</v>
      </c>
      <c r="H2609" s="1" t="s">
        <v>7512</v>
      </c>
      <c r="I2609" s="1" t="s">
        <v>7513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  <c r="T2609" s="12">
        <v>0</v>
      </c>
      <c r="U2609" s="12">
        <v>0</v>
      </c>
      <c r="V2609" s="12">
        <v>0</v>
      </c>
      <c r="W2609" s="12">
        <v>0</v>
      </c>
      <c r="X2609" s="12">
        <v>0</v>
      </c>
      <c r="Y2609" s="19">
        <f t="shared" si="80"/>
        <v>0</v>
      </c>
      <c r="Z2609" s="12">
        <f t="shared" si="81"/>
        <v>0</v>
      </c>
    </row>
    <row r="2610" spans="1:26">
      <c r="A2610" s="7" t="s">
        <v>394</v>
      </c>
      <c r="B2610" s="8" t="s">
        <v>479</v>
      </c>
      <c r="C2610" s="8" t="s">
        <v>1716</v>
      </c>
      <c r="D2610" s="8">
        <v>323977</v>
      </c>
      <c r="E2610" s="1" t="s">
        <v>3363</v>
      </c>
      <c r="F2610" s="8">
        <v>51001489</v>
      </c>
      <c r="G2610" s="1" t="s">
        <v>3937</v>
      </c>
      <c r="H2610" s="1" t="s">
        <v>7514</v>
      </c>
      <c r="I2610" s="1" t="s">
        <v>7515</v>
      </c>
      <c r="J2610" s="12">
        <v>0</v>
      </c>
      <c r="K2610" s="12">
        <v>0</v>
      </c>
      <c r="L2610" s="12">
        <v>0</v>
      </c>
      <c r="M2610" s="12">
        <v>0</v>
      </c>
      <c r="N2610" s="12">
        <v>0</v>
      </c>
      <c r="O2610" s="12">
        <v>0</v>
      </c>
      <c r="P2610" s="12">
        <v>0</v>
      </c>
      <c r="Q2610" s="12">
        <v>0</v>
      </c>
      <c r="R2610" s="12">
        <v>0</v>
      </c>
      <c r="S2610" s="12">
        <v>0</v>
      </c>
      <c r="T2610" s="12">
        <v>0</v>
      </c>
      <c r="U2610" s="12">
        <v>0</v>
      </c>
      <c r="V2610" s="12">
        <v>0</v>
      </c>
      <c r="W2610" s="12">
        <v>0</v>
      </c>
      <c r="X2610" s="12">
        <v>0</v>
      </c>
      <c r="Y2610" s="19">
        <f t="shared" si="80"/>
        <v>0</v>
      </c>
      <c r="Z2610" s="12">
        <f t="shared" si="81"/>
        <v>0</v>
      </c>
    </row>
    <row r="2611" spans="1:26">
      <c r="A2611" s="7" t="s">
        <v>394</v>
      </c>
      <c r="B2611" s="8" t="s">
        <v>479</v>
      </c>
      <c r="C2611" s="8" t="s">
        <v>1717</v>
      </c>
      <c r="D2611" s="8">
        <v>323985</v>
      </c>
      <c r="E2611" s="1" t="s">
        <v>3364</v>
      </c>
      <c r="F2611" s="8">
        <v>35561301</v>
      </c>
      <c r="G2611" s="1" t="s">
        <v>3937</v>
      </c>
      <c r="H2611" s="1" t="s">
        <v>7516</v>
      </c>
      <c r="I2611" s="1" t="s">
        <v>7517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0</v>
      </c>
      <c r="T2611" s="12">
        <v>0</v>
      </c>
      <c r="U2611" s="12">
        <v>0</v>
      </c>
      <c r="V2611" s="12">
        <v>0</v>
      </c>
      <c r="W2611" s="12">
        <v>0</v>
      </c>
      <c r="X2611" s="12">
        <v>0</v>
      </c>
      <c r="Y2611" s="19">
        <f t="shared" si="80"/>
        <v>0</v>
      </c>
      <c r="Z2611" s="12">
        <f t="shared" si="81"/>
        <v>0</v>
      </c>
    </row>
    <row r="2612" spans="1:26">
      <c r="A2612" s="7" t="s">
        <v>394</v>
      </c>
      <c r="B2612" s="8" t="s">
        <v>479</v>
      </c>
      <c r="C2612" s="8" t="s">
        <v>1718</v>
      </c>
      <c r="D2612" s="8">
        <v>323993</v>
      </c>
      <c r="E2612" s="1" t="s">
        <v>3365</v>
      </c>
      <c r="F2612" s="8">
        <v>710061382</v>
      </c>
      <c r="G2612" s="1" t="s">
        <v>398</v>
      </c>
      <c r="H2612" s="1" t="s">
        <v>7518</v>
      </c>
      <c r="I2612" s="1" t="s">
        <v>7519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  <c r="T2612" s="12">
        <v>0</v>
      </c>
      <c r="U2612" s="12">
        <v>0</v>
      </c>
      <c r="V2612" s="12">
        <v>0</v>
      </c>
      <c r="W2612" s="12">
        <v>0</v>
      </c>
      <c r="X2612" s="12">
        <v>0</v>
      </c>
      <c r="Y2612" s="19">
        <f t="shared" si="80"/>
        <v>0</v>
      </c>
      <c r="Z2612" s="12">
        <f t="shared" si="81"/>
        <v>0</v>
      </c>
    </row>
    <row r="2613" spans="1:26">
      <c r="A2613" s="7" t="s">
        <v>394</v>
      </c>
      <c r="B2613" s="8" t="s">
        <v>479</v>
      </c>
      <c r="C2613" s="8" t="s">
        <v>1719</v>
      </c>
      <c r="D2613" s="8">
        <v>324001</v>
      </c>
      <c r="E2613" s="1" t="s">
        <v>3366</v>
      </c>
      <c r="F2613" s="8">
        <v>31953271</v>
      </c>
      <c r="G2613" s="1" t="s">
        <v>4179</v>
      </c>
      <c r="H2613" s="1" t="s">
        <v>7520</v>
      </c>
      <c r="I2613" s="1" t="s">
        <v>7521</v>
      </c>
      <c r="J2613" s="12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0</v>
      </c>
      <c r="Q2613" s="12">
        <v>0</v>
      </c>
      <c r="R2613" s="12">
        <v>2</v>
      </c>
      <c r="S2613" s="12">
        <v>0</v>
      </c>
      <c r="T2613" s="12">
        <v>0</v>
      </c>
      <c r="U2613" s="12">
        <v>0</v>
      </c>
      <c r="V2613" s="12">
        <v>0</v>
      </c>
      <c r="W2613" s="12">
        <v>0</v>
      </c>
      <c r="X2613" s="12">
        <v>0</v>
      </c>
      <c r="Y2613" s="19">
        <f t="shared" si="80"/>
        <v>2</v>
      </c>
      <c r="Z2613" s="12">
        <f t="shared" si="81"/>
        <v>400</v>
      </c>
    </row>
    <row r="2614" spans="1:26">
      <c r="A2614" s="7" t="s">
        <v>394</v>
      </c>
      <c r="B2614" s="8" t="s">
        <v>479</v>
      </c>
      <c r="C2614" s="8" t="s">
        <v>1720</v>
      </c>
      <c r="D2614" s="8">
        <v>324035</v>
      </c>
      <c r="E2614" s="1" t="s">
        <v>3367</v>
      </c>
      <c r="F2614" s="8">
        <v>35544015</v>
      </c>
      <c r="G2614" s="1" t="s">
        <v>3956</v>
      </c>
      <c r="H2614" s="1" t="s">
        <v>7522</v>
      </c>
      <c r="I2614" s="1" t="s">
        <v>7523</v>
      </c>
      <c r="J2614" s="12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0</v>
      </c>
      <c r="P2614" s="12">
        <v>0</v>
      </c>
      <c r="Q2614" s="12">
        <v>3</v>
      </c>
      <c r="R2614" s="12">
        <v>0</v>
      </c>
      <c r="S2614" s="12">
        <v>0</v>
      </c>
      <c r="T2614" s="12">
        <v>0</v>
      </c>
      <c r="U2614" s="12">
        <v>0</v>
      </c>
      <c r="V2614" s="12">
        <v>0</v>
      </c>
      <c r="W2614" s="12">
        <v>0</v>
      </c>
      <c r="X2614" s="12">
        <v>0</v>
      </c>
      <c r="Y2614" s="19">
        <f t="shared" si="80"/>
        <v>3</v>
      </c>
      <c r="Z2614" s="12">
        <f t="shared" si="81"/>
        <v>600</v>
      </c>
    </row>
    <row r="2615" spans="1:26">
      <c r="A2615" s="7" t="s">
        <v>394</v>
      </c>
      <c r="B2615" s="8" t="s">
        <v>479</v>
      </c>
      <c r="C2615" s="8" t="s">
        <v>1721</v>
      </c>
      <c r="D2615" s="8">
        <v>324043</v>
      </c>
      <c r="E2615" s="1" t="s">
        <v>3368</v>
      </c>
      <c r="F2615" s="8">
        <v>710061404</v>
      </c>
      <c r="G2615" s="1" t="s">
        <v>3972</v>
      </c>
      <c r="H2615" s="1" t="s">
        <v>7524</v>
      </c>
      <c r="I2615" s="1" t="s">
        <v>7525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  <c r="T2615" s="12">
        <v>0</v>
      </c>
      <c r="U2615" s="12">
        <v>0</v>
      </c>
      <c r="V2615" s="12">
        <v>0</v>
      </c>
      <c r="W2615" s="12">
        <v>0</v>
      </c>
      <c r="X2615" s="12">
        <v>0</v>
      </c>
      <c r="Y2615" s="19">
        <f t="shared" si="80"/>
        <v>0</v>
      </c>
      <c r="Z2615" s="12">
        <f t="shared" si="81"/>
        <v>0</v>
      </c>
    </row>
    <row r="2616" spans="1:26">
      <c r="A2616" s="7" t="s">
        <v>394</v>
      </c>
      <c r="B2616" s="8" t="s">
        <v>479</v>
      </c>
      <c r="C2616" s="8" t="s">
        <v>1722</v>
      </c>
      <c r="D2616" s="8">
        <v>324051</v>
      </c>
      <c r="E2616" s="1" t="s">
        <v>2926</v>
      </c>
      <c r="F2616" s="8">
        <v>710061390</v>
      </c>
      <c r="G2616" s="1" t="s">
        <v>398</v>
      </c>
      <c r="H2616" s="1" t="s">
        <v>6615</v>
      </c>
      <c r="I2616" s="1" t="s">
        <v>7526</v>
      </c>
      <c r="J2616" s="12">
        <v>0</v>
      </c>
      <c r="K2616" s="12">
        <v>0</v>
      </c>
      <c r="L2616" s="12">
        <v>0</v>
      </c>
      <c r="M2616" s="12">
        <v>0</v>
      </c>
      <c r="N2616" s="12">
        <v>0</v>
      </c>
      <c r="O2616" s="12">
        <v>0</v>
      </c>
      <c r="P2616" s="12">
        <v>0</v>
      </c>
      <c r="Q2616" s="12">
        <v>0</v>
      </c>
      <c r="R2616" s="12">
        <v>0</v>
      </c>
      <c r="S2616" s="12">
        <v>0</v>
      </c>
      <c r="T2616" s="12">
        <v>0</v>
      </c>
      <c r="U2616" s="12">
        <v>0</v>
      </c>
      <c r="V2616" s="12">
        <v>0</v>
      </c>
      <c r="W2616" s="12">
        <v>0</v>
      </c>
      <c r="X2616" s="12">
        <v>0</v>
      </c>
      <c r="Y2616" s="19">
        <f t="shared" si="80"/>
        <v>0</v>
      </c>
      <c r="Z2616" s="12">
        <f t="shared" si="81"/>
        <v>0</v>
      </c>
    </row>
    <row r="2617" spans="1:26">
      <c r="A2617" s="7" t="s">
        <v>394</v>
      </c>
      <c r="B2617" s="8" t="s">
        <v>479</v>
      </c>
      <c r="C2617" s="8" t="s">
        <v>1723</v>
      </c>
      <c r="D2617" s="8">
        <v>324060</v>
      </c>
      <c r="E2617" s="1" t="s">
        <v>3369</v>
      </c>
      <c r="F2617" s="8">
        <v>31953204</v>
      </c>
      <c r="G2617" s="1" t="s">
        <v>398</v>
      </c>
      <c r="H2617" s="1" t="s">
        <v>7527</v>
      </c>
      <c r="I2617" s="1" t="s">
        <v>7528</v>
      </c>
      <c r="J2617" s="12">
        <v>0</v>
      </c>
      <c r="K2617" s="12">
        <v>0</v>
      </c>
      <c r="L2617" s="12">
        <v>0</v>
      </c>
      <c r="M2617" s="12">
        <v>0</v>
      </c>
      <c r="N2617" s="12">
        <v>0</v>
      </c>
      <c r="O2617" s="12">
        <v>0</v>
      </c>
      <c r="P2617" s="12">
        <v>0</v>
      </c>
      <c r="Q2617" s="12">
        <v>0</v>
      </c>
      <c r="R2617" s="12">
        <v>0</v>
      </c>
      <c r="S2617" s="12">
        <v>0</v>
      </c>
      <c r="T2617" s="12">
        <v>0</v>
      </c>
      <c r="U2617" s="12">
        <v>0</v>
      </c>
      <c r="V2617" s="12">
        <v>0</v>
      </c>
      <c r="W2617" s="12">
        <v>0</v>
      </c>
      <c r="X2617" s="12">
        <v>0</v>
      </c>
      <c r="Y2617" s="19">
        <f t="shared" si="80"/>
        <v>0</v>
      </c>
      <c r="Z2617" s="12">
        <f t="shared" si="81"/>
        <v>0</v>
      </c>
    </row>
    <row r="2618" spans="1:26">
      <c r="A2618" s="7" t="s">
        <v>394</v>
      </c>
      <c r="B2618" s="8" t="s">
        <v>479</v>
      </c>
      <c r="C2618" s="8" t="s">
        <v>1724</v>
      </c>
      <c r="D2618" s="8">
        <v>324078</v>
      </c>
      <c r="E2618" s="1" t="s">
        <v>3370</v>
      </c>
      <c r="F2618" s="8">
        <v>35544198</v>
      </c>
      <c r="G2618" s="1" t="s">
        <v>3937</v>
      </c>
      <c r="H2618" s="1" t="s">
        <v>7529</v>
      </c>
      <c r="I2618" s="1" t="s">
        <v>4735</v>
      </c>
      <c r="J2618" s="12">
        <v>0</v>
      </c>
      <c r="K2618" s="12">
        <v>0</v>
      </c>
      <c r="L2618" s="12">
        <v>0</v>
      </c>
      <c r="M2618" s="12">
        <v>0</v>
      </c>
      <c r="N2618" s="12">
        <v>0</v>
      </c>
      <c r="O2618" s="12">
        <v>0</v>
      </c>
      <c r="P2618" s="12">
        <v>0</v>
      </c>
      <c r="Q2618" s="12">
        <v>0</v>
      </c>
      <c r="R2618" s="12">
        <v>0</v>
      </c>
      <c r="S2618" s="12">
        <v>0</v>
      </c>
      <c r="T2618" s="12">
        <v>0</v>
      </c>
      <c r="U2618" s="12">
        <v>0</v>
      </c>
      <c r="V2618" s="12">
        <v>0</v>
      </c>
      <c r="W2618" s="12">
        <v>0</v>
      </c>
      <c r="X2618" s="12">
        <v>0</v>
      </c>
      <c r="Y2618" s="19">
        <f t="shared" si="80"/>
        <v>0</v>
      </c>
      <c r="Z2618" s="12">
        <f t="shared" si="81"/>
        <v>0</v>
      </c>
    </row>
    <row r="2619" spans="1:26">
      <c r="A2619" s="7" t="s">
        <v>394</v>
      </c>
      <c r="B2619" s="8" t="s">
        <v>479</v>
      </c>
      <c r="C2619" s="8" t="s">
        <v>1725</v>
      </c>
      <c r="D2619" s="8">
        <v>324108</v>
      </c>
      <c r="E2619" s="1" t="s">
        <v>3371</v>
      </c>
      <c r="F2619" s="8">
        <v>42320283</v>
      </c>
      <c r="G2619" s="1" t="s">
        <v>398</v>
      </c>
      <c r="H2619" s="1" t="s">
        <v>7530</v>
      </c>
      <c r="I2619" s="1" t="s">
        <v>7531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2">
        <v>0</v>
      </c>
      <c r="S2619" s="12">
        <v>0</v>
      </c>
      <c r="T2619" s="12">
        <v>0</v>
      </c>
      <c r="U2619" s="12">
        <v>0</v>
      </c>
      <c r="V2619" s="12">
        <v>0</v>
      </c>
      <c r="W2619" s="12">
        <v>0</v>
      </c>
      <c r="X2619" s="12">
        <v>0</v>
      </c>
      <c r="Y2619" s="19">
        <f t="shared" si="80"/>
        <v>0</v>
      </c>
      <c r="Z2619" s="12">
        <f t="shared" si="81"/>
        <v>0</v>
      </c>
    </row>
    <row r="2620" spans="1:26">
      <c r="A2620" s="7" t="s">
        <v>394</v>
      </c>
      <c r="B2620" s="8" t="s">
        <v>479</v>
      </c>
      <c r="C2620" s="8" t="s">
        <v>1726</v>
      </c>
      <c r="D2620" s="8">
        <v>324116</v>
      </c>
      <c r="E2620" s="1" t="s">
        <v>3372</v>
      </c>
      <c r="F2620" s="8">
        <v>35544139</v>
      </c>
      <c r="G2620" s="1" t="s">
        <v>398</v>
      </c>
      <c r="H2620" s="1" t="s">
        <v>7532</v>
      </c>
      <c r="I2620" s="1" t="s">
        <v>7533</v>
      </c>
      <c r="J2620" s="12">
        <v>0</v>
      </c>
      <c r="K2620" s="12">
        <v>0</v>
      </c>
      <c r="L2620" s="12">
        <v>0</v>
      </c>
      <c r="M2620" s="12">
        <v>0</v>
      </c>
      <c r="N2620" s="12">
        <v>0</v>
      </c>
      <c r="O2620" s="12">
        <v>0</v>
      </c>
      <c r="P2620" s="12">
        <v>0</v>
      </c>
      <c r="Q2620" s="12">
        <v>0</v>
      </c>
      <c r="R2620" s="12">
        <v>0</v>
      </c>
      <c r="S2620" s="12">
        <v>0</v>
      </c>
      <c r="T2620" s="12">
        <v>0</v>
      </c>
      <c r="U2620" s="12">
        <v>0</v>
      </c>
      <c r="V2620" s="12">
        <v>0</v>
      </c>
      <c r="W2620" s="12">
        <v>0</v>
      </c>
      <c r="X2620" s="12">
        <v>0</v>
      </c>
      <c r="Y2620" s="19">
        <f t="shared" si="80"/>
        <v>0</v>
      </c>
      <c r="Z2620" s="12">
        <f t="shared" si="81"/>
        <v>0</v>
      </c>
    </row>
    <row r="2621" spans="1:26">
      <c r="A2621" s="7" t="s">
        <v>394</v>
      </c>
      <c r="B2621" s="8" t="s">
        <v>479</v>
      </c>
      <c r="C2621" s="8" t="s">
        <v>1727</v>
      </c>
      <c r="D2621" s="8">
        <v>324132</v>
      </c>
      <c r="E2621" s="1" t="s">
        <v>3373</v>
      </c>
      <c r="F2621" s="8">
        <v>35544392</v>
      </c>
      <c r="G2621" s="1" t="s">
        <v>398</v>
      </c>
      <c r="H2621" s="1" t="s">
        <v>7534</v>
      </c>
      <c r="I2621" s="1" t="s">
        <v>7535</v>
      </c>
      <c r="J2621" s="12">
        <v>0</v>
      </c>
      <c r="K2621" s="12">
        <v>0</v>
      </c>
      <c r="L2621" s="12">
        <v>0</v>
      </c>
      <c r="M2621" s="12">
        <v>0</v>
      </c>
      <c r="N2621" s="12">
        <v>0</v>
      </c>
      <c r="O2621" s="12">
        <v>0</v>
      </c>
      <c r="P2621" s="12">
        <v>0</v>
      </c>
      <c r="Q2621" s="12">
        <v>0</v>
      </c>
      <c r="R2621" s="12">
        <v>0</v>
      </c>
      <c r="S2621" s="12">
        <v>0</v>
      </c>
      <c r="T2621" s="12">
        <v>0</v>
      </c>
      <c r="U2621" s="12">
        <v>0</v>
      </c>
      <c r="V2621" s="12">
        <v>0</v>
      </c>
      <c r="W2621" s="12">
        <v>0</v>
      </c>
      <c r="X2621" s="12">
        <v>0</v>
      </c>
      <c r="Y2621" s="19">
        <f t="shared" si="80"/>
        <v>0</v>
      </c>
      <c r="Z2621" s="12">
        <f t="shared" si="81"/>
        <v>0</v>
      </c>
    </row>
    <row r="2622" spans="1:26">
      <c r="A2622" s="7" t="s">
        <v>394</v>
      </c>
      <c r="B2622" s="8" t="s">
        <v>479</v>
      </c>
      <c r="C2622" s="8" t="s">
        <v>1728</v>
      </c>
      <c r="D2622" s="8">
        <v>324175</v>
      </c>
      <c r="E2622" s="1" t="s">
        <v>3374</v>
      </c>
      <c r="F2622" s="8">
        <v>35544121</v>
      </c>
      <c r="G2622" s="1" t="s">
        <v>398</v>
      </c>
      <c r="H2622" s="1" t="s">
        <v>7536</v>
      </c>
      <c r="I2622" s="1" t="s">
        <v>7537</v>
      </c>
      <c r="J2622" s="12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0</v>
      </c>
      <c r="P2622" s="12">
        <v>0</v>
      </c>
      <c r="Q2622" s="12">
        <v>0</v>
      </c>
      <c r="R2622" s="12">
        <v>0</v>
      </c>
      <c r="S2622" s="12">
        <v>0</v>
      </c>
      <c r="T2622" s="12">
        <v>0</v>
      </c>
      <c r="U2622" s="12">
        <v>0</v>
      </c>
      <c r="V2622" s="12">
        <v>0</v>
      </c>
      <c r="W2622" s="12">
        <v>0</v>
      </c>
      <c r="X2622" s="12">
        <v>0</v>
      </c>
      <c r="Y2622" s="19">
        <f t="shared" si="80"/>
        <v>0</v>
      </c>
      <c r="Z2622" s="12">
        <f t="shared" si="81"/>
        <v>0</v>
      </c>
    </row>
    <row r="2623" spans="1:26">
      <c r="A2623" s="7" t="s">
        <v>394</v>
      </c>
      <c r="B2623" s="8" t="s">
        <v>479</v>
      </c>
      <c r="C2623" s="8" t="s">
        <v>1729</v>
      </c>
      <c r="D2623" s="8">
        <v>324183</v>
      </c>
      <c r="E2623" s="1" t="s">
        <v>3375</v>
      </c>
      <c r="F2623" s="8">
        <v>710061455</v>
      </c>
      <c r="G2623" s="1" t="s">
        <v>398</v>
      </c>
      <c r="H2623" s="1" t="s">
        <v>7538</v>
      </c>
      <c r="I2623" s="1" t="s">
        <v>7539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0</v>
      </c>
      <c r="T2623" s="12">
        <v>0</v>
      </c>
      <c r="U2623" s="12">
        <v>0</v>
      </c>
      <c r="V2623" s="12">
        <v>0</v>
      </c>
      <c r="W2623" s="12">
        <v>0</v>
      </c>
      <c r="X2623" s="12">
        <v>0</v>
      </c>
      <c r="Y2623" s="19">
        <f t="shared" si="80"/>
        <v>0</v>
      </c>
      <c r="Z2623" s="12">
        <f t="shared" si="81"/>
        <v>0</v>
      </c>
    </row>
    <row r="2624" spans="1:26">
      <c r="A2624" s="7" t="s">
        <v>394</v>
      </c>
      <c r="B2624" s="8" t="s">
        <v>479</v>
      </c>
      <c r="C2624" s="8" t="s">
        <v>1730</v>
      </c>
      <c r="D2624" s="8">
        <v>324248</v>
      </c>
      <c r="E2624" s="1" t="s">
        <v>3376</v>
      </c>
      <c r="F2624" s="8">
        <v>710061412</v>
      </c>
      <c r="G2624" s="1" t="s">
        <v>398</v>
      </c>
      <c r="H2624" s="1" t="s">
        <v>7540</v>
      </c>
      <c r="I2624" s="1" t="s">
        <v>7541</v>
      </c>
      <c r="J2624" s="12">
        <v>0</v>
      </c>
      <c r="K2624" s="12">
        <v>0</v>
      </c>
      <c r="L2624" s="12">
        <v>0</v>
      </c>
      <c r="M2624" s="12">
        <v>0</v>
      </c>
      <c r="N2624" s="12">
        <v>0</v>
      </c>
      <c r="O2624" s="12">
        <v>0</v>
      </c>
      <c r="P2624" s="12">
        <v>0</v>
      </c>
      <c r="Q2624" s="12">
        <v>0</v>
      </c>
      <c r="R2624" s="12">
        <v>0</v>
      </c>
      <c r="S2624" s="12">
        <v>0</v>
      </c>
      <c r="T2624" s="12">
        <v>0</v>
      </c>
      <c r="U2624" s="12">
        <v>0</v>
      </c>
      <c r="V2624" s="12">
        <v>0</v>
      </c>
      <c r="W2624" s="12">
        <v>0</v>
      </c>
      <c r="X2624" s="12">
        <v>0</v>
      </c>
      <c r="Y2624" s="19">
        <f t="shared" si="80"/>
        <v>0</v>
      </c>
      <c r="Z2624" s="12">
        <f t="shared" si="81"/>
        <v>0</v>
      </c>
    </row>
    <row r="2625" spans="1:26">
      <c r="A2625" s="7" t="s">
        <v>394</v>
      </c>
      <c r="B2625" s="8" t="s">
        <v>479</v>
      </c>
      <c r="C2625" s="8" t="s">
        <v>1731</v>
      </c>
      <c r="D2625" s="8">
        <v>324256</v>
      </c>
      <c r="E2625" s="1" t="s">
        <v>3377</v>
      </c>
      <c r="F2625" s="8">
        <v>710061480</v>
      </c>
      <c r="G2625" s="1" t="s">
        <v>398</v>
      </c>
      <c r="H2625" s="1" t="s">
        <v>7542</v>
      </c>
      <c r="I2625" s="1" t="s">
        <v>7543</v>
      </c>
      <c r="J2625" s="12">
        <v>0</v>
      </c>
      <c r="K2625" s="12">
        <v>0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2">
        <v>0</v>
      </c>
      <c r="V2625" s="12">
        <v>0</v>
      </c>
      <c r="W2625" s="12">
        <v>0</v>
      </c>
      <c r="X2625" s="12">
        <v>0</v>
      </c>
      <c r="Y2625" s="19">
        <f t="shared" si="80"/>
        <v>0</v>
      </c>
      <c r="Z2625" s="12">
        <f t="shared" si="81"/>
        <v>0</v>
      </c>
    </row>
    <row r="2626" spans="1:26">
      <c r="A2626" s="7" t="s">
        <v>394</v>
      </c>
      <c r="B2626" s="8" t="s">
        <v>479</v>
      </c>
      <c r="C2626" s="8" t="s">
        <v>1732</v>
      </c>
      <c r="D2626" s="8">
        <v>324264</v>
      </c>
      <c r="E2626" s="1" t="s">
        <v>3378</v>
      </c>
      <c r="F2626" s="8">
        <v>35544341</v>
      </c>
      <c r="G2626" s="1" t="s">
        <v>398</v>
      </c>
      <c r="H2626" s="1" t="s">
        <v>7544</v>
      </c>
      <c r="I2626" s="1" t="s">
        <v>4657</v>
      </c>
      <c r="J2626" s="12">
        <v>0</v>
      </c>
      <c r="K2626" s="12">
        <v>0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  <c r="T2626" s="12">
        <v>0</v>
      </c>
      <c r="U2626" s="12">
        <v>0</v>
      </c>
      <c r="V2626" s="12">
        <v>0</v>
      </c>
      <c r="W2626" s="12">
        <v>0</v>
      </c>
      <c r="X2626" s="12">
        <v>0</v>
      </c>
      <c r="Y2626" s="19">
        <f t="shared" si="80"/>
        <v>0</v>
      </c>
      <c r="Z2626" s="12">
        <f t="shared" si="81"/>
        <v>0</v>
      </c>
    </row>
    <row r="2627" spans="1:26">
      <c r="A2627" s="7" t="s">
        <v>394</v>
      </c>
      <c r="B2627" s="8" t="s">
        <v>479</v>
      </c>
      <c r="C2627" s="8" t="s">
        <v>1733</v>
      </c>
      <c r="D2627" s="8">
        <v>324272</v>
      </c>
      <c r="E2627" s="1" t="s">
        <v>3379</v>
      </c>
      <c r="F2627" s="8">
        <v>35564296</v>
      </c>
      <c r="G2627" s="1" t="s">
        <v>3937</v>
      </c>
      <c r="H2627" s="1" t="s">
        <v>7545</v>
      </c>
      <c r="I2627" s="1" t="s">
        <v>7546</v>
      </c>
      <c r="J2627" s="12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  <c r="T2627" s="12">
        <v>0</v>
      </c>
      <c r="U2627" s="12">
        <v>0</v>
      </c>
      <c r="V2627" s="12">
        <v>0</v>
      </c>
      <c r="W2627" s="12">
        <v>0</v>
      </c>
      <c r="X2627" s="12">
        <v>0</v>
      </c>
      <c r="Y2627" s="19">
        <f t="shared" si="80"/>
        <v>0</v>
      </c>
      <c r="Z2627" s="12">
        <f t="shared" si="81"/>
        <v>0</v>
      </c>
    </row>
    <row r="2628" spans="1:26">
      <c r="A2628" s="7" t="s">
        <v>394</v>
      </c>
      <c r="B2628" s="8" t="s">
        <v>479</v>
      </c>
      <c r="C2628" s="8" t="s">
        <v>1734</v>
      </c>
      <c r="D2628" s="8">
        <v>324299</v>
      </c>
      <c r="E2628" s="1" t="s">
        <v>3380</v>
      </c>
      <c r="F2628" s="8">
        <v>35544414</v>
      </c>
      <c r="G2628" s="1" t="s">
        <v>398</v>
      </c>
      <c r="H2628" s="1" t="s">
        <v>7547</v>
      </c>
      <c r="I2628" s="1" t="s">
        <v>7548</v>
      </c>
      <c r="J2628" s="12">
        <v>0</v>
      </c>
      <c r="K2628" s="12">
        <v>0</v>
      </c>
      <c r="L2628" s="12">
        <v>0</v>
      </c>
      <c r="M2628" s="12">
        <v>0</v>
      </c>
      <c r="N2628" s="12">
        <v>0</v>
      </c>
      <c r="O2628" s="12">
        <v>0</v>
      </c>
      <c r="P2628" s="12">
        <v>0</v>
      </c>
      <c r="Q2628" s="12">
        <v>0</v>
      </c>
      <c r="R2628" s="12">
        <v>0</v>
      </c>
      <c r="S2628" s="12">
        <v>0</v>
      </c>
      <c r="T2628" s="12">
        <v>0</v>
      </c>
      <c r="U2628" s="12">
        <v>0</v>
      </c>
      <c r="V2628" s="12">
        <v>0</v>
      </c>
      <c r="W2628" s="12">
        <v>0</v>
      </c>
      <c r="X2628" s="12">
        <v>0</v>
      </c>
      <c r="Y2628" s="19">
        <f t="shared" si="80"/>
        <v>0</v>
      </c>
      <c r="Z2628" s="12">
        <f t="shared" si="81"/>
        <v>0</v>
      </c>
    </row>
    <row r="2629" spans="1:26">
      <c r="A2629" s="7" t="s">
        <v>394</v>
      </c>
      <c r="B2629" s="8" t="s">
        <v>479</v>
      </c>
      <c r="C2629" s="8" t="s">
        <v>1735</v>
      </c>
      <c r="D2629" s="8">
        <v>324311</v>
      </c>
      <c r="E2629" s="1" t="s">
        <v>3381</v>
      </c>
      <c r="F2629" s="8">
        <v>710061501</v>
      </c>
      <c r="G2629" s="1" t="s">
        <v>398</v>
      </c>
      <c r="H2629" s="1" t="s">
        <v>7549</v>
      </c>
      <c r="I2629" s="1" t="s">
        <v>7550</v>
      </c>
      <c r="J2629" s="12">
        <v>0</v>
      </c>
      <c r="K2629" s="12">
        <v>0</v>
      </c>
      <c r="L2629" s="12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2">
        <v>0</v>
      </c>
      <c r="T2629" s="12">
        <v>0</v>
      </c>
      <c r="U2629" s="12">
        <v>0</v>
      </c>
      <c r="V2629" s="12">
        <v>0</v>
      </c>
      <c r="W2629" s="12">
        <v>0</v>
      </c>
      <c r="X2629" s="12">
        <v>0</v>
      </c>
      <c r="Y2629" s="19">
        <f t="shared" si="80"/>
        <v>0</v>
      </c>
      <c r="Z2629" s="12">
        <f t="shared" si="81"/>
        <v>0</v>
      </c>
    </row>
    <row r="2630" spans="1:26">
      <c r="A2630" s="7" t="s">
        <v>394</v>
      </c>
      <c r="B2630" s="8" t="s">
        <v>479</v>
      </c>
      <c r="C2630" s="8" t="s">
        <v>1736</v>
      </c>
      <c r="D2630" s="8">
        <v>35550091</v>
      </c>
      <c r="E2630" s="1" t="s">
        <v>3382</v>
      </c>
      <c r="F2630" s="8">
        <v>710170599</v>
      </c>
      <c r="G2630" s="1" t="s">
        <v>398</v>
      </c>
      <c r="H2630" s="1" t="s">
        <v>7551</v>
      </c>
      <c r="I2630" s="1" t="s">
        <v>7552</v>
      </c>
      <c r="J2630" s="12">
        <v>0</v>
      </c>
      <c r="K2630" s="12">
        <v>0</v>
      </c>
      <c r="L2630" s="12">
        <v>0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2">
        <v>0</v>
      </c>
      <c r="S2630" s="12">
        <v>0</v>
      </c>
      <c r="T2630" s="12">
        <v>0</v>
      </c>
      <c r="U2630" s="12">
        <v>0</v>
      </c>
      <c r="V2630" s="12">
        <v>0</v>
      </c>
      <c r="W2630" s="12">
        <v>0</v>
      </c>
      <c r="X2630" s="12">
        <v>0</v>
      </c>
      <c r="Y2630" s="19">
        <f t="shared" si="80"/>
        <v>0</v>
      </c>
      <c r="Z2630" s="12">
        <f t="shared" si="81"/>
        <v>0</v>
      </c>
    </row>
    <row r="2631" spans="1:26">
      <c r="A2631" s="7" t="s">
        <v>394</v>
      </c>
      <c r="B2631" s="8" t="s">
        <v>479</v>
      </c>
      <c r="C2631" s="8" t="s">
        <v>1737</v>
      </c>
      <c r="D2631" s="8">
        <v>324345</v>
      </c>
      <c r="E2631" s="1" t="s">
        <v>3383</v>
      </c>
      <c r="F2631" s="8">
        <v>35544210</v>
      </c>
      <c r="G2631" s="1" t="s">
        <v>398</v>
      </c>
      <c r="H2631" s="1" t="s">
        <v>7553</v>
      </c>
      <c r="I2631" s="1" t="s">
        <v>7554</v>
      </c>
      <c r="J2631" s="12">
        <v>0</v>
      </c>
      <c r="K2631" s="12">
        <v>0</v>
      </c>
      <c r="L2631" s="12">
        <v>0</v>
      </c>
      <c r="M2631" s="12">
        <v>0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2">
        <v>0</v>
      </c>
      <c r="T2631" s="12">
        <v>0</v>
      </c>
      <c r="U2631" s="12">
        <v>0</v>
      </c>
      <c r="V2631" s="12">
        <v>0</v>
      </c>
      <c r="W2631" s="12">
        <v>0</v>
      </c>
      <c r="X2631" s="12">
        <v>0</v>
      </c>
      <c r="Y2631" s="19">
        <f t="shared" ref="Y2631:Y2694" si="82">SUM(J2631:X2631)</f>
        <v>0</v>
      </c>
      <c r="Z2631" s="12">
        <f t="shared" ref="Z2631:Z2694" si="83">ROUND(Y2631*200,0)</f>
        <v>0</v>
      </c>
    </row>
    <row r="2632" spans="1:26">
      <c r="A2632" s="7" t="s">
        <v>394</v>
      </c>
      <c r="B2632" s="8" t="s">
        <v>479</v>
      </c>
      <c r="C2632" s="8" t="s">
        <v>1738</v>
      </c>
      <c r="D2632" s="8">
        <v>324353</v>
      </c>
      <c r="E2632" s="1" t="s">
        <v>3384</v>
      </c>
      <c r="F2632" s="8">
        <v>51845601</v>
      </c>
      <c r="G2632" s="1" t="s">
        <v>3937</v>
      </c>
      <c r="H2632" s="1" t="s">
        <v>7555</v>
      </c>
      <c r="I2632" s="1" t="s">
        <v>7556</v>
      </c>
      <c r="J2632" s="12">
        <v>0</v>
      </c>
      <c r="K2632" s="12">
        <v>0</v>
      </c>
      <c r="L2632" s="12">
        <v>0</v>
      </c>
      <c r="M2632" s="12">
        <v>0</v>
      </c>
      <c r="N2632" s="12">
        <v>0</v>
      </c>
      <c r="O2632" s="12">
        <v>0</v>
      </c>
      <c r="P2632" s="12">
        <v>0</v>
      </c>
      <c r="Q2632" s="12">
        <v>0</v>
      </c>
      <c r="R2632" s="12">
        <v>0</v>
      </c>
      <c r="S2632" s="12">
        <v>0</v>
      </c>
      <c r="T2632" s="12">
        <v>0</v>
      </c>
      <c r="U2632" s="12">
        <v>0</v>
      </c>
      <c r="V2632" s="12">
        <v>0</v>
      </c>
      <c r="W2632" s="12">
        <v>0</v>
      </c>
      <c r="X2632" s="12">
        <v>0</v>
      </c>
      <c r="Y2632" s="19">
        <f t="shared" si="82"/>
        <v>0</v>
      </c>
      <c r="Z2632" s="12">
        <f t="shared" si="83"/>
        <v>0</v>
      </c>
    </row>
    <row r="2633" spans="1:26">
      <c r="A2633" s="7" t="s">
        <v>394</v>
      </c>
      <c r="B2633" s="8" t="s">
        <v>479</v>
      </c>
      <c r="C2633" s="8" t="s">
        <v>1739</v>
      </c>
      <c r="D2633" s="8">
        <v>324361</v>
      </c>
      <c r="E2633" s="1" t="s">
        <v>3385</v>
      </c>
      <c r="F2633" s="8">
        <v>710061528</v>
      </c>
      <c r="G2633" s="1" t="s">
        <v>398</v>
      </c>
      <c r="H2633" s="1" t="s">
        <v>7557</v>
      </c>
      <c r="I2633" s="1" t="s">
        <v>7558</v>
      </c>
      <c r="J2633" s="12">
        <v>0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2">
        <v>0</v>
      </c>
      <c r="T2633" s="12">
        <v>0</v>
      </c>
      <c r="U2633" s="12">
        <v>0</v>
      </c>
      <c r="V2633" s="12">
        <v>0</v>
      </c>
      <c r="W2633" s="12">
        <v>0</v>
      </c>
      <c r="X2633" s="12">
        <v>0</v>
      </c>
      <c r="Y2633" s="19">
        <f t="shared" si="82"/>
        <v>0</v>
      </c>
      <c r="Z2633" s="12">
        <f t="shared" si="83"/>
        <v>0</v>
      </c>
    </row>
    <row r="2634" spans="1:26">
      <c r="A2634" s="7" t="s">
        <v>394</v>
      </c>
      <c r="B2634" s="8" t="s">
        <v>479</v>
      </c>
      <c r="C2634" s="8" t="s">
        <v>1740</v>
      </c>
      <c r="D2634" s="8">
        <v>324388</v>
      </c>
      <c r="E2634" s="1" t="s">
        <v>3386</v>
      </c>
      <c r="F2634" s="8">
        <v>710061536</v>
      </c>
      <c r="G2634" s="1" t="s">
        <v>398</v>
      </c>
      <c r="H2634" s="1" t="s">
        <v>7559</v>
      </c>
      <c r="I2634" s="1" t="s">
        <v>7560</v>
      </c>
      <c r="J2634" s="12">
        <v>0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0</v>
      </c>
      <c r="S2634" s="12">
        <v>0</v>
      </c>
      <c r="T2634" s="12">
        <v>0</v>
      </c>
      <c r="U2634" s="12">
        <v>0</v>
      </c>
      <c r="V2634" s="12">
        <v>0</v>
      </c>
      <c r="W2634" s="12">
        <v>0</v>
      </c>
      <c r="X2634" s="12">
        <v>0</v>
      </c>
      <c r="Y2634" s="19">
        <f t="shared" si="82"/>
        <v>0</v>
      </c>
      <c r="Z2634" s="12">
        <f t="shared" si="83"/>
        <v>0</v>
      </c>
    </row>
    <row r="2635" spans="1:26">
      <c r="A2635" s="7" t="s">
        <v>394</v>
      </c>
      <c r="B2635" s="8" t="s">
        <v>479</v>
      </c>
      <c r="C2635" s="8" t="s">
        <v>1741</v>
      </c>
      <c r="D2635" s="8">
        <v>324400</v>
      </c>
      <c r="E2635" s="1" t="s">
        <v>3387</v>
      </c>
      <c r="F2635" s="8">
        <v>35544244</v>
      </c>
      <c r="G2635" s="1" t="s">
        <v>398</v>
      </c>
      <c r="H2635" s="1" t="s">
        <v>7561</v>
      </c>
      <c r="I2635" s="1" t="s">
        <v>7562</v>
      </c>
      <c r="J2635" s="12">
        <v>0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2">
        <v>0</v>
      </c>
      <c r="T2635" s="12">
        <v>0</v>
      </c>
      <c r="U2635" s="12">
        <v>0</v>
      </c>
      <c r="V2635" s="12">
        <v>0</v>
      </c>
      <c r="W2635" s="12">
        <v>0</v>
      </c>
      <c r="X2635" s="12">
        <v>0</v>
      </c>
      <c r="Y2635" s="19">
        <f t="shared" si="82"/>
        <v>0</v>
      </c>
      <c r="Z2635" s="12">
        <f t="shared" si="83"/>
        <v>0</v>
      </c>
    </row>
    <row r="2636" spans="1:26">
      <c r="A2636" s="7" t="s">
        <v>394</v>
      </c>
      <c r="B2636" s="8" t="s">
        <v>479</v>
      </c>
      <c r="C2636" s="8" t="s">
        <v>1742</v>
      </c>
      <c r="D2636" s="8">
        <v>324426</v>
      </c>
      <c r="E2636" s="1" t="s">
        <v>3388</v>
      </c>
      <c r="F2636" s="8">
        <v>35544317</v>
      </c>
      <c r="G2636" s="1" t="s">
        <v>398</v>
      </c>
      <c r="H2636" s="1" t="s">
        <v>7563</v>
      </c>
      <c r="I2636" s="1" t="s">
        <v>431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0</v>
      </c>
      <c r="S2636" s="12">
        <v>0</v>
      </c>
      <c r="T2636" s="12">
        <v>0</v>
      </c>
      <c r="U2636" s="12">
        <v>0</v>
      </c>
      <c r="V2636" s="12">
        <v>0</v>
      </c>
      <c r="W2636" s="12">
        <v>0</v>
      </c>
      <c r="X2636" s="12">
        <v>0</v>
      </c>
      <c r="Y2636" s="19">
        <f t="shared" si="82"/>
        <v>0</v>
      </c>
      <c r="Z2636" s="12">
        <f t="shared" si="83"/>
        <v>0</v>
      </c>
    </row>
    <row r="2637" spans="1:26">
      <c r="A2637" s="7" t="s">
        <v>394</v>
      </c>
      <c r="B2637" s="8" t="s">
        <v>479</v>
      </c>
      <c r="C2637" s="8" t="s">
        <v>1743</v>
      </c>
      <c r="D2637" s="8">
        <v>324442</v>
      </c>
      <c r="E2637" s="1" t="s">
        <v>3389</v>
      </c>
      <c r="F2637" s="8">
        <v>35544201</v>
      </c>
      <c r="G2637" s="1" t="s">
        <v>4168</v>
      </c>
      <c r="H2637" s="1" t="s">
        <v>7564</v>
      </c>
      <c r="I2637" s="1" t="s">
        <v>7565</v>
      </c>
      <c r="J2637" s="12">
        <v>0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3</v>
      </c>
      <c r="R2637" s="12">
        <v>0</v>
      </c>
      <c r="S2637" s="12">
        <v>0</v>
      </c>
      <c r="T2637" s="12">
        <v>0</v>
      </c>
      <c r="U2637" s="12">
        <v>0</v>
      </c>
      <c r="V2637" s="12">
        <v>0</v>
      </c>
      <c r="W2637" s="12">
        <v>0</v>
      </c>
      <c r="X2637" s="12">
        <v>0</v>
      </c>
      <c r="Y2637" s="19">
        <f t="shared" si="82"/>
        <v>3</v>
      </c>
      <c r="Z2637" s="12">
        <f t="shared" si="83"/>
        <v>600</v>
      </c>
    </row>
    <row r="2638" spans="1:26">
      <c r="A2638" s="7" t="s">
        <v>394</v>
      </c>
      <c r="B2638" s="8" t="s">
        <v>479</v>
      </c>
      <c r="C2638" s="8" t="s">
        <v>1744</v>
      </c>
      <c r="D2638" s="8">
        <v>690295</v>
      </c>
      <c r="E2638" s="1" t="s">
        <v>3390</v>
      </c>
      <c r="F2638" s="8">
        <v>710061544</v>
      </c>
      <c r="G2638" s="1" t="s">
        <v>398</v>
      </c>
      <c r="H2638" s="1" t="s">
        <v>7566</v>
      </c>
      <c r="I2638" s="1" t="s">
        <v>7567</v>
      </c>
      <c r="J2638" s="12">
        <v>0</v>
      </c>
      <c r="K2638" s="12">
        <v>0</v>
      </c>
      <c r="L2638" s="12">
        <v>0</v>
      </c>
      <c r="M2638" s="12">
        <v>0</v>
      </c>
      <c r="N2638" s="12">
        <v>0</v>
      </c>
      <c r="O2638" s="12">
        <v>0</v>
      </c>
      <c r="P2638" s="12">
        <v>0</v>
      </c>
      <c r="Q2638" s="12">
        <v>0</v>
      </c>
      <c r="R2638" s="12">
        <v>0</v>
      </c>
      <c r="S2638" s="12">
        <v>0</v>
      </c>
      <c r="T2638" s="12">
        <v>0</v>
      </c>
      <c r="U2638" s="12">
        <v>0</v>
      </c>
      <c r="V2638" s="12">
        <v>0</v>
      </c>
      <c r="W2638" s="12">
        <v>0</v>
      </c>
      <c r="X2638" s="12">
        <v>0</v>
      </c>
      <c r="Y2638" s="19">
        <f t="shared" si="82"/>
        <v>0</v>
      </c>
      <c r="Z2638" s="12">
        <f t="shared" si="83"/>
        <v>0</v>
      </c>
    </row>
    <row r="2639" spans="1:26">
      <c r="A2639" s="7" t="s">
        <v>394</v>
      </c>
      <c r="B2639" s="8" t="s">
        <v>479</v>
      </c>
      <c r="C2639" s="8" t="s">
        <v>1745</v>
      </c>
      <c r="D2639" s="8">
        <v>324451</v>
      </c>
      <c r="E2639" s="1" t="s">
        <v>3391</v>
      </c>
      <c r="F2639" s="8">
        <v>31302912</v>
      </c>
      <c r="G2639" s="1" t="s">
        <v>398</v>
      </c>
      <c r="H2639" s="1" t="s">
        <v>401</v>
      </c>
      <c r="I2639" s="1" t="s">
        <v>7568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2</v>
      </c>
      <c r="S2639" s="12">
        <v>6</v>
      </c>
      <c r="T2639" s="12">
        <v>0</v>
      </c>
      <c r="U2639" s="12">
        <v>0</v>
      </c>
      <c r="V2639" s="12">
        <v>0</v>
      </c>
      <c r="W2639" s="12">
        <v>0</v>
      </c>
      <c r="X2639" s="12">
        <v>0</v>
      </c>
      <c r="Y2639" s="19">
        <f t="shared" si="82"/>
        <v>8</v>
      </c>
      <c r="Z2639" s="12">
        <f t="shared" si="83"/>
        <v>1600</v>
      </c>
    </row>
    <row r="2640" spans="1:26">
      <c r="A2640" s="7" t="s">
        <v>394</v>
      </c>
      <c r="B2640" s="8" t="s">
        <v>479</v>
      </c>
      <c r="C2640" s="8" t="s">
        <v>1745</v>
      </c>
      <c r="D2640" s="8">
        <v>324451</v>
      </c>
      <c r="E2640" s="1" t="s">
        <v>3391</v>
      </c>
      <c r="F2640" s="8">
        <v>35544295</v>
      </c>
      <c r="G2640" s="1" t="s">
        <v>398</v>
      </c>
      <c r="H2640" s="1" t="s">
        <v>401</v>
      </c>
      <c r="I2640" s="1" t="s">
        <v>7569</v>
      </c>
      <c r="J2640" s="12">
        <v>0</v>
      </c>
      <c r="K2640" s="12">
        <v>0</v>
      </c>
      <c r="L2640" s="12">
        <v>0</v>
      </c>
      <c r="M2640" s="12">
        <v>0</v>
      </c>
      <c r="N2640" s="12">
        <v>0</v>
      </c>
      <c r="O2640" s="12">
        <v>0</v>
      </c>
      <c r="P2640" s="12">
        <v>0</v>
      </c>
      <c r="Q2640" s="12">
        <v>0</v>
      </c>
      <c r="R2640" s="12">
        <v>0</v>
      </c>
      <c r="S2640" s="12">
        <v>0</v>
      </c>
      <c r="T2640" s="12">
        <v>0</v>
      </c>
      <c r="U2640" s="12">
        <v>0</v>
      </c>
      <c r="V2640" s="12">
        <v>0</v>
      </c>
      <c r="W2640" s="12">
        <v>0</v>
      </c>
      <c r="X2640" s="12">
        <v>0</v>
      </c>
      <c r="Y2640" s="19">
        <f t="shared" si="82"/>
        <v>0</v>
      </c>
      <c r="Z2640" s="12">
        <f t="shared" si="83"/>
        <v>0</v>
      </c>
    </row>
    <row r="2641" spans="1:26">
      <c r="A2641" s="7" t="s">
        <v>394</v>
      </c>
      <c r="B2641" s="8" t="s">
        <v>479</v>
      </c>
      <c r="C2641" s="8" t="s">
        <v>1745</v>
      </c>
      <c r="D2641" s="8">
        <v>324451</v>
      </c>
      <c r="E2641" s="1" t="s">
        <v>3391</v>
      </c>
      <c r="F2641" s="8">
        <v>51845598</v>
      </c>
      <c r="G2641" s="1" t="s">
        <v>3956</v>
      </c>
      <c r="H2641" s="1" t="s">
        <v>401</v>
      </c>
      <c r="I2641" s="1" t="s">
        <v>7568</v>
      </c>
      <c r="J2641" s="12">
        <v>0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2">
        <v>0</v>
      </c>
      <c r="T2641" s="12">
        <v>0</v>
      </c>
      <c r="U2641" s="12">
        <v>0</v>
      </c>
      <c r="V2641" s="12">
        <v>0</v>
      </c>
      <c r="W2641" s="12">
        <v>0</v>
      </c>
      <c r="X2641" s="12">
        <v>0</v>
      </c>
      <c r="Y2641" s="19">
        <f t="shared" si="82"/>
        <v>0</v>
      </c>
      <c r="Z2641" s="12">
        <f t="shared" si="83"/>
        <v>0</v>
      </c>
    </row>
    <row r="2642" spans="1:26">
      <c r="A2642" s="7" t="s">
        <v>394</v>
      </c>
      <c r="B2642" s="8" t="s">
        <v>479</v>
      </c>
      <c r="C2642" s="8" t="s">
        <v>1746</v>
      </c>
      <c r="D2642" s="8">
        <v>324485</v>
      </c>
      <c r="E2642" s="1" t="s">
        <v>3392</v>
      </c>
      <c r="F2642" s="8">
        <v>710061560</v>
      </c>
      <c r="G2642" s="1" t="s">
        <v>398</v>
      </c>
      <c r="H2642" s="1" t="s">
        <v>7570</v>
      </c>
      <c r="I2642" s="1" t="s">
        <v>7571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0</v>
      </c>
      <c r="T2642" s="12">
        <v>0</v>
      </c>
      <c r="U2642" s="12">
        <v>0</v>
      </c>
      <c r="V2642" s="12">
        <v>0</v>
      </c>
      <c r="W2642" s="12">
        <v>0</v>
      </c>
      <c r="X2642" s="12">
        <v>0</v>
      </c>
      <c r="Y2642" s="19">
        <f t="shared" si="82"/>
        <v>0</v>
      </c>
      <c r="Z2642" s="12">
        <f t="shared" si="83"/>
        <v>0</v>
      </c>
    </row>
    <row r="2643" spans="1:26">
      <c r="A2643" s="7" t="s">
        <v>394</v>
      </c>
      <c r="B2643" s="8" t="s">
        <v>479</v>
      </c>
      <c r="C2643" s="8" t="s">
        <v>1747</v>
      </c>
      <c r="D2643" s="8">
        <v>324493</v>
      </c>
      <c r="E2643" s="1" t="s">
        <v>3393</v>
      </c>
      <c r="F2643" s="8">
        <v>710061579</v>
      </c>
      <c r="G2643" s="1" t="s">
        <v>398</v>
      </c>
      <c r="H2643" s="1" t="s">
        <v>7572</v>
      </c>
      <c r="I2643" s="1" t="s">
        <v>7573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  <c r="T2643" s="12">
        <v>0</v>
      </c>
      <c r="U2643" s="12">
        <v>0</v>
      </c>
      <c r="V2643" s="12">
        <v>0</v>
      </c>
      <c r="W2643" s="12">
        <v>0</v>
      </c>
      <c r="X2643" s="12">
        <v>0</v>
      </c>
      <c r="Y2643" s="19">
        <f t="shared" si="82"/>
        <v>0</v>
      </c>
      <c r="Z2643" s="12">
        <f t="shared" si="83"/>
        <v>0</v>
      </c>
    </row>
    <row r="2644" spans="1:26">
      <c r="A2644" s="7" t="s">
        <v>394</v>
      </c>
      <c r="B2644" s="8" t="s">
        <v>479</v>
      </c>
      <c r="C2644" s="8" t="s">
        <v>1748</v>
      </c>
      <c r="D2644" s="8">
        <v>324507</v>
      </c>
      <c r="E2644" s="1" t="s">
        <v>3394</v>
      </c>
      <c r="F2644" s="8">
        <v>35544228</v>
      </c>
      <c r="G2644" s="1" t="s">
        <v>398</v>
      </c>
      <c r="H2644" s="1" t="s">
        <v>7574</v>
      </c>
      <c r="I2644" s="1" t="s">
        <v>7575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2">
        <v>0</v>
      </c>
      <c r="T2644" s="12">
        <v>0</v>
      </c>
      <c r="U2644" s="12">
        <v>0</v>
      </c>
      <c r="V2644" s="12">
        <v>0</v>
      </c>
      <c r="W2644" s="12">
        <v>0</v>
      </c>
      <c r="X2644" s="12">
        <v>0</v>
      </c>
      <c r="Y2644" s="19">
        <f t="shared" si="82"/>
        <v>0</v>
      </c>
      <c r="Z2644" s="12">
        <f t="shared" si="83"/>
        <v>0</v>
      </c>
    </row>
    <row r="2645" spans="1:26">
      <c r="A2645" s="7" t="s">
        <v>394</v>
      </c>
      <c r="B2645" s="8" t="s">
        <v>479</v>
      </c>
      <c r="C2645" s="8" t="s">
        <v>1749</v>
      </c>
      <c r="D2645" s="8">
        <v>324515</v>
      </c>
      <c r="E2645" s="1" t="s">
        <v>3395</v>
      </c>
      <c r="F2645" s="8">
        <v>710061587</v>
      </c>
      <c r="G2645" s="1" t="s">
        <v>4180</v>
      </c>
      <c r="H2645" s="1" t="s">
        <v>7576</v>
      </c>
      <c r="I2645" s="1" t="s">
        <v>7577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  <c r="T2645" s="12">
        <v>0</v>
      </c>
      <c r="U2645" s="12">
        <v>0</v>
      </c>
      <c r="V2645" s="12">
        <v>0</v>
      </c>
      <c r="W2645" s="12">
        <v>0</v>
      </c>
      <c r="X2645" s="12">
        <v>0</v>
      </c>
      <c r="Y2645" s="19">
        <f t="shared" si="82"/>
        <v>0</v>
      </c>
      <c r="Z2645" s="12">
        <f t="shared" si="83"/>
        <v>0</v>
      </c>
    </row>
    <row r="2646" spans="1:26">
      <c r="A2646" s="7" t="s">
        <v>394</v>
      </c>
      <c r="B2646" s="8" t="s">
        <v>479</v>
      </c>
      <c r="C2646" s="8" t="s">
        <v>1750</v>
      </c>
      <c r="D2646" s="8">
        <v>324591</v>
      </c>
      <c r="E2646" s="1" t="s">
        <v>3396</v>
      </c>
      <c r="F2646" s="8">
        <v>710061633</v>
      </c>
      <c r="G2646" s="1" t="s">
        <v>398</v>
      </c>
      <c r="H2646" s="1" t="s">
        <v>7578</v>
      </c>
      <c r="I2646" s="1" t="s">
        <v>7579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2">
        <v>0</v>
      </c>
      <c r="T2646" s="12">
        <v>0</v>
      </c>
      <c r="U2646" s="12">
        <v>0</v>
      </c>
      <c r="V2646" s="12">
        <v>0</v>
      </c>
      <c r="W2646" s="12">
        <v>0</v>
      </c>
      <c r="X2646" s="12">
        <v>0</v>
      </c>
      <c r="Y2646" s="19">
        <f t="shared" si="82"/>
        <v>0</v>
      </c>
      <c r="Z2646" s="12">
        <f t="shared" si="83"/>
        <v>0</v>
      </c>
    </row>
    <row r="2647" spans="1:26">
      <c r="A2647" s="7" t="s">
        <v>394</v>
      </c>
      <c r="B2647" s="8" t="s">
        <v>479</v>
      </c>
      <c r="C2647" s="8" t="s">
        <v>1751</v>
      </c>
      <c r="D2647" s="8">
        <v>324604</v>
      </c>
      <c r="E2647" s="1" t="s">
        <v>3397</v>
      </c>
      <c r="F2647" s="8">
        <v>710061641</v>
      </c>
      <c r="G2647" s="1" t="s">
        <v>3956</v>
      </c>
      <c r="H2647" s="1" t="s">
        <v>7580</v>
      </c>
      <c r="I2647" s="1" t="s">
        <v>7581</v>
      </c>
      <c r="J2647" s="12">
        <v>0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0</v>
      </c>
      <c r="Q2647" s="12">
        <v>0</v>
      </c>
      <c r="R2647" s="12">
        <v>0</v>
      </c>
      <c r="S2647" s="12">
        <v>0</v>
      </c>
      <c r="T2647" s="12">
        <v>0</v>
      </c>
      <c r="U2647" s="12">
        <v>0</v>
      </c>
      <c r="V2647" s="12">
        <v>0</v>
      </c>
      <c r="W2647" s="12">
        <v>0</v>
      </c>
      <c r="X2647" s="12">
        <v>0</v>
      </c>
      <c r="Y2647" s="19">
        <f t="shared" si="82"/>
        <v>0</v>
      </c>
      <c r="Z2647" s="12">
        <f t="shared" si="83"/>
        <v>0</v>
      </c>
    </row>
    <row r="2648" spans="1:26">
      <c r="A2648" s="7" t="s">
        <v>394</v>
      </c>
      <c r="B2648" s="8" t="s">
        <v>479</v>
      </c>
      <c r="C2648" s="8" t="s">
        <v>1752</v>
      </c>
      <c r="D2648" s="8">
        <v>324612</v>
      </c>
      <c r="E2648" s="1" t="s">
        <v>3398</v>
      </c>
      <c r="F2648" s="8">
        <v>710061650</v>
      </c>
      <c r="G2648" s="1" t="s">
        <v>398</v>
      </c>
      <c r="H2648" s="1" t="s">
        <v>7582</v>
      </c>
      <c r="I2648" s="1" t="s">
        <v>7583</v>
      </c>
      <c r="J2648" s="12">
        <v>0</v>
      </c>
      <c r="K2648" s="12">
        <v>0</v>
      </c>
      <c r="L2648" s="12">
        <v>0</v>
      </c>
      <c r="M2648" s="12">
        <v>0</v>
      </c>
      <c r="N2648" s="12">
        <v>0</v>
      </c>
      <c r="O2648" s="12">
        <v>0</v>
      </c>
      <c r="P2648" s="12">
        <v>0</v>
      </c>
      <c r="Q2648" s="12">
        <v>0</v>
      </c>
      <c r="R2648" s="12">
        <v>0</v>
      </c>
      <c r="S2648" s="12">
        <v>0</v>
      </c>
      <c r="T2648" s="12">
        <v>0</v>
      </c>
      <c r="U2648" s="12">
        <v>0</v>
      </c>
      <c r="V2648" s="12">
        <v>0</v>
      </c>
      <c r="W2648" s="12">
        <v>0</v>
      </c>
      <c r="X2648" s="12">
        <v>0</v>
      </c>
      <c r="Y2648" s="19">
        <f t="shared" si="82"/>
        <v>0</v>
      </c>
      <c r="Z2648" s="12">
        <f t="shared" si="83"/>
        <v>0</v>
      </c>
    </row>
    <row r="2649" spans="1:26">
      <c r="A2649" s="7" t="s">
        <v>394</v>
      </c>
      <c r="B2649" s="8" t="s">
        <v>479</v>
      </c>
      <c r="C2649" s="8" t="s">
        <v>1753</v>
      </c>
      <c r="D2649" s="8">
        <v>324639</v>
      </c>
      <c r="E2649" s="1" t="s">
        <v>3399</v>
      </c>
      <c r="F2649" s="8">
        <v>35544031</v>
      </c>
      <c r="G2649" s="1" t="s">
        <v>3937</v>
      </c>
      <c r="H2649" s="1" t="s">
        <v>7584</v>
      </c>
      <c r="I2649" s="1" t="s">
        <v>4657</v>
      </c>
      <c r="J2649" s="12">
        <v>0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0</v>
      </c>
      <c r="Q2649" s="12">
        <v>0</v>
      </c>
      <c r="R2649" s="12">
        <v>0</v>
      </c>
      <c r="S2649" s="12">
        <v>0</v>
      </c>
      <c r="T2649" s="12">
        <v>0</v>
      </c>
      <c r="U2649" s="12">
        <v>0</v>
      </c>
      <c r="V2649" s="12">
        <v>0</v>
      </c>
      <c r="W2649" s="12">
        <v>0</v>
      </c>
      <c r="X2649" s="12">
        <v>0</v>
      </c>
      <c r="Y2649" s="19">
        <f t="shared" si="82"/>
        <v>0</v>
      </c>
      <c r="Z2649" s="12">
        <f t="shared" si="83"/>
        <v>0</v>
      </c>
    </row>
    <row r="2650" spans="1:26">
      <c r="A2650" s="7" t="s">
        <v>394</v>
      </c>
      <c r="B2650" s="8" t="s">
        <v>479</v>
      </c>
      <c r="C2650" s="8" t="s">
        <v>1754</v>
      </c>
      <c r="D2650" s="8">
        <v>324655</v>
      </c>
      <c r="E2650" s="1" t="s">
        <v>3400</v>
      </c>
      <c r="F2650" s="8">
        <v>51896133</v>
      </c>
      <c r="G2650" s="1" t="s">
        <v>3937</v>
      </c>
      <c r="H2650" s="1" t="s">
        <v>7585</v>
      </c>
      <c r="I2650" s="1" t="s">
        <v>7586</v>
      </c>
      <c r="J2650" s="12">
        <v>0</v>
      </c>
      <c r="K2650" s="12">
        <v>0</v>
      </c>
      <c r="L2650" s="12">
        <v>0</v>
      </c>
      <c r="M2650" s="12">
        <v>0</v>
      </c>
      <c r="N2650" s="12">
        <v>0</v>
      </c>
      <c r="O2650" s="12">
        <v>0</v>
      </c>
      <c r="P2650" s="12">
        <v>0</v>
      </c>
      <c r="Q2650" s="12">
        <v>0</v>
      </c>
      <c r="R2650" s="12">
        <v>0</v>
      </c>
      <c r="S2650" s="12">
        <v>0</v>
      </c>
      <c r="T2650" s="12">
        <v>0</v>
      </c>
      <c r="U2650" s="12">
        <v>0</v>
      </c>
      <c r="V2650" s="12">
        <v>0</v>
      </c>
      <c r="W2650" s="12">
        <v>0</v>
      </c>
      <c r="X2650" s="12">
        <v>0</v>
      </c>
      <c r="Y2650" s="19">
        <f t="shared" si="82"/>
        <v>0</v>
      </c>
      <c r="Z2650" s="12">
        <f t="shared" si="83"/>
        <v>0</v>
      </c>
    </row>
    <row r="2651" spans="1:26">
      <c r="A2651" s="7" t="s">
        <v>394</v>
      </c>
      <c r="B2651" s="8" t="s">
        <v>479</v>
      </c>
      <c r="C2651" s="8" t="s">
        <v>1755</v>
      </c>
      <c r="D2651" s="8">
        <v>324671</v>
      </c>
      <c r="E2651" s="1" t="s">
        <v>3401</v>
      </c>
      <c r="F2651" s="8">
        <v>35544074</v>
      </c>
      <c r="G2651" s="1" t="s">
        <v>398</v>
      </c>
      <c r="H2651" s="1" t="s">
        <v>7587</v>
      </c>
      <c r="I2651" s="1" t="s">
        <v>7588</v>
      </c>
      <c r="J2651" s="12">
        <v>0</v>
      </c>
      <c r="K2651" s="12">
        <v>0</v>
      </c>
      <c r="L2651" s="12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  <c r="T2651" s="12">
        <v>0</v>
      </c>
      <c r="U2651" s="12">
        <v>0</v>
      </c>
      <c r="V2651" s="12">
        <v>0</v>
      </c>
      <c r="W2651" s="12">
        <v>0</v>
      </c>
      <c r="X2651" s="12">
        <v>0</v>
      </c>
      <c r="Y2651" s="19">
        <f t="shared" si="82"/>
        <v>0</v>
      </c>
      <c r="Z2651" s="12">
        <f t="shared" si="83"/>
        <v>0</v>
      </c>
    </row>
    <row r="2652" spans="1:26">
      <c r="A2652" s="7" t="s">
        <v>394</v>
      </c>
      <c r="B2652" s="8" t="s">
        <v>479</v>
      </c>
      <c r="C2652" s="8" t="s">
        <v>1756</v>
      </c>
      <c r="D2652" s="8">
        <v>324680</v>
      </c>
      <c r="E2652" s="1" t="s">
        <v>3402</v>
      </c>
      <c r="F2652" s="8">
        <v>710061714</v>
      </c>
      <c r="G2652" s="1" t="s">
        <v>398</v>
      </c>
      <c r="H2652" s="1" t="s">
        <v>7589</v>
      </c>
      <c r="I2652" s="1" t="s">
        <v>7590</v>
      </c>
      <c r="J2652" s="12">
        <v>0</v>
      </c>
      <c r="K2652" s="12">
        <v>0</v>
      </c>
      <c r="L2652" s="12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0</v>
      </c>
      <c r="S2652" s="12">
        <v>0</v>
      </c>
      <c r="T2652" s="12">
        <v>0</v>
      </c>
      <c r="U2652" s="12">
        <v>0</v>
      </c>
      <c r="V2652" s="12">
        <v>0</v>
      </c>
      <c r="W2652" s="12">
        <v>0</v>
      </c>
      <c r="X2652" s="12">
        <v>0</v>
      </c>
      <c r="Y2652" s="19">
        <f t="shared" si="82"/>
        <v>0</v>
      </c>
      <c r="Z2652" s="12">
        <f t="shared" si="83"/>
        <v>0</v>
      </c>
    </row>
    <row r="2653" spans="1:26">
      <c r="A2653" s="7" t="s">
        <v>394</v>
      </c>
      <c r="B2653" s="8" t="s">
        <v>479</v>
      </c>
      <c r="C2653" s="8" t="s">
        <v>1757</v>
      </c>
      <c r="D2653" s="8">
        <v>324698</v>
      </c>
      <c r="E2653" s="1" t="s">
        <v>3403</v>
      </c>
      <c r="F2653" s="8">
        <v>35513454</v>
      </c>
      <c r="G2653" s="1" t="s">
        <v>398</v>
      </c>
      <c r="H2653" s="1" t="s">
        <v>7591</v>
      </c>
      <c r="I2653" s="1" t="s">
        <v>7592</v>
      </c>
      <c r="J2653" s="12">
        <v>0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0</v>
      </c>
      <c r="S2653" s="12">
        <v>0</v>
      </c>
      <c r="T2653" s="12">
        <v>0</v>
      </c>
      <c r="U2653" s="12">
        <v>0</v>
      </c>
      <c r="V2653" s="12">
        <v>0</v>
      </c>
      <c r="W2653" s="12">
        <v>0</v>
      </c>
      <c r="X2653" s="12">
        <v>0</v>
      </c>
      <c r="Y2653" s="19">
        <f t="shared" si="82"/>
        <v>0</v>
      </c>
      <c r="Z2653" s="12">
        <f t="shared" si="83"/>
        <v>0</v>
      </c>
    </row>
    <row r="2654" spans="1:26">
      <c r="A2654" s="7" t="s">
        <v>394</v>
      </c>
      <c r="B2654" s="8" t="s">
        <v>479</v>
      </c>
      <c r="C2654" s="8" t="s">
        <v>1758</v>
      </c>
      <c r="D2654" s="8">
        <v>324701</v>
      </c>
      <c r="E2654" s="1" t="s">
        <v>3404</v>
      </c>
      <c r="F2654" s="8">
        <v>710061730</v>
      </c>
      <c r="G2654" s="1" t="s">
        <v>398</v>
      </c>
      <c r="H2654" s="1" t="s">
        <v>7593</v>
      </c>
      <c r="I2654" s="1" t="s">
        <v>7594</v>
      </c>
      <c r="J2654" s="12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0</v>
      </c>
      <c r="S2654" s="12">
        <v>0</v>
      </c>
      <c r="T2654" s="12">
        <v>0</v>
      </c>
      <c r="U2654" s="12">
        <v>0</v>
      </c>
      <c r="V2654" s="12">
        <v>0</v>
      </c>
      <c r="W2654" s="12">
        <v>0</v>
      </c>
      <c r="X2654" s="12">
        <v>0</v>
      </c>
      <c r="Y2654" s="19">
        <f t="shared" si="82"/>
        <v>0</v>
      </c>
      <c r="Z2654" s="12">
        <f t="shared" si="83"/>
        <v>0</v>
      </c>
    </row>
    <row r="2655" spans="1:26">
      <c r="A2655" s="7" t="s">
        <v>394</v>
      </c>
      <c r="B2655" s="8" t="s">
        <v>479</v>
      </c>
      <c r="C2655" s="8" t="s">
        <v>1759</v>
      </c>
      <c r="D2655" s="8">
        <v>324728</v>
      </c>
      <c r="E2655" s="1" t="s">
        <v>3405</v>
      </c>
      <c r="F2655" s="8">
        <v>17070589</v>
      </c>
      <c r="G2655" s="1" t="s">
        <v>3937</v>
      </c>
      <c r="H2655" s="1" t="s">
        <v>7595</v>
      </c>
      <c r="I2655" s="1" t="s">
        <v>7596</v>
      </c>
      <c r="J2655" s="12">
        <v>0</v>
      </c>
      <c r="K2655" s="12">
        <v>0</v>
      </c>
      <c r="L2655" s="12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  <c r="V2655" s="12">
        <v>0</v>
      </c>
      <c r="W2655" s="12">
        <v>0</v>
      </c>
      <c r="X2655" s="12">
        <v>0</v>
      </c>
      <c r="Y2655" s="19">
        <f t="shared" si="82"/>
        <v>0</v>
      </c>
      <c r="Z2655" s="12">
        <f t="shared" si="83"/>
        <v>0</v>
      </c>
    </row>
    <row r="2656" spans="1:26">
      <c r="A2656" s="7" t="s">
        <v>394</v>
      </c>
      <c r="B2656" s="8" t="s">
        <v>479</v>
      </c>
      <c r="C2656" s="8" t="s">
        <v>1760</v>
      </c>
      <c r="D2656" s="8">
        <v>690741</v>
      </c>
      <c r="E2656" s="1" t="s">
        <v>3406</v>
      </c>
      <c r="F2656" s="8">
        <v>710061463</v>
      </c>
      <c r="G2656" s="1" t="s">
        <v>398</v>
      </c>
      <c r="H2656" s="1" t="s">
        <v>7597</v>
      </c>
      <c r="I2656" s="1" t="s">
        <v>7598</v>
      </c>
      <c r="J2656" s="12">
        <v>0</v>
      </c>
      <c r="K2656" s="12">
        <v>0</v>
      </c>
      <c r="L2656" s="12">
        <v>0</v>
      </c>
      <c r="M2656" s="12">
        <v>0</v>
      </c>
      <c r="N2656" s="12">
        <v>0</v>
      </c>
      <c r="O2656" s="12">
        <v>0</v>
      </c>
      <c r="P2656" s="12">
        <v>0</v>
      </c>
      <c r="Q2656" s="12">
        <v>0</v>
      </c>
      <c r="R2656" s="12">
        <v>0</v>
      </c>
      <c r="S2656" s="12">
        <v>0</v>
      </c>
      <c r="T2656" s="12">
        <v>0</v>
      </c>
      <c r="U2656" s="12">
        <v>0</v>
      </c>
      <c r="V2656" s="12">
        <v>0</v>
      </c>
      <c r="W2656" s="12">
        <v>0</v>
      </c>
      <c r="X2656" s="12">
        <v>0</v>
      </c>
      <c r="Y2656" s="19">
        <f t="shared" si="82"/>
        <v>0</v>
      </c>
      <c r="Z2656" s="12">
        <f t="shared" si="83"/>
        <v>0</v>
      </c>
    </row>
    <row r="2657" spans="1:26">
      <c r="A2657" s="7" t="s">
        <v>394</v>
      </c>
      <c r="B2657" s="8" t="s">
        <v>479</v>
      </c>
      <c r="C2657" s="8" t="s">
        <v>1761</v>
      </c>
      <c r="D2657" s="8">
        <v>324761</v>
      </c>
      <c r="E2657" s="1" t="s">
        <v>3407</v>
      </c>
      <c r="F2657" s="8">
        <v>710061773</v>
      </c>
      <c r="G2657" s="1" t="s">
        <v>398</v>
      </c>
      <c r="H2657" s="1" t="s">
        <v>7599</v>
      </c>
      <c r="I2657" s="1" t="s">
        <v>7600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2">
        <v>0</v>
      </c>
      <c r="T2657" s="12">
        <v>0</v>
      </c>
      <c r="U2657" s="12">
        <v>0</v>
      </c>
      <c r="V2657" s="12">
        <v>0</v>
      </c>
      <c r="W2657" s="12">
        <v>0</v>
      </c>
      <c r="X2657" s="12">
        <v>0</v>
      </c>
      <c r="Y2657" s="19">
        <f t="shared" si="82"/>
        <v>0</v>
      </c>
      <c r="Z2657" s="12">
        <f t="shared" si="83"/>
        <v>0</v>
      </c>
    </row>
    <row r="2658" spans="1:26">
      <c r="A2658" s="7" t="s">
        <v>394</v>
      </c>
      <c r="B2658" s="8" t="s">
        <v>479</v>
      </c>
      <c r="C2658" s="8" t="s">
        <v>1762</v>
      </c>
      <c r="D2658" s="8">
        <v>324795</v>
      </c>
      <c r="E2658" s="1" t="s">
        <v>3408</v>
      </c>
      <c r="F2658" s="8">
        <v>710061765</v>
      </c>
      <c r="G2658" s="1" t="s">
        <v>398</v>
      </c>
      <c r="H2658" s="1" t="s">
        <v>7601</v>
      </c>
      <c r="I2658" s="1" t="s">
        <v>7602</v>
      </c>
      <c r="J2658" s="12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2">
        <v>0</v>
      </c>
      <c r="S2658" s="12">
        <v>0</v>
      </c>
      <c r="T2658" s="12">
        <v>0</v>
      </c>
      <c r="U2658" s="12">
        <v>0</v>
      </c>
      <c r="V2658" s="12">
        <v>0</v>
      </c>
      <c r="W2658" s="12">
        <v>0</v>
      </c>
      <c r="X2658" s="12">
        <v>0</v>
      </c>
      <c r="Y2658" s="19">
        <f t="shared" si="82"/>
        <v>0</v>
      </c>
      <c r="Z2658" s="12">
        <f t="shared" si="83"/>
        <v>0</v>
      </c>
    </row>
    <row r="2659" spans="1:26">
      <c r="A2659" s="7" t="s">
        <v>394</v>
      </c>
      <c r="B2659" s="8" t="s">
        <v>479</v>
      </c>
      <c r="C2659" s="8" t="s">
        <v>1763</v>
      </c>
      <c r="D2659" s="8">
        <v>324817</v>
      </c>
      <c r="E2659" s="1" t="s">
        <v>3409</v>
      </c>
      <c r="F2659" s="8">
        <v>35544384</v>
      </c>
      <c r="G2659" s="1" t="s">
        <v>398</v>
      </c>
      <c r="H2659" s="1" t="s">
        <v>7603</v>
      </c>
      <c r="I2659" s="1" t="s">
        <v>7604</v>
      </c>
      <c r="J2659" s="12">
        <v>0</v>
      </c>
      <c r="K2659" s="12">
        <v>0</v>
      </c>
      <c r="L2659" s="12">
        <v>0</v>
      </c>
      <c r="M2659" s="12">
        <v>0</v>
      </c>
      <c r="N2659" s="12">
        <v>0</v>
      </c>
      <c r="O2659" s="12">
        <v>0</v>
      </c>
      <c r="P2659" s="12">
        <v>0</v>
      </c>
      <c r="Q2659" s="12">
        <v>0</v>
      </c>
      <c r="R2659" s="12">
        <v>0</v>
      </c>
      <c r="S2659" s="12">
        <v>0</v>
      </c>
      <c r="T2659" s="12">
        <v>0</v>
      </c>
      <c r="U2659" s="12">
        <v>0</v>
      </c>
      <c r="V2659" s="12">
        <v>0</v>
      </c>
      <c r="W2659" s="12">
        <v>0</v>
      </c>
      <c r="X2659" s="12">
        <v>0</v>
      </c>
      <c r="Y2659" s="19">
        <f t="shared" si="82"/>
        <v>0</v>
      </c>
      <c r="Z2659" s="12">
        <f t="shared" si="83"/>
        <v>0</v>
      </c>
    </row>
    <row r="2660" spans="1:26">
      <c r="A2660" s="7" t="s">
        <v>394</v>
      </c>
      <c r="B2660" s="8" t="s">
        <v>479</v>
      </c>
      <c r="C2660" s="8" t="s">
        <v>1764</v>
      </c>
      <c r="D2660" s="8">
        <v>691313</v>
      </c>
      <c r="E2660" s="1" t="s">
        <v>3410</v>
      </c>
      <c r="F2660" s="8">
        <v>50005723</v>
      </c>
      <c r="G2660" s="1" t="s">
        <v>3937</v>
      </c>
      <c r="H2660" s="1" t="s">
        <v>7605</v>
      </c>
      <c r="I2660" s="1" t="s">
        <v>7606</v>
      </c>
      <c r="J2660" s="12">
        <v>0</v>
      </c>
      <c r="K2660" s="12">
        <v>0</v>
      </c>
      <c r="L2660" s="12">
        <v>0</v>
      </c>
      <c r="M2660" s="12">
        <v>0</v>
      </c>
      <c r="N2660" s="12">
        <v>0</v>
      </c>
      <c r="O2660" s="12">
        <v>0</v>
      </c>
      <c r="P2660" s="12">
        <v>0</v>
      </c>
      <c r="Q2660" s="12">
        <v>0</v>
      </c>
      <c r="R2660" s="12">
        <v>0</v>
      </c>
      <c r="S2660" s="12">
        <v>0</v>
      </c>
      <c r="T2660" s="12">
        <v>0</v>
      </c>
      <c r="U2660" s="12">
        <v>0</v>
      </c>
      <c r="V2660" s="12">
        <v>0</v>
      </c>
      <c r="W2660" s="12">
        <v>0</v>
      </c>
      <c r="X2660" s="12">
        <v>0</v>
      </c>
      <c r="Y2660" s="19">
        <f t="shared" si="82"/>
        <v>0</v>
      </c>
      <c r="Z2660" s="12">
        <f t="shared" si="83"/>
        <v>0</v>
      </c>
    </row>
    <row r="2661" spans="1:26">
      <c r="A2661" s="7" t="s">
        <v>394</v>
      </c>
      <c r="B2661" s="8" t="s">
        <v>479</v>
      </c>
      <c r="C2661" s="8" t="s">
        <v>1764</v>
      </c>
      <c r="D2661" s="8">
        <v>691313</v>
      </c>
      <c r="E2661" s="1" t="s">
        <v>3410</v>
      </c>
      <c r="F2661" s="8">
        <v>35544805</v>
      </c>
      <c r="G2661" s="1" t="s">
        <v>3956</v>
      </c>
      <c r="H2661" s="1" t="s">
        <v>7605</v>
      </c>
      <c r="I2661" s="1" t="s">
        <v>7607</v>
      </c>
      <c r="J2661" s="12">
        <v>0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0</v>
      </c>
      <c r="S2661" s="12">
        <v>0</v>
      </c>
      <c r="T2661" s="12">
        <v>0</v>
      </c>
      <c r="U2661" s="12">
        <v>0</v>
      </c>
      <c r="V2661" s="12">
        <v>0</v>
      </c>
      <c r="W2661" s="12">
        <v>0</v>
      </c>
      <c r="X2661" s="12">
        <v>0</v>
      </c>
      <c r="Y2661" s="19">
        <f t="shared" si="82"/>
        <v>0</v>
      </c>
      <c r="Z2661" s="12">
        <f t="shared" si="83"/>
        <v>0</v>
      </c>
    </row>
    <row r="2662" spans="1:26">
      <c r="A2662" s="7" t="s">
        <v>394</v>
      </c>
      <c r="B2662" s="8" t="s">
        <v>479</v>
      </c>
      <c r="C2662" s="8" t="s">
        <v>1765</v>
      </c>
      <c r="D2662" s="8">
        <v>324850</v>
      </c>
      <c r="E2662" s="1" t="s">
        <v>3411</v>
      </c>
      <c r="F2662" s="8">
        <v>31953158</v>
      </c>
      <c r="G2662" s="1" t="s">
        <v>398</v>
      </c>
      <c r="H2662" s="1" t="s">
        <v>7608</v>
      </c>
      <c r="I2662" s="1" t="s">
        <v>7609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0</v>
      </c>
      <c r="S2662" s="12">
        <v>0</v>
      </c>
      <c r="T2662" s="12">
        <v>0</v>
      </c>
      <c r="U2662" s="12">
        <v>0</v>
      </c>
      <c r="V2662" s="12">
        <v>0</v>
      </c>
      <c r="W2662" s="12">
        <v>0</v>
      </c>
      <c r="X2662" s="12">
        <v>0</v>
      </c>
      <c r="Y2662" s="19">
        <f t="shared" si="82"/>
        <v>0</v>
      </c>
      <c r="Z2662" s="12">
        <f t="shared" si="83"/>
        <v>0</v>
      </c>
    </row>
    <row r="2663" spans="1:26">
      <c r="A2663" s="7" t="s">
        <v>394</v>
      </c>
      <c r="B2663" s="8" t="s">
        <v>479</v>
      </c>
      <c r="C2663" s="8" t="s">
        <v>1766</v>
      </c>
      <c r="D2663" s="8">
        <v>324868</v>
      </c>
      <c r="E2663" s="1" t="s">
        <v>3412</v>
      </c>
      <c r="F2663" s="8">
        <v>35544422</v>
      </c>
      <c r="G2663" s="1" t="s">
        <v>398</v>
      </c>
      <c r="H2663" s="1" t="s">
        <v>7610</v>
      </c>
      <c r="I2663" s="1" t="s">
        <v>7611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0</v>
      </c>
      <c r="S2663" s="12">
        <v>0</v>
      </c>
      <c r="T2663" s="12">
        <v>0</v>
      </c>
      <c r="U2663" s="12">
        <v>0</v>
      </c>
      <c r="V2663" s="12">
        <v>0</v>
      </c>
      <c r="W2663" s="12">
        <v>0</v>
      </c>
      <c r="X2663" s="12">
        <v>0</v>
      </c>
      <c r="Y2663" s="19">
        <f t="shared" si="82"/>
        <v>0</v>
      </c>
      <c r="Z2663" s="12">
        <f t="shared" si="83"/>
        <v>0</v>
      </c>
    </row>
    <row r="2664" spans="1:26">
      <c r="A2664" s="7" t="s">
        <v>394</v>
      </c>
      <c r="B2664" s="8" t="s">
        <v>479</v>
      </c>
      <c r="C2664" s="8" t="s">
        <v>1767</v>
      </c>
      <c r="D2664" s="8">
        <v>691305</v>
      </c>
      <c r="E2664" s="1" t="s">
        <v>3413</v>
      </c>
      <c r="F2664" s="8">
        <v>710061781</v>
      </c>
      <c r="G2664" s="1" t="s">
        <v>398</v>
      </c>
      <c r="H2664" s="1" t="s">
        <v>403</v>
      </c>
      <c r="I2664" s="1" t="s">
        <v>7612</v>
      </c>
      <c r="J2664" s="12">
        <v>0</v>
      </c>
      <c r="K2664" s="12">
        <v>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2">
        <v>0</v>
      </c>
      <c r="T2664" s="12">
        <v>0</v>
      </c>
      <c r="U2664" s="12">
        <v>0</v>
      </c>
      <c r="V2664" s="12">
        <v>0</v>
      </c>
      <c r="W2664" s="12">
        <v>0</v>
      </c>
      <c r="X2664" s="12">
        <v>0</v>
      </c>
      <c r="Y2664" s="19">
        <f t="shared" si="82"/>
        <v>0</v>
      </c>
      <c r="Z2664" s="12">
        <f t="shared" si="83"/>
        <v>0</v>
      </c>
    </row>
    <row r="2665" spans="1:26">
      <c r="A2665" s="7" t="s">
        <v>394</v>
      </c>
      <c r="B2665" s="8" t="s">
        <v>479</v>
      </c>
      <c r="C2665" s="8" t="s">
        <v>1768</v>
      </c>
      <c r="D2665" s="8">
        <v>324973</v>
      </c>
      <c r="E2665" s="1" t="s">
        <v>3414</v>
      </c>
      <c r="F2665" s="8">
        <v>35544279</v>
      </c>
      <c r="G2665" s="1" t="s">
        <v>398</v>
      </c>
      <c r="H2665" s="1" t="s">
        <v>405</v>
      </c>
      <c r="I2665" s="1" t="s">
        <v>7613</v>
      </c>
      <c r="J2665" s="12">
        <v>0</v>
      </c>
      <c r="K2665" s="12">
        <v>0</v>
      </c>
      <c r="L2665" s="12">
        <v>0</v>
      </c>
      <c r="M2665" s="12">
        <v>0</v>
      </c>
      <c r="N2665" s="12">
        <v>0</v>
      </c>
      <c r="O2665" s="12">
        <v>0</v>
      </c>
      <c r="P2665" s="12">
        <v>0</v>
      </c>
      <c r="Q2665" s="12">
        <v>0</v>
      </c>
      <c r="R2665" s="12">
        <v>0</v>
      </c>
      <c r="S2665" s="12">
        <v>0</v>
      </c>
      <c r="T2665" s="12">
        <v>0</v>
      </c>
      <c r="U2665" s="12">
        <v>0</v>
      </c>
      <c r="V2665" s="12">
        <v>0</v>
      </c>
      <c r="W2665" s="12">
        <v>0</v>
      </c>
      <c r="X2665" s="12">
        <v>0</v>
      </c>
      <c r="Y2665" s="19">
        <f t="shared" si="82"/>
        <v>0</v>
      </c>
      <c r="Z2665" s="12">
        <f t="shared" si="83"/>
        <v>0</v>
      </c>
    </row>
    <row r="2666" spans="1:26">
      <c r="A2666" s="7" t="s">
        <v>394</v>
      </c>
      <c r="B2666" s="8" t="s">
        <v>479</v>
      </c>
      <c r="C2666" s="8" t="s">
        <v>1769</v>
      </c>
      <c r="D2666" s="8">
        <v>691135</v>
      </c>
      <c r="E2666" s="1" t="s">
        <v>3415</v>
      </c>
      <c r="F2666" s="8">
        <v>35540605</v>
      </c>
      <c r="G2666" s="1" t="s">
        <v>398</v>
      </c>
      <c r="H2666" s="1" t="s">
        <v>407</v>
      </c>
      <c r="I2666" s="1" t="s">
        <v>7614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2">
        <v>0</v>
      </c>
      <c r="T2666" s="12">
        <v>0</v>
      </c>
      <c r="U2666" s="12">
        <v>0</v>
      </c>
      <c r="V2666" s="12">
        <v>0</v>
      </c>
      <c r="W2666" s="12">
        <v>0</v>
      </c>
      <c r="X2666" s="12">
        <v>0</v>
      </c>
      <c r="Y2666" s="19">
        <f t="shared" si="82"/>
        <v>0</v>
      </c>
      <c r="Z2666" s="12">
        <f t="shared" si="83"/>
        <v>0</v>
      </c>
    </row>
    <row r="2667" spans="1:26">
      <c r="A2667" s="7" t="s">
        <v>394</v>
      </c>
      <c r="B2667" s="8" t="s">
        <v>479</v>
      </c>
      <c r="C2667" s="8" t="s">
        <v>1769</v>
      </c>
      <c r="D2667" s="8">
        <v>691135</v>
      </c>
      <c r="E2667" s="1" t="s">
        <v>3415</v>
      </c>
      <c r="F2667" s="8">
        <v>35540486</v>
      </c>
      <c r="G2667" s="1" t="s">
        <v>398</v>
      </c>
      <c r="H2667" s="1" t="s">
        <v>407</v>
      </c>
      <c r="I2667" s="1" t="s">
        <v>7615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0</v>
      </c>
      <c r="Q2667" s="12">
        <v>0</v>
      </c>
      <c r="R2667" s="12">
        <v>0</v>
      </c>
      <c r="S2667" s="12">
        <v>0</v>
      </c>
      <c r="T2667" s="12">
        <v>0</v>
      </c>
      <c r="U2667" s="12">
        <v>0</v>
      </c>
      <c r="V2667" s="12">
        <v>0</v>
      </c>
      <c r="W2667" s="12">
        <v>0</v>
      </c>
      <c r="X2667" s="12">
        <v>0</v>
      </c>
      <c r="Y2667" s="19">
        <f t="shared" si="82"/>
        <v>0</v>
      </c>
      <c r="Z2667" s="12">
        <f t="shared" si="83"/>
        <v>0</v>
      </c>
    </row>
    <row r="2668" spans="1:26">
      <c r="A2668" s="7" t="s">
        <v>394</v>
      </c>
      <c r="B2668" s="8" t="s">
        <v>479</v>
      </c>
      <c r="C2668" s="8" t="s">
        <v>1769</v>
      </c>
      <c r="D2668" s="8">
        <v>691135</v>
      </c>
      <c r="E2668" s="1" t="s">
        <v>3415</v>
      </c>
      <c r="F2668" s="8">
        <v>35540613</v>
      </c>
      <c r="G2668" s="1" t="s">
        <v>398</v>
      </c>
      <c r="H2668" s="1" t="s">
        <v>407</v>
      </c>
      <c r="I2668" s="1" t="s">
        <v>7616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2">
        <v>0</v>
      </c>
      <c r="T2668" s="12">
        <v>0</v>
      </c>
      <c r="U2668" s="12">
        <v>0</v>
      </c>
      <c r="V2668" s="12">
        <v>0</v>
      </c>
      <c r="W2668" s="12">
        <v>0</v>
      </c>
      <c r="X2668" s="12">
        <v>0</v>
      </c>
      <c r="Y2668" s="19">
        <f t="shared" si="82"/>
        <v>0</v>
      </c>
      <c r="Z2668" s="12">
        <f t="shared" si="83"/>
        <v>0</v>
      </c>
    </row>
    <row r="2669" spans="1:26">
      <c r="A2669" s="7" t="s">
        <v>394</v>
      </c>
      <c r="B2669" s="8" t="s">
        <v>479</v>
      </c>
      <c r="C2669" s="8" t="s">
        <v>1769</v>
      </c>
      <c r="D2669" s="8">
        <v>691135</v>
      </c>
      <c r="E2669" s="1" t="s">
        <v>3415</v>
      </c>
      <c r="F2669" s="8">
        <v>35540460</v>
      </c>
      <c r="G2669" s="1" t="s">
        <v>398</v>
      </c>
      <c r="H2669" s="1" t="s">
        <v>7617</v>
      </c>
      <c r="I2669" s="1" t="s">
        <v>7618</v>
      </c>
      <c r="J2669" s="12">
        <v>0</v>
      </c>
      <c r="K2669" s="12">
        <v>0</v>
      </c>
      <c r="L2669" s="12">
        <v>0</v>
      </c>
      <c r="M2669" s="12">
        <v>0</v>
      </c>
      <c r="N2669" s="12">
        <v>0</v>
      </c>
      <c r="O2669" s="12">
        <v>0</v>
      </c>
      <c r="P2669" s="12">
        <v>0</v>
      </c>
      <c r="Q2669" s="12">
        <v>0</v>
      </c>
      <c r="R2669" s="12">
        <v>0</v>
      </c>
      <c r="S2669" s="12">
        <v>0</v>
      </c>
      <c r="T2669" s="12">
        <v>0</v>
      </c>
      <c r="U2669" s="12">
        <v>0</v>
      </c>
      <c r="V2669" s="12">
        <v>0</v>
      </c>
      <c r="W2669" s="12">
        <v>0</v>
      </c>
      <c r="X2669" s="12">
        <v>0</v>
      </c>
      <c r="Y2669" s="19">
        <f t="shared" si="82"/>
        <v>0</v>
      </c>
      <c r="Z2669" s="12">
        <f t="shared" si="83"/>
        <v>0</v>
      </c>
    </row>
    <row r="2670" spans="1:26">
      <c r="A2670" s="7" t="s">
        <v>394</v>
      </c>
      <c r="B2670" s="8" t="s">
        <v>479</v>
      </c>
      <c r="C2670" s="8" t="s">
        <v>1769</v>
      </c>
      <c r="D2670" s="8">
        <v>691135</v>
      </c>
      <c r="E2670" s="1" t="s">
        <v>3415</v>
      </c>
      <c r="F2670" s="8">
        <v>35540559</v>
      </c>
      <c r="G2670" s="1" t="s">
        <v>398</v>
      </c>
      <c r="H2670" s="1" t="s">
        <v>7617</v>
      </c>
      <c r="I2670" s="1" t="s">
        <v>7619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2">
        <v>0</v>
      </c>
      <c r="T2670" s="12">
        <v>0</v>
      </c>
      <c r="U2670" s="12">
        <v>0</v>
      </c>
      <c r="V2670" s="12">
        <v>0</v>
      </c>
      <c r="W2670" s="12">
        <v>0</v>
      </c>
      <c r="X2670" s="12">
        <v>0</v>
      </c>
      <c r="Y2670" s="19">
        <f t="shared" si="82"/>
        <v>0</v>
      </c>
      <c r="Z2670" s="12">
        <f t="shared" si="83"/>
        <v>0</v>
      </c>
    </row>
    <row r="2671" spans="1:26">
      <c r="A2671" s="7" t="s">
        <v>394</v>
      </c>
      <c r="B2671" s="8" t="s">
        <v>479</v>
      </c>
      <c r="C2671" s="8" t="s">
        <v>1769</v>
      </c>
      <c r="D2671" s="8">
        <v>691135</v>
      </c>
      <c r="E2671" s="1" t="s">
        <v>3415</v>
      </c>
      <c r="F2671" s="8">
        <v>35540478</v>
      </c>
      <c r="G2671" s="1" t="s">
        <v>398</v>
      </c>
      <c r="H2671" s="1" t="s">
        <v>412</v>
      </c>
      <c r="I2671" s="1" t="s">
        <v>7620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  <c r="T2671" s="12">
        <v>0</v>
      </c>
      <c r="U2671" s="12">
        <v>0</v>
      </c>
      <c r="V2671" s="12">
        <v>0</v>
      </c>
      <c r="W2671" s="12">
        <v>0</v>
      </c>
      <c r="X2671" s="12">
        <v>0</v>
      </c>
      <c r="Y2671" s="19">
        <f t="shared" si="82"/>
        <v>0</v>
      </c>
      <c r="Z2671" s="12">
        <f t="shared" si="83"/>
        <v>0</v>
      </c>
    </row>
    <row r="2672" spans="1:26">
      <c r="A2672" s="7" t="s">
        <v>394</v>
      </c>
      <c r="B2672" s="8" t="s">
        <v>479</v>
      </c>
      <c r="C2672" s="8" t="s">
        <v>1769</v>
      </c>
      <c r="D2672" s="8">
        <v>691135</v>
      </c>
      <c r="E2672" s="1" t="s">
        <v>3415</v>
      </c>
      <c r="F2672" s="8">
        <v>35540648</v>
      </c>
      <c r="G2672" s="1" t="s">
        <v>398</v>
      </c>
      <c r="H2672" s="1" t="s">
        <v>412</v>
      </c>
      <c r="I2672" s="1" t="s">
        <v>7621</v>
      </c>
      <c r="J2672" s="12">
        <v>0</v>
      </c>
      <c r="K2672" s="12">
        <v>0</v>
      </c>
      <c r="L2672" s="12">
        <v>0</v>
      </c>
      <c r="M2672" s="12">
        <v>4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2">
        <v>0</v>
      </c>
      <c r="T2672" s="12">
        <v>0</v>
      </c>
      <c r="U2672" s="12">
        <v>0</v>
      </c>
      <c r="V2672" s="12">
        <v>0</v>
      </c>
      <c r="W2672" s="12">
        <v>0</v>
      </c>
      <c r="X2672" s="12">
        <v>0</v>
      </c>
      <c r="Y2672" s="19">
        <f t="shared" si="82"/>
        <v>4</v>
      </c>
      <c r="Z2672" s="12">
        <f t="shared" si="83"/>
        <v>800</v>
      </c>
    </row>
    <row r="2673" spans="1:26">
      <c r="A2673" s="7" t="s">
        <v>394</v>
      </c>
      <c r="B2673" s="8" t="s">
        <v>479</v>
      </c>
      <c r="C2673" s="8" t="s">
        <v>1769</v>
      </c>
      <c r="D2673" s="8">
        <v>691135</v>
      </c>
      <c r="E2673" s="1" t="s">
        <v>3415</v>
      </c>
      <c r="F2673" s="8">
        <v>52109828</v>
      </c>
      <c r="G2673" s="1" t="s">
        <v>3937</v>
      </c>
      <c r="H2673" s="1" t="s">
        <v>412</v>
      </c>
      <c r="I2673" s="1" t="s">
        <v>7622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2">
        <v>0</v>
      </c>
      <c r="S2673" s="12">
        <v>0</v>
      </c>
      <c r="T2673" s="12">
        <v>0</v>
      </c>
      <c r="U2673" s="12">
        <v>0</v>
      </c>
      <c r="V2673" s="12">
        <v>0</v>
      </c>
      <c r="W2673" s="12">
        <v>0</v>
      </c>
      <c r="X2673" s="12">
        <v>0</v>
      </c>
      <c r="Y2673" s="19">
        <f t="shared" si="82"/>
        <v>0</v>
      </c>
      <c r="Z2673" s="12">
        <f t="shared" si="83"/>
        <v>0</v>
      </c>
    </row>
    <row r="2674" spans="1:26">
      <c r="A2674" s="7" t="s">
        <v>394</v>
      </c>
      <c r="B2674" s="8" t="s">
        <v>479</v>
      </c>
      <c r="C2674" s="8" t="s">
        <v>1769</v>
      </c>
      <c r="D2674" s="8">
        <v>691135</v>
      </c>
      <c r="E2674" s="1" t="s">
        <v>3415</v>
      </c>
      <c r="F2674" s="8">
        <v>42107652</v>
      </c>
      <c r="G2674" s="1" t="s">
        <v>3937</v>
      </c>
      <c r="H2674" s="1" t="s">
        <v>7623</v>
      </c>
      <c r="I2674" s="1" t="s">
        <v>7624</v>
      </c>
      <c r="J2674" s="12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0</v>
      </c>
      <c r="Q2674" s="12">
        <v>0</v>
      </c>
      <c r="R2674" s="12">
        <v>0</v>
      </c>
      <c r="S2674" s="12">
        <v>0</v>
      </c>
      <c r="T2674" s="12">
        <v>0</v>
      </c>
      <c r="U2674" s="12">
        <v>0</v>
      </c>
      <c r="V2674" s="12">
        <v>0</v>
      </c>
      <c r="W2674" s="12">
        <v>0</v>
      </c>
      <c r="X2674" s="12">
        <v>0</v>
      </c>
      <c r="Y2674" s="19">
        <f t="shared" si="82"/>
        <v>0</v>
      </c>
      <c r="Z2674" s="12">
        <f t="shared" si="83"/>
        <v>0</v>
      </c>
    </row>
    <row r="2675" spans="1:26">
      <c r="A2675" s="7" t="s">
        <v>394</v>
      </c>
      <c r="B2675" s="8" t="s">
        <v>479</v>
      </c>
      <c r="C2675" s="8" t="s">
        <v>1769</v>
      </c>
      <c r="D2675" s="8">
        <v>691135</v>
      </c>
      <c r="E2675" s="1" t="s">
        <v>3415</v>
      </c>
      <c r="F2675" s="8">
        <v>35542870</v>
      </c>
      <c r="G2675" s="1" t="s">
        <v>398</v>
      </c>
      <c r="H2675" s="1" t="s">
        <v>7625</v>
      </c>
      <c r="I2675" s="1" t="s">
        <v>7626</v>
      </c>
      <c r="J2675" s="12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0</v>
      </c>
      <c r="S2675" s="12">
        <v>0</v>
      </c>
      <c r="T2675" s="12">
        <v>0</v>
      </c>
      <c r="U2675" s="12">
        <v>0</v>
      </c>
      <c r="V2675" s="12">
        <v>0</v>
      </c>
      <c r="W2675" s="12">
        <v>0</v>
      </c>
      <c r="X2675" s="12">
        <v>0</v>
      </c>
      <c r="Y2675" s="19">
        <f t="shared" si="82"/>
        <v>0</v>
      </c>
      <c r="Z2675" s="12">
        <f t="shared" si="83"/>
        <v>0</v>
      </c>
    </row>
    <row r="2676" spans="1:26">
      <c r="A2676" s="7" t="s">
        <v>394</v>
      </c>
      <c r="B2676" s="8" t="s">
        <v>479</v>
      </c>
      <c r="C2676" s="8" t="s">
        <v>1769</v>
      </c>
      <c r="D2676" s="8">
        <v>691135</v>
      </c>
      <c r="E2676" s="1" t="s">
        <v>3415</v>
      </c>
      <c r="F2676" s="8">
        <v>35542632</v>
      </c>
      <c r="G2676" s="1" t="s">
        <v>398</v>
      </c>
      <c r="H2676" s="1" t="s">
        <v>7627</v>
      </c>
      <c r="I2676" s="1" t="s">
        <v>7628</v>
      </c>
      <c r="J2676" s="12">
        <v>0</v>
      </c>
      <c r="K2676" s="12">
        <v>0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2">
        <v>0</v>
      </c>
      <c r="S2676" s="12">
        <v>0</v>
      </c>
      <c r="T2676" s="12">
        <v>0</v>
      </c>
      <c r="U2676" s="12">
        <v>0</v>
      </c>
      <c r="V2676" s="12">
        <v>0</v>
      </c>
      <c r="W2676" s="12">
        <v>0</v>
      </c>
      <c r="X2676" s="12">
        <v>0</v>
      </c>
      <c r="Y2676" s="19">
        <f t="shared" si="82"/>
        <v>0</v>
      </c>
      <c r="Z2676" s="12">
        <f t="shared" si="83"/>
        <v>0</v>
      </c>
    </row>
    <row r="2677" spans="1:26">
      <c r="A2677" s="7" t="s">
        <v>394</v>
      </c>
      <c r="B2677" s="8" t="s">
        <v>479</v>
      </c>
      <c r="C2677" s="8" t="s">
        <v>1769</v>
      </c>
      <c r="D2677" s="8">
        <v>691135</v>
      </c>
      <c r="E2677" s="1" t="s">
        <v>3415</v>
      </c>
      <c r="F2677" s="8">
        <v>35542641</v>
      </c>
      <c r="G2677" s="1" t="s">
        <v>398</v>
      </c>
      <c r="H2677" s="1" t="s">
        <v>7627</v>
      </c>
      <c r="I2677" s="1" t="s">
        <v>7629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2">
        <v>0</v>
      </c>
      <c r="T2677" s="12">
        <v>0</v>
      </c>
      <c r="U2677" s="12">
        <v>0</v>
      </c>
      <c r="V2677" s="12">
        <v>0</v>
      </c>
      <c r="W2677" s="12">
        <v>0</v>
      </c>
      <c r="X2677" s="12">
        <v>0</v>
      </c>
      <c r="Y2677" s="19">
        <f t="shared" si="82"/>
        <v>0</v>
      </c>
      <c r="Z2677" s="12">
        <f t="shared" si="83"/>
        <v>0</v>
      </c>
    </row>
    <row r="2678" spans="1:26">
      <c r="A2678" s="7" t="s">
        <v>394</v>
      </c>
      <c r="B2678" s="8" t="s">
        <v>479</v>
      </c>
      <c r="C2678" s="8" t="s">
        <v>1769</v>
      </c>
      <c r="D2678" s="8">
        <v>691135</v>
      </c>
      <c r="E2678" s="1" t="s">
        <v>3415</v>
      </c>
      <c r="F2678" s="8">
        <v>31985921</v>
      </c>
      <c r="G2678" s="1" t="s">
        <v>398</v>
      </c>
      <c r="H2678" s="1" t="s">
        <v>7627</v>
      </c>
      <c r="I2678" s="1" t="s">
        <v>7630</v>
      </c>
      <c r="J2678" s="12">
        <v>0</v>
      </c>
      <c r="K2678" s="12">
        <v>0</v>
      </c>
      <c r="L2678" s="12">
        <v>0</v>
      </c>
      <c r="M2678" s="12">
        <v>0</v>
      </c>
      <c r="N2678" s="12">
        <v>0</v>
      </c>
      <c r="O2678" s="12">
        <v>0</v>
      </c>
      <c r="P2678" s="12">
        <v>0</v>
      </c>
      <c r="Q2678" s="12">
        <v>0</v>
      </c>
      <c r="R2678" s="12">
        <v>0</v>
      </c>
      <c r="S2678" s="12">
        <v>0</v>
      </c>
      <c r="T2678" s="12">
        <v>0</v>
      </c>
      <c r="U2678" s="12">
        <v>0</v>
      </c>
      <c r="V2678" s="12">
        <v>0</v>
      </c>
      <c r="W2678" s="12">
        <v>0</v>
      </c>
      <c r="X2678" s="12">
        <v>0</v>
      </c>
      <c r="Y2678" s="19">
        <f t="shared" si="82"/>
        <v>0</v>
      </c>
      <c r="Z2678" s="12">
        <f t="shared" si="83"/>
        <v>0</v>
      </c>
    </row>
    <row r="2679" spans="1:26">
      <c r="A2679" s="7" t="s">
        <v>394</v>
      </c>
      <c r="B2679" s="8" t="s">
        <v>479</v>
      </c>
      <c r="C2679" s="8" t="s">
        <v>1769</v>
      </c>
      <c r="D2679" s="8">
        <v>691135</v>
      </c>
      <c r="E2679" s="1" t="s">
        <v>3415</v>
      </c>
      <c r="F2679" s="8">
        <v>35542616</v>
      </c>
      <c r="G2679" s="1" t="s">
        <v>4181</v>
      </c>
      <c r="H2679" s="1" t="s">
        <v>7627</v>
      </c>
      <c r="I2679" s="1" t="s">
        <v>7631</v>
      </c>
      <c r="J2679" s="12">
        <v>0</v>
      </c>
      <c r="K2679" s="12">
        <v>0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2">
        <v>2</v>
      </c>
      <c r="S2679" s="12">
        <v>0</v>
      </c>
      <c r="T2679" s="12">
        <v>0</v>
      </c>
      <c r="U2679" s="12">
        <v>0</v>
      </c>
      <c r="V2679" s="12">
        <v>0</v>
      </c>
      <c r="W2679" s="12">
        <v>0</v>
      </c>
      <c r="X2679" s="12">
        <v>0</v>
      </c>
      <c r="Y2679" s="19">
        <f t="shared" si="82"/>
        <v>2</v>
      </c>
      <c r="Z2679" s="12">
        <f t="shared" si="83"/>
        <v>400</v>
      </c>
    </row>
    <row r="2680" spans="1:26">
      <c r="A2680" s="7" t="s">
        <v>394</v>
      </c>
      <c r="B2680" s="8" t="s">
        <v>479</v>
      </c>
      <c r="C2680" s="8" t="s">
        <v>1769</v>
      </c>
      <c r="D2680" s="8">
        <v>691135</v>
      </c>
      <c r="E2680" s="1" t="s">
        <v>3415</v>
      </c>
      <c r="F2680" s="8">
        <v>35546204</v>
      </c>
      <c r="G2680" s="1" t="s">
        <v>398</v>
      </c>
      <c r="H2680" s="1" t="s">
        <v>4871</v>
      </c>
      <c r="I2680" s="1" t="s">
        <v>269</v>
      </c>
      <c r="J2680" s="12">
        <v>0</v>
      </c>
      <c r="K2680" s="12">
        <v>0</v>
      </c>
      <c r="L2680" s="12">
        <v>0</v>
      </c>
      <c r="M2680" s="12">
        <v>0</v>
      </c>
      <c r="N2680" s="12">
        <v>0</v>
      </c>
      <c r="O2680" s="12">
        <v>0</v>
      </c>
      <c r="P2680" s="12">
        <v>0</v>
      </c>
      <c r="Q2680" s="12">
        <v>0</v>
      </c>
      <c r="R2680" s="12">
        <v>0</v>
      </c>
      <c r="S2680" s="12">
        <v>0</v>
      </c>
      <c r="T2680" s="12">
        <v>0</v>
      </c>
      <c r="U2680" s="12">
        <v>0</v>
      </c>
      <c r="V2680" s="12">
        <v>0</v>
      </c>
      <c r="W2680" s="12">
        <v>0</v>
      </c>
      <c r="X2680" s="12">
        <v>0</v>
      </c>
      <c r="Y2680" s="19">
        <f t="shared" si="82"/>
        <v>0</v>
      </c>
      <c r="Z2680" s="12">
        <f t="shared" si="83"/>
        <v>0</v>
      </c>
    </row>
    <row r="2681" spans="1:26">
      <c r="A2681" s="7" t="s">
        <v>394</v>
      </c>
      <c r="B2681" s="8" t="s">
        <v>479</v>
      </c>
      <c r="C2681" s="8" t="s">
        <v>1769</v>
      </c>
      <c r="D2681" s="8">
        <v>691135</v>
      </c>
      <c r="E2681" s="1" t="s">
        <v>3415</v>
      </c>
      <c r="F2681" s="8">
        <v>35542888</v>
      </c>
      <c r="G2681" s="1" t="s">
        <v>398</v>
      </c>
      <c r="H2681" s="1" t="s">
        <v>417</v>
      </c>
      <c r="I2681" s="1" t="s">
        <v>7632</v>
      </c>
      <c r="J2681" s="12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2">
        <v>0</v>
      </c>
      <c r="S2681" s="12">
        <v>0</v>
      </c>
      <c r="T2681" s="12">
        <v>0</v>
      </c>
      <c r="U2681" s="12">
        <v>0</v>
      </c>
      <c r="V2681" s="12">
        <v>0</v>
      </c>
      <c r="W2681" s="12">
        <v>0</v>
      </c>
      <c r="X2681" s="12">
        <v>0</v>
      </c>
      <c r="Y2681" s="19">
        <f t="shared" si="82"/>
        <v>0</v>
      </c>
      <c r="Z2681" s="12">
        <f t="shared" si="83"/>
        <v>0</v>
      </c>
    </row>
    <row r="2682" spans="1:26">
      <c r="A2682" s="7" t="s">
        <v>394</v>
      </c>
      <c r="B2682" s="8" t="s">
        <v>479</v>
      </c>
      <c r="C2682" s="8" t="s">
        <v>1769</v>
      </c>
      <c r="D2682" s="8">
        <v>691135</v>
      </c>
      <c r="E2682" s="1" t="s">
        <v>3415</v>
      </c>
      <c r="F2682" s="8">
        <v>35543019</v>
      </c>
      <c r="G2682" s="1" t="s">
        <v>398</v>
      </c>
      <c r="H2682" s="1" t="s">
        <v>417</v>
      </c>
      <c r="I2682" s="1" t="s">
        <v>7633</v>
      </c>
      <c r="J2682" s="12">
        <v>0</v>
      </c>
      <c r="K2682" s="12">
        <v>0</v>
      </c>
      <c r="L2682" s="12">
        <v>0</v>
      </c>
      <c r="M2682" s="12">
        <v>0</v>
      </c>
      <c r="N2682" s="12">
        <v>0</v>
      </c>
      <c r="O2682" s="12">
        <v>0</v>
      </c>
      <c r="P2682" s="12">
        <v>0</v>
      </c>
      <c r="Q2682" s="12">
        <v>0</v>
      </c>
      <c r="R2682" s="12">
        <v>0</v>
      </c>
      <c r="S2682" s="12">
        <v>0</v>
      </c>
      <c r="T2682" s="12">
        <v>0</v>
      </c>
      <c r="U2682" s="12">
        <v>0</v>
      </c>
      <c r="V2682" s="12">
        <v>0</v>
      </c>
      <c r="W2682" s="12">
        <v>0</v>
      </c>
      <c r="X2682" s="12">
        <v>0</v>
      </c>
      <c r="Y2682" s="19">
        <f t="shared" si="82"/>
        <v>0</v>
      </c>
      <c r="Z2682" s="12">
        <f t="shared" si="83"/>
        <v>0</v>
      </c>
    </row>
    <row r="2683" spans="1:26">
      <c r="A2683" s="7" t="s">
        <v>394</v>
      </c>
      <c r="B2683" s="8" t="s">
        <v>479</v>
      </c>
      <c r="C2683" s="8" t="s">
        <v>1769</v>
      </c>
      <c r="D2683" s="8">
        <v>691135</v>
      </c>
      <c r="E2683" s="1" t="s">
        <v>3415</v>
      </c>
      <c r="F2683" s="8">
        <v>35542624</v>
      </c>
      <c r="G2683" s="1" t="s">
        <v>398</v>
      </c>
      <c r="H2683" s="1" t="s">
        <v>417</v>
      </c>
      <c r="I2683" s="1" t="s">
        <v>7634</v>
      </c>
      <c r="J2683" s="12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2">
        <v>0</v>
      </c>
      <c r="S2683" s="12">
        <v>0</v>
      </c>
      <c r="T2683" s="12">
        <v>0</v>
      </c>
      <c r="U2683" s="12">
        <v>0</v>
      </c>
      <c r="V2683" s="12">
        <v>0</v>
      </c>
      <c r="W2683" s="12">
        <v>0</v>
      </c>
      <c r="X2683" s="12">
        <v>0</v>
      </c>
      <c r="Y2683" s="19">
        <f t="shared" si="82"/>
        <v>0</v>
      </c>
      <c r="Z2683" s="12">
        <f t="shared" si="83"/>
        <v>0</v>
      </c>
    </row>
    <row r="2684" spans="1:26">
      <c r="A2684" s="7" t="s">
        <v>394</v>
      </c>
      <c r="B2684" s="8" t="s">
        <v>479</v>
      </c>
      <c r="C2684" s="8" t="s">
        <v>1769</v>
      </c>
      <c r="D2684" s="8">
        <v>691135</v>
      </c>
      <c r="E2684" s="1" t="s">
        <v>3415</v>
      </c>
      <c r="F2684" s="8">
        <v>35542713</v>
      </c>
      <c r="G2684" s="1" t="s">
        <v>398</v>
      </c>
      <c r="H2684" s="1" t="s">
        <v>417</v>
      </c>
      <c r="I2684" s="1" t="s">
        <v>7635</v>
      </c>
      <c r="J2684" s="12">
        <v>0</v>
      </c>
      <c r="K2684" s="12">
        <v>0</v>
      </c>
      <c r="L2684" s="12">
        <v>0</v>
      </c>
      <c r="M2684" s="12">
        <v>0</v>
      </c>
      <c r="N2684" s="12">
        <v>0</v>
      </c>
      <c r="O2684" s="12">
        <v>0</v>
      </c>
      <c r="P2684" s="12">
        <v>0</v>
      </c>
      <c r="Q2684" s="12">
        <v>0</v>
      </c>
      <c r="R2684" s="12">
        <v>0</v>
      </c>
      <c r="S2684" s="12">
        <v>0</v>
      </c>
      <c r="T2684" s="12">
        <v>0</v>
      </c>
      <c r="U2684" s="12">
        <v>0</v>
      </c>
      <c r="V2684" s="12">
        <v>0</v>
      </c>
      <c r="W2684" s="12">
        <v>0</v>
      </c>
      <c r="X2684" s="12">
        <v>0</v>
      </c>
      <c r="Y2684" s="19">
        <f t="shared" si="82"/>
        <v>0</v>
      </c>
      <c r="Z2684" s="12">
        <f t="shared" si="83"/>
        <v>0</v>
      </c>
    </row>
    <row r="2685" spans="1:26">
      <c r="A2685" s="7" t="s">
        <v>394</v>
      </c>
      <c r="B2685" s="8" t="s">
        <v>479</v>
      </c>
      <c r="C2685" s="8" t="s">
        <v>1769</v>
      </c>
      <c r="D2685" s="8">
        <v>691135</v>
      </c>
      <c r="E2685" s="1" t="s">
        <v>3415</v>
      </c>
      <c r="F2685" s="8">
        <v>35542861</v>
      </c>
      <c r="G2685" s="1" t="s">
        <v>398</v>
      </c>
      <c r="H2685" s="1" t="s">
        <v>417</v>
      </c>
      <c r="I2685" s="1" t="s">
        <v>7636</v>
      </c>
      <c r="J2685" s="12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0</v>
      </c>
      <c r="Q2685" s="12">
        <v>0</v>
      </c>
      <c r="R2685" s="12">
        <v>0</v>
      </c>
      <c r="S2685" s="12">
        <v>0</v>
      </c>
      <c r="T2685" s="12">
        <v>0</v>
      </c>
      <c r="U2685" s="12">
        <v>0</v>
      </c>
      <c r="V2685" s="12">
        <v>0</v>
      </c>
      <c r="W2685" s="12">
        <v>0</v>
      </c>
      <c r="X2685" s="12">
        <v>0</v>
      </c>
      <c r="Y2685" s="19">
        <f t="shared" si="82"/>
        <v>0</v>
      </c>
      <c r="Z2685" s="12">
        <f t="shared" si="83"/>
        <v>0</v>
      </c>
    </row>
    <row r="2686" spans="1:26">
      <c r="A2686" s="7" t="s">
        <v>394</v>
      </c>
      <c r="B2686" s="8" t="s">
        <v>479</v>
      </c>
      <c r="C2686" s="8" t="s">
        <v>1769</v>
      </c>
      <c r="D2686" s="8">
        <v>691135</v>
      </c>
      <c r="E2686" s="1" t="s">
        <v>3415</v>
      </c>
      <c r="F2686" s="8">
        <v>35546123</v>
      </c>
      <c r="G2686" s="1" t="s">
        <v>398</v>
      </c>
      <c r="H2686" s="1" t="s">
        <v>417</v>
      </c>
      <c r="I2686" s="1" t="s">
        <v>7637</v>
      </c>
      <c r="J2686" s="12">
        <v>0</v>
      </c>
      <c r="K2686" s="12">
        <v>0</v>
      </c>
      <c r="L2686" s="12">
        <v>0</v>
      </c>
      <c r="M2686" s="12">
        <v>0</v>
      </c>
      <c r="N2686" s="12">
        <v>0</v>
      </c>
      <c r="O2686" s="12">
        <v>0</v>
      </c>
      <c r="P2686" s="12">
        <v>0</v>
      </c>
      <c r="Q2686" s="12">
        <v>0</v>
      </c>
      <c r="R2686" s="12">
        <v>0</v>
      </c>
      <c r="S2686" s="12">
        <v>0</v>
      </c>
      <c r="T2686" s="12">
        <v>0</v>
      </c>
      <c r="U2686" s="12">
        <v>0</v>
      </c>
      <c r="V2686" s="12">
        <v>0</v>
      </c>
      <c r="W2686" s="12">
        <v>0</v>
      </c>
      <c r="X2686" s="12">
        <v>0</v>
      </c>
      <c r="Y2686" s="19">
        <f t="shared" si="82"/>
        <v>0</v>
      </c>
      <c r="Z2686" s="12">
        <f t="shared" si="83"/>
        <v>0</v>
      </c>
    </row>
    <row r="2687" spans="1:26">
      <c r="A2687" s="7" t="s">
        <v>394</v>
      </c>
      <c r="B2687" s="8" t="s">
        <v>479</v>
      </c>
      <c r="C2687" s="8" t="s">
        <v>1769</v>
      </c>
      <c r="D2687" s="8">
        <v>691135</v>
      </c>
      <c r="E2687" s="1" t="s">
        <v>3415</v>
      </c>
      <c r="F2687" s="8">
        <v>35546832</v>
      </c>
      <c r="G2687" s="1" t="s">
        <v>398</v>
      </c>
      <c r="H2687" s="1" t="s">
        <v>4875</v>
      </c>
      <c r="I2687" s="1" t="s">
        <v>7638</v>
      </c>
      <c r="J2687" s="12">
        <v>0</v>
      </c>
      <c r="K2687" s="12">
        <v>0</v>
      </c>
      <c r="L2687" s="12">
        <v>0</v>
      </c>
      <c r="M2687" s="12">
        <v>0</v>
      </c>
      <c r="N2687" s="12">
        <v>0</v>
      </c>
      <c r="O2687" s="12">
        <v>0</v>
      </c>
      <c r="P2687" s="12">
        <v>0</v>
      </c>
      <c r="Q2687" s="12">
        <v>0</v>
      </c>
      <c r="R2687" s="12">
        <v>0</v>
      </c>
      <c r="S2687" s="12">
        <v>0</v>
      </c>
      <c r="T2687" s="12">
        <v>0</v>
      </c>
      <c r="U2687" s="12">
        <v>0</v>
      </c>
      <c r="V2687" s="12">
        <v>0</v>
      </c>
      <c r="W2687" s="12">
        <v>0</v>
      </c>
      <c r="X2687" s="12">
        <v>0</v>
      </c>
      <c r="Y2687" s="19">
        <f t="shared" si="82"/>
        <v>0</v>
      </c>
      <c r="Z2687" s="12">
        <f t="shared" si="83"/>
        <v>0</v>
      </c>
    </row>
    <row r="2688" spans="1:26">
      <c r="A2688" s="7" t="s">
        <v>394</v>
      </c>
      <c r="B2688" s="8" t="s">
        <v>479</v>
      </c>
      <c r="C2688" s="8" t="s">
        <v>1769</v>
      </c>
      <c r="D2688" s="8">
        <v>691135</v>
      </c>
      <c r="E2688" s="1" t="s">
        <v>3415</v>
      </c>
      <c r="F2688" s="8">
        <v>35546859</v>
      </c>
      <c r="G2688" s="1" t="s">
        <v>398</v>
      </c>
      <c r="H2688" s="1" t="s">
        <v>4875</v>
      </c>
      <c r="I2688" s="1" t="s">
        <v>7639</v>
      </c>
      <c r="J2688" s="12">
        <v>0</v>
      </c>
      <c r="K2688" s="12">
        <v>0</v>
      </c>
      <c r="L2688" s="12">
        <v>0</v>
      </c>
      <c r="M2688" s="12">
        <v>0</v>
      </c>
      <c r="N2688" s="12">
        <v>0</v>
      </c>
      <c r="O2688" s="12">
        <v>0</v>
      </c>
      <c r="P2688" s="12">
        <v>0</v>
      </c>
      <c r="Q2688" s="12">
        <v>0</v>
      </c>
      <c r="R2688" s="12">
        <v>0</v>
      </c>
      <c r="S2688" s="12">
        <v>0</v>
      </c>
      <c r="T2688" s="12">
        <v>0</v>
      </c>
      <c r="U2688" s="12">
        <v>0</v>
      </c>
      <c r="V2688" s="12">
        <v>0</v>
      </c>
      <c r="W2688" s="12">
        <v>0</v>
      </c>
      <c r="X2688" s="12">
        <v>0</v>
      </c>
      <c r="Y2688" s="19">
        <f t="shared" si="82"/>
        <v>0</v>
      </c>
      <c r="Z2688" s="12">
        <f t="shared" si="83"/>
        <v>0</v>
      </c>
    </row>
    <row r="2689" spans="1:26">
      <c r="A2689" s="7" t="s">
        <v>394</v>
      </c>
      <c r="B2689" s="8" t="s">
        <v>479</v>
      </c>
      <c r="C2689" s="8" t="s">
        <v>1769</v>
      </c>
      <c r="D2689" s="8">
        <v>691135</v>
      </c>
      <c r="E2689" s="1" t="s">
        <v>3415</v>
      </c>
      <c r="F2689" s="8">
        <v>35546867</v>
      </c>
      <c r="G2689" s="1" t="s">
        <v>398</v>
      </c>
      <c r="H2689" s="1" t="s">
        <v>4875</v>
      </c>
      <c r="I2689" s="1" t="s">
        <v>7640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0</v>
      </c>
      <c r="S2689" s="12">
        <v>0</v>
      </c>
      <c r="T2689" s="12">
        <v>0</v>
      </c>
      <c r="U2689" s="12">
        <v>0</v>
      </c>
      <c r="V2689" s="12">
        <v>0</v>
      </c>
      <c r="W2689" s="12">
        <v>0</v>
      </c>
      <c r="X2689" s="12">
        <v>0</v>
      </c>
      <c r="Y2689" s="19">
        <f t="shared" si="82"/>
        <v>0</v>
      </c>
      <c r="Z2689" s="12">
        <f t="shared" si="83"/>
        <v>0</v>
      </c>
    </row>
    <row r="2690" spans="1:26">
      <c r="A2690" s="7" t="s">
        <v>394</v>
      </c>
      <c r="B2690" s="8" t="s">
        <v>479</v>
      </c>
      <c r="C2690" s="8" t="s">
        <v>1769</v>
      </c>
      <c r="D2690" s="8">
        <v>691135</v>
      </c>
      <c r="E2690" s="1" t="s">
        <v>3415</v>
      </c>
      <c r="F2690" s="8">
        <v>35546875</v>
      </c>
      <c r="G2690" s="1" t="s">
        <v>398</v>
      </c>
      <c r="H2690" s="1" t="s">
        <v>4875</v>
      </c>
      <c r="I2690" s="1" t="s">
        <v>7641</v>
      </c>
      <c r="J2690" s="12">
        <v>0</v>
      </c>
      <c r="K2690" s="12">
        <v>0</v>
      </c>
      <c r="L2690" s="12">
        <v>0</v>
      </c>
      <c r="M2690" s="12">
        <v>0</v>
      </c>
      <c r="N2690" s="12">
        <v>0</v>
      </c>
      <c r="O2690" s="12">
        <v>0</v>
      </c>
      <c r="P2690" s="12">
        <v>0</v>
      </c>
      <c r="Q2690" s="12">
        <v>0</v>
      </c>
      <c r="R2690" s="12">
        <v>0</v>
      </c>
      <c r="S2690" s="12">
        <v>0</v>
      </c>
      <c r="T2690" s="12">
        <v>0</v>
      </c>
      <c r="U2690" s="12">
        <v>0</v>
      </c>
      <c r="V2690" s="12">
        <v>0</v>
      </c>
      <c r="W2690" s="12">
        <v>0</v>
      </c>
      <c r="X2690" s="12">
        <v>0</v>
      </c>
      <c r="Y2690" s="19">
        <f t="shared" si="82"/>
        <v>0</v>
      </c>
      <c r="Z2690" s="12">
        <f t="shared" si="83"/>
        <v>0</v>
      </c>
    </row>
    <row r="2691" spans="1:26">
      <c r="A2691" s="7" t="s">
        <v>394</v>
      </c>
      <c r="B2691" s="8" t="s">
        <v>479</v>
      </c>
      <c r="C2691" s="8" t="s">
        <v>1769</v>
      </c>
      <c r="D2691" s="8">
        <v>691135</v>
      </c>
      <c r="E2691" s="1" t="s">
        <v>3415</v>
      </c>
      <c r="F2691" s="8">
        <v>35546841</v>
      </c>
      <c r="G2691" s="1" t="s">
        <v>4182</v>
      </c>
      <c r="H2691" s="1" t="s">
        <v>4875</v>
      </c>
      <c r="I2691" s="1" t="s">
        <v>7642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2">
        <v>0</v>
      </c>
      <c r="T2691" s="12">
        <v>0</v>
      </c>
      <c r="U2691" s="12">
        <v>0</v>
      </c>
      <c r="V2691" s="12">
        <v>0</v>
      </c>
      <c r="W2691" s="12">
        <v>0</v>
      </c>
      <c r="X2691" s="12">
        <v>0</v>
      </c>
      <c r="Y2691" s="19">
        <f t="shared" si="82"/>
        <v>0</v>
      </c>
      <c r="Z2691" s="12">
        <f t="shared" si="83"/>
        <v>0</v>
      </c>
    </row>
    <row r="2692" spans="1:26">
      <c r="A2692" s="7" t="s">
        <v>394</v>
      </c>
      <c r="B2692" s="8" t="s">
        <v>479</v>
      </c>
      <c r="C2692" s="8" t="s">
        <v>1769</v>
      </c>
      <c r="D2692" s="8">
        <v>691135</v>
      </c>
      <c r="E2692" s="1" t="s">
        <v>3415</v>
      </c>
      <c r="F2692" s="8">
        <v>31263160</v>
      </c>
      <c r="G2692" s="1" t="s">
        <v>398</v>
      </c>
      <c r="H2692" s="1" t="s">
        <v>420</v>
      </c>
      <c r="I2692" s="1" t="s">
        <v>7643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0</v>
      </c>
      <c r="S2692" s="12">
        <v>0</v>
      </c>
      <c r="T2692" s="12">
        <v>0</v>
      </c>
      <c r="U2692" s="12">
        <v>0</v>
      </c>
      <c r="V2692" s="12">
        <v>0</v>
      </c>
      <c r="W2692" s="12">
        <v>0</v>
      </c>
      <c r="X2692" s="12">
        <v>0</v>
      </c>
      <c r="Y2692" s="19">
        <f t="shared" si="82"/>
        <v>0</v>
      </c>
      <c r="Z2692" s="12">
        <f t="shared" si="83"/>
        <v>0</v>
      </c>
    </row>
    <row r="2693" spans="1:26">
      <c r="A2693" s="7" t="s">
        <v>394</v>
      </c>
      <c r="B2693" s="8" t="s">
        <v>479</v>
      </c>
      <c r="C2693" s="8" t="s">
        <v>1769</v>
      </c>
      <c r="D2693" s="8">
        <v>691135</v>
      </c>
      <c r="E2693" s="1" t="s">
        <v>3415</v>
      </c>
      <c r="F2693" s="8">
        <v>31263071</v>
      </c>
      <c r="G2693" s="1" t="s">
        <v>398</v>
      </c>
      <c r="H2693" s="1" t="s">
        <v>422</v>
      </c>
      <c r="I2693" s="1" t="s">
        <v>7644</v>
      </c>
      <c r="J2693" s="12">
        <v>0</v>
      </c>
      <c r="K2693" s="12">
        <v>0</v>
      </c>
      <c r="L2693" s="12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2">
        <v>0</v>
      </c>
      <c r="S2693" s="12">
        <v>0</v>
      </c>
      <c r="T2693" s="12">
        <v>0</v>
      </c>
      <c r="U2693" s="12">
        <v>0</v>
      </c>
      <c r="V2693" s="12">
        <v>0</v>
      </c>
      <c r="W2693" s="12">
        <v>0</v>
      </c>
      <c r="X2693" s="12">
        <v>0</v>
      </c>
      <c r="Y2693" s="19">
        <f t="shared" si="82"/>
        <v>0</v>
      </c>
      <c r="Z2693" s="12">
        <f t="shared" si="83"/>
        <v>0</v>
      </c>
    </row>
    <row r="2694" spans="1:26">
      <c r="A2694" s="7" t="s">
        <v>394</v>
      </c>
      <c r="B2694" s="8" t="s">
        <v>479</v>
      </c>
      <c r="C2694" s="8" t="s">
        <v>1769</v>
      </c>
      <c r="D2694" s="8">
        <v>691135</v>
      </c>
      <c r="E2694" s="1" t="s">
        <v>3415</v>
      </c>
      <c r="F2694" s="8">
        <v>31263089</v>
      </c>
      <c r="G2694" s="1" t="s">
        <v>398</v>
      </c>
      <c r="H2694" s="1" t="s">
        <v>422</v>
      </c>
      <c r="I2694" s="1" t="s">
        <v>7645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2</v>
      </c>
      <c r="S2694" s="12">
        <v>0</v>
      </c>
      <c r="T2694" s="12">
        <v>0</v>
      </c>
      <c r="U2694" s="12">
        <v>0</v>
      </c>
      <c r="V2694" s="12">
        <v>0</v>
      </c>
      <c r="W2694" s="12">
        <v>0</v>
      </c>
      <c r="X2694" s="12">
        <v>0</v>
      </c>
      <c r="Y2694" s="19">
        <f t="shared" si="82"/>
        <v>2</v>
      </c>
      <c r="Z2694" s="12">
        <f t="shared" si="83"/>
        <v>400</v>
      </c>
    </row>
    <row r="2695" spans="1:26">
      <c r="A2695" s="7" t="s">
        <v>394</v>
      </c>
      <c r="B2695" s="8" t="s">
        <v>479</v>
      </c>
      <c r="C2695" s="8" t="s">
        <v>1769</v>
      </c>
      <c r="D2695" s="8">
        <v>691135</v>
      </c>
      <c r="E2695" s="1" t="s">
        <v>3415</v>
      </c>
      <c r="F2695" s="8">
        <v>31263097</v>
      </c>
      <c r="G2695" s="1" t="s">
        <v>398</v>
      </c>
      <c r="H2695" s="1" t="s">
        <v>422</v>
      </c>
      <c r="I2695" s="1" t="s">
        <v>7646</v>
      </c>
      <c r="J2695" s="12">
        <v>0</v>
      </c>
      <c r="K2695" s="12">
        <v>0</v>
      </c>
      <c r="L2695" s="12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0</v>
      </c>
      <c r="S2695" s="12">
        <v>0</v>
      </c>
      <c r="T2695" s="12">
        <v>0</v>
      </c>
      <c r="U2695" s="12">
        <v>0</v>
      </c>
      <c r="V2695" s="12">
        <v>0</v>
      </c>
      <c r="W2695" s="12">
        <v>0</v>
      </c>
      <c r="X2695" s="12">
        <v>0</v>
      </c>
      <c r="Y2695" s="19">
        <f t="shared" ref="Y2695:Y2758" si="84">SUM(J2695:X2695)</f>
        <v>0</v>
      </c>
      <c r="Z2695" s="12">
        <f t="shared" ref="Z2695:Z2758" si="85">ROUND(Y2695*200,0)</f>
        <v>0</v>
      </c>
    </row>
    <row r="2696" spans="1:26">
      <c r="A2696" s="7" t="s">
        <v>394</v>
      </c>
      <c r="B2696" s="8" t="s">
        <v>479</v>
      </c>
      <c r="C2696" s="8" t="s">
        <v>1769</v>
      </c>
      <c r="D2696" s="8">
        <v>691135</v>
      </c>
      <c r="E2696" s="1" t="s">
        <v>3415</v>
      </c>
      <c r="F2696" s="8">
        <v>31263119</v>
      </c>
      <c r="G2696" s="1" t="s">
        <v>398</v>
      </c>
      <c r="H2696" s="1" t="s">
        <v>422</v>
      </c>
      <c r="I2696" s="1" t="s">
        <v>7647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2">
        <v>0</v>
      </c>
      <c r="T2696" s="12">
        <v>0</v>
      </c>
      <c r="U2696" s="12">
        <v>0</v>
      </c>
      <c r="V2696" s="12">
        <v>0</v>
      </c>
      <c r="W2696" s="12">
        <v>0</v>
      </c>
      <c r="X2696" s="12">
        <v>0</v>
      </c>
      <c r="Y2696" s="19">
        <f t="shared" si="84"/>
        <v>0</v>
      </c>
      <c r="Z2696" s="12">
        <f t="shared" si="85"/>
        <v>0</v>
      </c>
    </row>
    <row r="2697" spans="1:26">
      <c r="A2697" s="7" t="s">
        <v>394</v>
      </c>
      <c r="B2697" s="8" t="s">
        <v>479</v>
      </c>
      <c r="C2697" s="8" t="s">
        <v>1769</v>
      </c>
      <c r="D2697" s="8">
        <v>691135</v>
      </c>
      <c r="E2697" s="1" t="s">
        <v>3415</v>
      </c>
      <c r="F2697" s="8">
        <v>31263127</v>
      </c>
      <c r="G2697" s="1" t="s">
        <v>398</v>
      </c>
      <c r="H2697" s="1" t="s">
        <v>424</v>
      </c>
      <c r="I2697" s="1" t="s">
        <v>7648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0</v>
      </c>
      <c r="S2697" s="12">
        <v>0</v>
      </c>
      <c r="T2697" s="12">
        <v>0</v>
      </c>
      <c r="U2697" s="12">
        <v>0</v>
      </c>
      <c r="V2697" s="12">
        <v>0</v>
      </c>
      <c r="W2697" s="12">
        <v>0</v>
      </c>
      <c r="X2697" s="12">
        <v>0</v>
      </c>
      <c r="Y2697" s="19">
        <f t="shared" si="84"/>
        <v>0</v>
      </c>
      <c r="Z2697" s="12">
        <f t="shared" si="85"/>
        <v>0</v>
      </c>
    </row>
    <row r="2698" spans="1:26">
      <c r="A2698" s="7" t="s">
        <v>394</v>
      </c>
      <c r="B2698" s="8" t="s">
        <v>479</v>
      </c>
      <c r="C2698" s="8" t="s">
        <v>1769</v>
      </c>
      <c r="D2698" s="8">
        <v>691135</v>
      </c>
      <c r="E2698" s="1" t="s">
        <v>3415</v>
      </c>
      <c r="F2698" s="8">
        <v>31263151</v>
      </c>
      <c r="G2698" s="1" t="s">
        <v>398</v>
      </c>
      <c r="H2698" s="1" t="s">
        <v>424</v>
      </c>
      <c r="I2698" s="1" t="s">
        <v>7649</v>
      </c>
      <c r="J2698" s="12">
        <v>0</v>
      </c>
      <c r="K2698" s="12">
        <v>0</v>
      </c>
      <c r="L2698" s="12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0</v>
      </c>
      <c r="S2698" s="12">
        <v>0</v>
      </c>
      <c r="T2698" s="12">
        <v>0</v>
      </c>
      <c r="U2698" s="12">
        <v>0</v>
      </c>
      <c r="V2698" s="12">
        <v>0</v>
      </c>
      <c r="W2698" s="12">
        <v>0</v>
      </c>
      <c r="X2698" s="12">
        <v>0</v>
      </c>
      <c r="Y2698" s="19">
        <f t="shared" si="84"/>
        <v>0</v>
      </c>
      <c r="Z2698" s="12">
        <f t="shared" si="85"/>
        <v>0</v>
      </c>
    </row>
    <row r="2699" spans="1:26">
      <c r="A2699" s="7" t="s">
        <v>394</v>
      </c>
      <c r="B2699" s="8" t="s">
        <v>479</v>
      </c>
      <c r="C2699" s="8" t="s">
        <v>1769</v>
      </c>
      <c r="D2699" s="8">
        <v>691135</v>
      </c>
      <c r="E2699" s="1" t="s">
        <v>3415</v>
      </c>
      <c r="F2699" s="8">
        <v>31263101</v>
      </c>
      <c r="G2699" s="1" t="s">
        <v>4183</v>
      </c>
      <c r="H2699" s="1" t="s">
        <v>424</v>
      </c>
      <c r="I2699" s="1" t="s">
        <v>7650</v>
      </c>
      <c r="J2699" s="12">
        <v>0</v>
      </c>
      <c r="K2699" s="12">
        <v>0</v>
      </c>
      <c r="L2699" s="12">
        <v>0</v>
      </c>
      <c r="M2699" s="12">
        <v>0</v>
      </c>
      <c r="N2699" s="12">
        <v>0</v>
      </c>
      <c r="O2699" s="12">
        <v>0</v>
      </c>
      <c r="P2699" s="12">
        <v>0</v>
      </c>
      <c r="Q2699" s="12">
        <v>0</v>
      </c>
      <c r="R2699" s="12">
        <v>0</v>
      </c>
      <c r="S2699" s="12">
        <v>0</v>
      </c>
      <c r="T2699" s="12">
        <v>0</v>
      </c>
      <c r="U2699" s="12">
        <v>0</v>
      </c>
      <c r="V2699" s="12">
        <v>0</v>
      </c>
      <c r="W2699" s="12">
        <v>0</v>
      </c>
      <c r="X2699" s="12">
        <v>0</v>
      </c>
      <c r="Y2699" s="19">
        <f t="shared" si="84"/>
        <v>0</v>
      </c>
      <c r="Z2699" s="12">
        <f t="shared" si="85"/>
        <v>0</v>
      </c>
    </row>
    <row r="2700" spans="1:26">
      <c r="A2700" s="7" t="s">
        <v>394</v>
      </c>
      <c r="B2700" s="8" t="s">
        <v>479</v>
      </c>
      <c r="C2700" s="8" t="s">
        <v>1770</v>
      </c>
      <c r="D2700" s="8">
        <v>325074</v>
      </c>
      <c r="E2700" s="1" t="s">
        <v>3416</v>
      </c>
      <c r="F2700" s="8">
        <v>35545755</v>
      </c>
      <c r="G2700" s="1" t="s">
        <v>3937</v>
      </c>
      <c r="H2700" s="1" t="s">
        <v>7651</v>
      </c>
      <c r="I2700" s="1" t="s">
        <v>7652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0</v>
      </c>
      <c r="Q2700" s="12">
        <v>0</v>
      </c>
      <c r="R2700" s="12">
        <v>0</v>
      </c>
      <c r="S2700" s="12">
        <v>0</v>
      </c>
      <c r="T2700" s="12">
        <v>0</v>
      </c>
      <c r="U2700" s="12">
        <v>0</v>
      </c>
      <c r="V2700" s="12">
        <v>0</v>
      </c>
      <c r="W2700" s="12">
        <v>0</v>
      </c>
      <c r="X2700" s="12">
        <v>0</v>
      </c>
      <c r="Y2700" s="19">
        <f t="shared" si="84"/>
        <v>0</v>
      </c>
      <c r="Z2700" s="12">
        <f t="shared" si="85"/>
        <v>0</v>
      </c>
    </row>
    <row r="2701" spans="1:26">
      <c r="A2701" s="7" t="s">
        <v>394</v>
      </c>
      <c r="B2701" s="8" t="s">
        <v>479</v>
      </c>
      <c r="C2701" s="8" t="s">
        <v>1771</v>
      </c>
      <c r="D2701" s="8">
        <v>325082</v>
      </c>
      <c r="E2701" s="1" t="s">
        <v>3417</v>
      </c>
      <c r="F2701" s="8">
        <v>35542225</v>
      </c>
      <c r="G2701" s="1" t="s">
        <v>4184</v>
      </c>
      <c r="H2701" s="1" t="s">
        <v>7653</v>
      </c>
      <c r="I2701" s="1" t="s">
        <v>7654</v>
      </c>
      <c r="J2701" s="12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0</v>
      </c>
      <c r="S2701" s="12">
        <v>0</v>
      </c>
      <c r="T2701" s="12">
        <v>0</v>
      </c>
      <c r="U2701" s="12">
        <v>0</v>
      </c>
      <c r="V2701" s="12">
        <v>0</v>
      </c>
      <c r="W2701" s="12">
        <v>0</v>
      </c>
      <c r="X2701" s="12">
        <v>0</v>
      </c>
      <c r="Y2701" s="19">
        <f t="shared" si="84"/>
        <v>0</v>
      </c>
      <c r="Z2701" s="12">
        <f t="shared" si="85"/>
        <v>0</v>
      </c>
    </row>
    <row r="2702" spans="1:26">
      <c r="A2702" s="7" t="s">
        <v>394</v>
      </c>
      <c r="B2702" s="8" t="s">
        <v>479</v>
      </c>
      <c r="C2702" s="8" t="s">
        <v>1772</v>
      </c>
      <c r="D2702" s="8">
        <v>331449</v>
      </c>
      <c r="E2702" s="1" t="s">
        <v>3418</v>
      </c>
      <c r="F2702" s="8">
        <v>710063873</v>
      </c>
      <c r="G2702" s="1" t="s">
        <v>4180</v>
      </c>
      <c r="H2702" s="1" t="s">
        <v>7655</v>
      </c>
      <c r="I2702" s="1" t="s">
        <v>7656</v>
      </c>
      <c r="J2702" s="12">
        <v>0</v>
      </c>
      <c r="K2702" s="12">
        <v>0</v>
      </c>
      <c r="L2702" s="12">
        <v>0</v>
      </c>
      <c r="M2702" s="12">
        <v>0</v>
      </c>
      <c r="N2702" s="12">
        <v>0</v>
      </c>
      <c r="O2702" s="12">
        <v>0</v>
      </c>
      <c r="P2702" s="12">
        <v>0</v>
      </c>
      <c r="Q2702" s="12">
        <v>0</v>
      </c>
      <c r="R2702" s="12">
        <v>0</v>
      </c>
      <c r="S2702" s="12">
        <v>0</v>
      </c>
      <c r="T2702" s="12">
        <v>0</v>
      </c>
      <c r="U2702" s="12">
        <v>0</v>
      </c>
      <c r="V2702" s="12">
        <v>0</v>
      </c>
      <c r="W2702" s="12">
        <v>0</v>
      </c>
      <c r="X2702" s="12">
        <v>0</v>
      </c>
      <c r="Y2702" s="19">
        <f t="shared" si="84"/>
        <v>0</v>
      </c>
      <c r="Z2702" s="12">
        <f t="shared" si="85"/>
        <v>0</v>
      </c>
    </row>
    <row r="2703" spans="1:26">
      <c r="A2703" s="7" t="s">
        <v>394</v>
      </c>
      <c r="B2703" s="8" t="s">
        <v>479</v>
      </c>
      <c r="C2703" s="8" t="s">
        <v>1773</v>
      </c>
      <c r="D2703" s="8">
        <v>331503</v>
      </c>
      <c r="E2703" s="1" t="s">
        <v>3419</v>
      </c>
      <c r="F2703" s="8">
        <v>51719401</v>
      </c>
      <c r="G2703" s="1" t="s">
        <v>3972</v>
      </c>
      <c r="H2703" s="1" t="s">
        <v>7657</v>
      </c>
      <c r="I2703" s="1" t="s">
        <v>6558</v>
      </c>
      <c r="J2703" s="12">
        <v>0</v>
      </c>
      <c r="K2703" s="12">
        <v>0</v>
      </c>
      <c r="L2703" s="12">
        <v>0</v>
      </c>
      <c r="M2703" s="12">
        <v>0</v>
      </c>
      <c r="N2703" s="12">
        <v>0</v>
      </c>
      <c r="O2703" s="12">
        <v>0</v>
      </c>
      <c r="P2703" s="12">
        <v>0</v>
      </c>
      <c r="Q2703" s="12">
        <v>0</v>
      </c>
      <c r="R2703" s="12">
        <v>0</v>
      </c>
      <c r="S2703" s="12">
        <v>0</v>
      </c>
      <c r="T2703" s="12">
        <v>0</v>
      </c>
      <c r="U2703" s="12">
        <v>0</v>
      </c>
      <c r="V2703" s="12">
        <v>0</v>
      </c>
      <c r="W2703" s="12">
        <v>0</v>
      </c>
      <c r="X2703" s="12">
        <v>0</v>
      </c>
      <c r="Y2703" s="19">
        <f t="shared" si="84"/>
        <v>0</v>
      </c>
      <c r="Z2703" s="12">
        <f t="shared" si="85"/>
        <v>0</v>
      </c>
    </row>
    <row r="2704" spans="1:26">
      <c r="A2704" s="7" t="s">
        <v>394</v>
      </c>
      <c r="B2704" s="8" t="s">
        <v>479</v>
      </c>
      <c r="C2704" s="8" t="s">
        <v>1774</v>
      </c>
      <c r="D2704" s="8">
        <v>325147</v>
      </c>
      <c r="E2704" s="1" t="s">
        <v>3420</v>
      </c>
      <c r="F2704" s="8">
        <v>710274939</v>
      </c>
      <c r="G2704" s="1" t="s">
        <v>398</v>
      </c>
      <c r="H2704" s="1" t="s">
        <v>7658</v>
      </c>
      <c r="I2704" s="1" t="s">
        <v>7659</v>
      </c>
      <c r="J2704" s="12">
        <v>0</v>
      </c>
      <c r="K2704" s="12">
        <v>0</v>
      </c>
      <c r="L2704" s="12">
        <v>0</v>
      </c>
      <c r="M2704" s="12">
        <v>0</v>
      </c>
      <c r="N2704" s="12">
        <v>0</v>
      </c>
      <c r="O2704" s="12">
        <v>0</v>
      </c>
      <c r="P2704" s="12">
        <v>0</v>
      </c>
      <c r="Q2704" s="12">
        <v>0</v>
      </c>
      <c r="R2704" s="12">
        <v>0</v>
      </c>
      <c r="S2704" s="12">
        <v>0</v>
      </c>
      <c r="T2704" s="12">
        <v>0</v>
      </c>
      <c r="U2704" s="12">
        <v>0</v>
      </c>
      <c r="V2704" s="12">
        <v>0</v>
      </c>
      <c r="W2704" s="12">
        <v>0</v>
      </c>
      <c r="X2704" s="12">
        <v>0</v>
      </c>
      <c r="Y2704" s="19">
        <f t="shared" si="84"/>
        <v>0</v>
      </c>
      <c r="Z2704" s="12">
        <f t="shared" si="85"/>
        <v>0</v>
      </c>
    </row>
    <row r="2705" spans="1:26">
      <c r="A2705" s="7" t="s">
        <v>394</v>
      </c>
      <c r="B2705" s="8" t="s">
        <v>479</v>
      </c>
      <c r="C2705" s="8" t="s">
        <v>1775</v>
      </c>
      <c r="D2705" s="8">
        <v>325198</v>
      </c>
      <c r="E2705" s="1" t="s">
        <v>2460</v>
      </c>
      <c r="F2705" s="8">
        <v>710061862</v>
      </c>
      <c r="G2705" s="1" t="s">
        <v>398</v>
      </c>
      <c r="H2705" s="1" t="s">
        <v>5625</v>
      </c>
      <c r="I2705" s="1" t="s">
        <v>7660</v>
      </c>
      <c r="J2705" s="12">
        <v>0</v>
      </c>
      <c r="K2705" s="12">
        <v>0</v>
      </c>
      <c r="L2705" s="12">
        <v>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0</v>
      </c>
      <c r="T2705" s="12">
        <v>0</v>
      </c>
      <c r="U2705" s="12">
        <v>0</v>
      </c>
      <c r="V2705" s="12">
        <v>0</v>
      </c>
      <c r="W2705" s="12">
        <v>0</v>
      </c>
      <c r="X2705" s="12">
        <v>0</v>
      </c>
      <c r="Y2705" s="19">
        <f t="shared" si="84"/>
        <v>0</v>
      </c>
      <c r="Z2705" s="12">
        <f t="shared" si="85"/>
        <v>0</v>
      </c>
    </row>
    <row r="2706" spans="1:26">
      <c r="A2706" s="7" t="s">
        <v>394</v>
      </c>
      <c r="B2706" s="8" t="s">
        <v>479</v>
      </c>
      <c r="C2706" s="8" t="s">
        <v>1776</v>
      </c>
      <c r="D2706" s="8">
        <v>325236</v>
      </c>
      <c r="E2706" s="1" t="s">
        <v>3421</v>
      </c>
      <c r="F2706" s="8">
        <v>710061870</v>
      </c>
      <c r="G2706" s="1" t="s">
        <v>398</v>
      </c>
      <c r="H2706" s="1" t="s">
        <v>7661</v>
      </c>
      <c r="I2706" s="1" t="s">
        <v>7662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0</v>
      </c>
      <c r="R2706" s="12">
        <v>0</v>
      </c>
      <c r="S2706" s="12">
        <v>0</v>
      </c>
      <c r="T2706" s="12">
        <v>0</v>
      </c>
      <c r="U2706" s="12">
        <v>0</v>
      </c>
      <c r="V2706" s="12">
        <v>0</v>
      </c>
      <c r="W2706" s="12">
        <v>0</v>
      </c>
      <c r="X2706" s="12">
        <v>0</v>
      </c>
      <c r="Y2706" s="19">
        <f t="shared" si="84"/>
        <v>0</v>
      </c>
      <c r="Z2706" s="12">
        <f t="shared" si="85"/>
        <v>0</v>
      </c>
    </row>
    <row r="2707" spans="1:26">
      <c r="A2707" s="7" t="s">
        <v>394</v>
      </c>
      <c r="B2707" s="8" t="s">
        <v>479</v>
      </c>
      <c r="C2707" s="8" t="s">
        <v>1777</v>
      </c>
      <c r="D2707" s="8">
        <v>325279</v>
      </c>
      <c r="E2707" s="1" t="s">
        <v>3422</v>
      </c>
      <c r="F2707" s="8">
        <v>35543787</v>
      </c>
      <c r="G2707" s="1" t="s">
        <v>398</v>
      </c>
      <c r="H2707" s="1" t="s">
        <v>7663</v>
      </c>
      <c r="I2707" s="1" t="s">
        <v>7664</v>
      </c>
      <c r="J2707" s="12">
        <v>0</v>
      </c>
      <c r="K2707" s="12">
        <v>0</v>
      </c>
      <c r="L2707" s="12">
        <v>0</v>
      </c>
      <c r="M2707" s="12">
        <v>0</v>
      </c>
      <c r="N2707" s="12">
        <v>0</v>
      </c>
      <c r="O2707" s="12">
        <v>0</v>
      </c>
      <c r="P2707" s="12">
        <v>0</v>
      </c>
      <c r="Q2707" s="12">
        <v>0</v>
      </c>
      <c r="R2707" s="12">
        <v>0</v>
      </c>
      <c r="S2707" s="12">
        <v>0</v>
      </c>
      <c r="T2707" s="12">
        <v>0</v>
      </c>
      <c r="U2707" s="12">
        <v>0</v>
      </c>
      <c r="V2707" s="12">
        <v>0</v>
      </c>
      <c r="W2707" s="12">
        <v>0</v>
      </c>
      <c r="X2707" s="12">
        <v>0</v>
      </c>
      <c r="Y2707" s="19">
        <f t="shared" si="84"/>
        <v>0</v>
      </c>
      <c r="Z2707" s="12">
        <f t="shared" si="85"/>
        <v>0</v>
      </c>
    </row>
    <row r="2708" spans="1:26">
      <c r="A2708" s="7" t="s">
        <v>394</v>
      </c>
      <c r="B2708" s="8" t="s">
        <v>479</v>
      </c>
      <c r="C2708" s="8" t="s">
        <v>1778</v>
      </c>
      <c r="D2708" s="8">
        <v>331571</v>
      </c>
      <c r="E2708" s="1" t="s">
        <v>3423</v>
      </c>
      <c r="F2708" s="8">
        <v>710063946</v>
      </c>
      <c r="G2708" s="1" t="s">
        <v>3956</v>
      </c>
      <c r="H2708" s="1" t="s">
        <v>7665</v>
      </c>
      <c r="I2708" s="1" t="s">
        <v>7666</v>
      </c>
      <c r="J2708" s="12">
        <v>0</v>
      </c>
      <c r="K2708" s="12">
        <v>0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2">
        <v>0</v>
      </c>
      <c r="T2708" s="12">
        <v>0</v>
      </c>
      <c r="U2708" s="12">
        <v>0</v>
      </c>
      <c r="V2708" s="12">
        <v>0</v>
      </c>
      <c r="W2708" s="12">
        <v>0</v>
      </c>
      <c r="X2708" s="12">
        <v>0</v>
      </c>
      <c r="Y2708" s="19">
        <f t="shared" si="84"/>
        <v>0</v>
      </c>
      <c r="Z2708" s="12">
        <f t="shared" si="85"/>
        <v>0</v>
      </c>
    </row>
    <row r="2709" spans="1:26">
      <c r="A2709" s="7" t="s">
        <v>394</v>
      </c>
      <c r="B2709" s="8" t="s">
        <v>479</v>
      </c>
      <c r="C2709" s="8" t="s">
        <v>1779</v>
      </c>
      <c r="D2709" s="8">
        <v>331635</v>
      </c>
      <c r="E2709" s="1" t="s">
        <v>3424</v>
      </c>
      <c r="F2709" s="8">
        <v>710063962</v>
      </c>
      <c r="G2709" s="1" t="s">
        <v>3956</v>
      </c>
      <c r="H2709" s="1" t="s">
        <v>7667</v>
      </c>
      <c r="I2709" s="1" t="s">
        <v>7668</v>
      </c>
      <c r="J2709" s="12">
        <v>0</v>
      </c>
      <c r="K2709" s="12">
        <v>0</v>
      </c>
      <c r="L2709" s="12">
        <v>0</v>
      </c>
      <c r="M2709" s="12">
        <v>0</v>
      </c>
      <c r="N2709" s="12">
        <v>0</v>
      </c>
      <c r="O2709" s="12">
        <v>0</v>
      </c>
      <c r="P2709" s="12">
        <v>0</v>
      </c>
      <c r="Q2709" s="12">
        <v>0</v>
      </c>
      <c r="R2709" s="12">
        <v>0</v>
      </c>
      <c r="S2709" s="12">
        <v>0</v>
      </c>
      <c r="T2709" s="12">
        <v>0</v>
      </c>
      <c r="U2709" s="12">
        <v>0</v>
      </c>
      <c r="V2709" s="12">
        <v>0</v>
      </c>
      <c r="W2709" s="12">
        <v>0</v>
      </c>
      <c r="X2709" s="12">
        <v>0</v>
      </c>
      <c r="Y2709" s="19">
        <f t="shared" si="84"/>
        <v>0</v>
      </c>
      <c r="Z2709" s="12">
        <f t="shared" si="85"/>
        <v>0</v>
      </c>
    </row>
    <row r="2710" spans="1:26">
      <c r="A2710" s="7" t="s">
        <v>394</v>
      </c>
      <c r="B2710" s="8" t="s">
        <v>479</v>
      </c>
      <c r="C2710" s="8" t="s">
        <v>1780</v>
      </c>
      <c r="D2710" s="8">
        <v>325406</v>
      </c>
      <c r="E2710" s="1" t="s">
        <v>3425</v>
      </c>
      <c r="F2710" s="8">
        <v>710061900</v>
      </c>
      <c r="G2710" s="1" t="s">
        <v>398</v>
      </c>
      <c r="H2710" s="1" t="s">
        <v>7669</v>
      </c>
      <c r="I2710" s="1" t="s">
        <v>7670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0</v>
      </c>
      <c r="S2710" s="12">
        <v>0</v>
      </c>
      <c r="T2710" s="12">
        <v>0</v>
      </c>
      <c r="U2710" s="12">
        <v>0</v>
      </c>
      <c r="V2710" s="12">
        <v>0</v>
      </c>
      <c r="W2710" s="12">
        <v>0</v>
      </c>
      <c r="X2710" s="12">
        <v>0</v>
      </c>
      <c r="Y2710" s="19">
        <f t="shared" si="84"/>
        <v>0</v>
      </c>
      <c r="Z2710" s="12">
        <f t="shared" si="85"/>
        <v>0</v>
      </c>
    </row>
    <row r="2711" spans="1:26">
      <c r="A2711" s="7" t="s">
        <v>394</v>
      </c>
      <c r="B2711" s="8" t="s">
        <v>479</v>
      </c>
      <c r="C2711" s="8" t="s">
        <v>1781</v>
      </c>
      <c r="D2711" s="8">
        <v>325414</v>
      </c>
      <c r="E2711" s="1" t="s">
        <v>3426</v>
      </c>
      <c r="F2711" s="8">
        <v>710061897</v>
      </c>
      <c r="G2711" s="1" t="s">
        <v>398</v>
      </c>
      <c r="H2711" s="1" t="s">
        <v>7671</v>
      </c>
      <c r="I2711" s="1" t="s">
        <v>7672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2">
        <v>0</v>
      </c>
      <c r="T2711" s="12">
        <v>0</v>
      </c>
      <c r="U2711" s="12">
        <v>0</v>
      </c>
      <c r="V2711" s="12">
        <v>0</v>
      </c>
      <c r="W2711" s="12">
        <v>0</v>
      </c>
      <c r="X2711" s="12">
        <v>0</v>
      </c>
      <c r="Y2711" s="19">
        <f t="shared" si="84"/>
        <v>0</v>
      </c>
      <c r="Z2711" s="12">
        <f t="shared" si="85"/>
        <v>0</v>
      </c>
    </row>
    <row r="2712" spans="1:26">
      <c r="A2712" s="7" t="s">
        <v>394</v>
      </c>
      <c r="B2712" s="8" t="s">
        <v>479</v>
      </c>
      <c r="C2712" s="8" t="s">
        <v>1782</v>
      </c>
      <c r="D2712" s="8">
        <v>325465</v>
      </c>
      <c r="E2712" s="1" t="s">
        <v>3427</v>
      </c>
      <c r="F2712" s="8">
        <v>53277562</v>
      </c>
      <c r="G2712" s="1" t="s">
        <v>3937</v>
      </c>
      <c r="H2712" s="1" t="s">
        <v>7673</v>
      </c>
      <c r="I2712" s="1" t="s">
        <v>7674</v>
      </c>
      <c r="J2712" s="12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2">
        <v>0</v>
      </c>
      <c r="T2712" s="12">
        <v>0</v>
      </c>
      <c r="U2712" s="12">
        <v>0</v>
      </c>
      <c r="V2712" s="12">
        <v>0</v>
      </c>
      <c r="W2712" s="12">
        <v>0</v>
      </c>
      <c r="X2712" s="12">
        <v>0</v>
      </c>
      <c r="Y2712" s="19">
        <f t="shared" si="84"/>
        <v>0</v>
      </c>
      <c r="Z2712" s="12">
        <f t="shared" si="85"/>
        <v>0</v>
      </c>
    </row>
    <row r="2713" spans="1:26">
      <c r="A2713" s="7" t="s">
        <v>394</v>
      </c>
      <c r="B2713" s="8" t="s">
        <v>479</v>
      </c>
      <c r="C2713" s="8" t="s">
        <v>1783</v>
      </c>
      <c r="D2713" s="8">
        <v>325481</v>
      </c>
      <c r="E2713" s="1" t="s">
        <v>3428</v>
      </c>
      <c r="F2713" s="8">
        <v>710061927</v>
      </c>
      <c r="G2713" s="1" t="s">
        <v>398</v>
      </c>
      <c r="H2713" s="1" t="s">
        <v>7675</v>
      </c>
      <c r="I2713" s="1" t="s">
        <v>7676</v>
      </c>
      <c r="J2713" s="12">
        <v>0</v>
      </c>
      <c r="K2713" s="12">
        <v>0</v>
      </c>
      <c r="L2713" s="12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0</v>
      </c>
      <c r="S2713" s="12">
        <v>0</v>
      </c>
      <c r="T2713" s="12">
        <v>0</v>
      </c>
      <c r="U2713" s="12">
        <v>0</v>
      </c>
      <c r="V2713" s="12">
        <v>0</v>
      </c>
      <c r="W2713" s="12">
        <v>0</v>
      </c>
      <c r="X2713" s="12">
        <v>0</v>
      </c>
      <c r="Y2713" s="19">
        <f t="shared" si="84"/>
        <v>0</v>
      </c>
      <c r="Z2713" s="12">
        <f t="shared" si="85"/>
        <v>0</v>
      </c>
    </row>
    <row r="2714" spans="1:26">
      <c r="A2714" s="7" t="s">
        <v>394</v>
      </c>
      <c r="B2714" s="8" t="s">
        <v>479</v>
      </c>
      <c r="C2714" s="8" t="s">
        <v>1784</v>
      </c>
      <c r="D2714" s="8">
        <v>331741</v>
      </c>
      <c r="E2714" s="1" t="s">
        <v>3429</v>
      </c>
      <c r="F2714" s="8">
        <v>710148600</v>
      </c>
      <c r="G2714" s="1" t="s">
        <v>4185</v>
      </c>
      <c r="H2714" s="1" t="s">
        <v>7677</v>
      </c>
      <c r="I2714" s="1" t="s">
        <v>7678</v>
      </c>
      <c r="J2714" s="12">
        <v>0</v>
      </c>
      <c r="K2714" s="12">
        <v>0</v>
      </c>
      <c r="L2714" s="12">
        <v>0</v>
      </c>
      <c r="M2714" s="12">
        <v>0</v>
      </c>
      <c r="N2714" s="12">
        <v>0</v>
      </c>
      <c r="O2714" s="12">
        <v>0</v>
      </c>
      <c r="P2714" s="12">
        <v>0</v>
      </c>
      <c r="Q2714" s="12">
        <v>0</v>
      </c>
      <c r="R2714" s="12">
        <v>0</v>
      </c>
      <c r="S2714" s="12">
        <v>0</v>
      </c>
      <c r="T2714" s="12">
        <v>0</v>
      </c>
      <c r="U2714" s="12">
        <v>0</v>
      </c>
      <c r="V2714" s="12">
        <v>0</v>
      </c>
      <c r="W2714" s="12">
        <v>0</v>
      </c>
      <c r="X2714" s="12">
        <v>0</v>
      </c>
      <c r="Y2714" s="19">
        <f t="shared" si="84"/>
        <v>0</v>
      </c>
      <c r="Z2714" s="12">
        <f t="shared" si="85"/>
        <v>0</v>
      </c>
    </row>
    <row r="2715" spans="1:26">
      <c r="A2715" s="7" t="s">
        <v>394</v>
      </c>
      <c r="B2715" s="8" t="s">
        <v>479</v>
      </c>
      <c r="C2715" s="8" t="s">
        <v>1785</v>
      </c>
      <c r="D2715" s="8">
        <v>325490</v>
      </c>
      <c r="E2715" s="1" t="s">
        <v>3430</v>
      </c>
      <c r="F2715" s="8">
        <v>17080711</v>
      </c>
      <c r="G2715" s="1" t="s">
        <v>398</v>
      </c>
      <c r="H2715" s="1" t="s">
        <v>429</v>
      </c>
      <c r="I2715" s="1" t="s">
        <v>7679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0</v>
      </c>
      <c r="Q2715" s="12">
        <v>0</v>
      </c>
      <c r="R2715" s="12">
        <v>0</v>
      </c>
      <c r="S2715" s="12">
        <v>0</v>
      </c>
      <c r="T2715" s="12">
        <v>0</v>
      </c>
      <c r="U2715" s="12">
        <v>0</v>
      </c>
      <c r="V2715" s="12">
        <v>0</v>
      </c>
      <c r="W2715" s="12">
        <v>0</v>
      </c>
      <c r="X2715" s="12">
        <v>0</v>
      </c>
      <c r="Y2715" s="19">
        <f t="shared" si="84"/>
        <v>0</v>
      </c>
      <c r="Z2715" s="12">
        <f t="shared" si="85"/>
        <v>0</v>
      </c>
    </row>
    <row r="2716" spans="1:26">
      <c r="A2716" s="7" t="s">
        <v>394</v>
      </c>
      <c r="B2716" s="8" t="s">
        <v>479</v>
      </c>
      <c r="C2716" s="8" t="s">
        <v>1785</v>
      </c>
      <c r="D2716" s="8">
        <v>325490</v>
      </c>
      <c r="E2716" s="1" t="s">
        <v>3430</v>
      </c>
      <c r="F2716" s="8">
        <v>17080720</v>
      </c>
      <c r="G2716" s="1" t="s">
        <v>398</v>
      </c>
      <c r="H2716" s="1" t="s">
        <v>429</v>
      </c>
      <c r="I2716" s="1" t="s">
        <v>7680</v>
      </c>
      <c r="J2716" s="12">
        <v>0</v>
      </c>
      <c r="K2716" s="12">
        <v>0</v>
      </c>
      <c r="L2716" s="12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0</v>
      </c>
      <c r="S2716" s="12">
        <v>0</v>
      </c>
      <c r="T2716" s="12">
        <v>0</v>
      </c>
      <c r="U2716" s="12">
        <v>0</v>
      </c>
      <c r="V2716" s="12">
        <v>0</v>
      </c>
      <c r="W2716" s="12">
        <v>0</v>
      </c>
      <c r="X2716" s="12">
        <v>0</v>
      </c>
      <c r="Y2716" s="19">
        <f t="shared" si="84"/>
        <v>0</v>
      </c>
      <c r="Z2716" s="12">
        <f t="shared" si="85"/>
        <v>0</v>
      </c>
    </row>
    <row r="2717" spans="1:26">
      <c r="A2717" s="7" t="s">
        <v>394</v>
      </c>
      <c r="B2717" s="8" t="s">
        <v>479</v>
      </c>
      <c r="C2717" s="8" t="s">
        <v>1785</v>
      </c>
      <c r="D2717" s="8">
        <v>325490</v>
      </c>
      <c r="E2717" s="1" t="s">
        <v>3430</v>
      </c>
      <c r="F2717" s="8">
        <v>17080738</v>
      </c>
      <c r="G2717" s="1" t="s">
        <v>398</v>
      </c>
      <c r="H2717" s="1" t="s">
        <v>429</v>
      </c>
      <c r="I2717" s="1" t="s">
        <v>7681</v>
      </c>
      <c r="J2717" s="12">
        <v>0</v>
      </c>
      <c r="K2717" s="12">
        <v>0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2">
        <v>0</v>
      </c>
      <c r="T2717" s="12">
        <v>2</v>
      </c>
      <c r="U2717" s="12">
        <v>0</v>
      </c>
      <c r="V2717" s="12">
        <v>0</v>
      </c>
      <c r="W2717" s="12">
        <v>0</v>
      </c>
      <c r="X2717" s="12">
        <v>0</v>
      </c>
      <c r="Y2717" s="19">
        <f t="shared" si="84"/>
        <v>2</v>
      </c>
      <c r="Z2717" s="12">
        <f t="shared" si="85"/>
        <v>400</v>
      </c>
    </row>
    <row r="2718" spans="1:26">
      <c r="A2718" s="7" t="s">
        <v>394</v>
      </c>
      <c r="B2718" s="8" t="s">
        <v>479</v>
      </c>
      <c r="C2718" s="8" t="s">
        <v>1785</v>
      </c>
      <c r="D2718" s="8">
        <v>325490</v>
      </c>
      <c r="E2718" s="1" t="s">
        <v>3430</v>
      </c>
      <c r="F2718" s="8">
        <v>17080746</v>
      </c>
      <c r="G2718" s="1" t="s">
        <v>398</v>
      </c>
      <c r="H2718" s="1" t="s">
        <v>429</v>
      </c>
      <c r="I2718" s="1" t="s">
        <v>4570</v>
      </c>
      <c r="J2718" s="12">
        <v>0</v>
      </c>
      <c r="K2718" s="12">
        <v>0</v>
      </c>
      <c r="L2718" s="12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0</v>
      </c>
      <c r="S2718" s="12">
        <v>0</v>
      </c>
      <c r="T2718" s="12">
        <v>0</v>
      </c>
      <c r="U2718" s="12">
        <v>0</v>
      </c>
      <c r="V2718" s="12">
        <v>0</v>
      </c>
      <c r="W2718" s="12">
        <v>0</v>
      </c>
      <c r="X2718" s="12">
        <v>0</v>
      </c>
      <c r="Y2718" s="19">
        <f t="shared" si="84"/>
        <v>0</v>
      </c>
      <c r="Z2718" s="12">
        <f t="shared" si="85"/>
        <v>0</v>
      </c>
    </row>
    <row r="2719" spans="1:26">
      <c r="A2719" s="7" t="s">
        <v>394</v>
      </c>
      <c r="B2719" s="8" t="s">
        <v>479</v>
      </c>
      <c r="C2719" s="8" t="s">
        <v>1785</v>
      </c>
      <c r="D2719" s="8">
        <v>325490</v>
      </c>
      <c r="E2719" s="1" t="s">
        <v>3430</v>
      </c>
      <c r="F2719" s="8">
        <v>17080754</v>
      </c>
      <c r="G2719" s="1" t="s">
        <v>398</v>
      </c>
      <c r="H2719" s="1" t="s">
        <v>429</v>
      </c>
      <c r="I2719" s="1" t="s">
        <v>7682</v>
      </c>
      <c r="J2719" s="12">
        <v>0</v>
      </c>
      <c r="K2719" s="12">
        <v>0</v>
      </c>
      <c r="L2719" s="12">
        <v>0</v>
      </c>
      <c r="M2719" s="12">
        <v>0</v>
      </c>
      <c r="N2719" s="12">
        <v>0</v>
      </c>
      <c r="O2719" s="12">
        <v>2</v>
      </c>
      <c r="P2719" s="12">
        <v>0</v>
      </c>
      <c r="Q2719" s="12">
        <v>0</v>
      </c>
      <c r="R2719" s="12">
        <v>0</v>
      </c>
      <c r="S2719" s="12">
        <v>0</v>
      </c>
      <c r="T2719" s="12">
        <v>0</v>
      </c>
      <c r="U2719" s="12">
        <v>0</v>
      </c>
      <c r="V2719" s="12">
        <v>0</v>
      </c>
      <c r="W2719" s="12">
        <v>9</v>
      </c>
      <c r="X2719" s="12">
        <v>0</v>
      </c>
      <c r="Y2719" s="19">
        <f t="shared" si="84"/>
        <v>11</v>
      </c>
      <c r="Z2719" s="12">
        <f t="shared" si="85"/>
        <v>2200</v>
      </c>
    </row>
    <row r="2720" spans="1:26">
      <c r="A2720" s="7" t="s">
        <v>394</v>
      </c>
      <c r="B2720" s="8" t="s">
        <v>479</v>
      </c>
      <c r="C2720" s="8" t="s">
        <v>1785</v>
      </c>
      <c r="D2720" s="8">
        <v>325490</v>
      </c>
      <c r="E2720" s="1" t="s">
        <v>3430</v>
      </c>
      <c r="F2720" s="8">
        <v>17080762</v>
      </c>
      <c r="G2720" s="1" t="s">
        <v>398</v>
      </c>
      <c r="H2720" s="1" t="s">
        <v>429</v>
      </c>
      <c r="I2720" s="1" t="s">
        <v>7683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2">
        <v>0</v>
      </c>
      <c r="T2720" s="12">
        <v>0</v>
      </c>
      <c r="U2720" s="12">
        <v>0</v>
      </c>
      <c r="V2720" s="12">
        <v>0</v>
      </c>
      <c r="W2720" s="12">
        <v>0</v>
      </c>
      <c r="X2720" s="12">
        <v>0</v>
      </c>
      <c r="Y2720" s="19">
        <f t="shared" si="84"/>
        <v>0</v>
      </c>
      <c r="Z2720" s="12">
        <f t="shared" si="85"/>
        <v>0</v>
      </c>
    </row>
    <row r="2721" spans="1:26">
      <c r="A2721" s="7" t="s">
        <v>394</v>
      </c>
      <c r="B2721" s="8" t="s">
        <v>479</v>
      </c>
      <c r="C2721" s="8" t="s">
        <v>1785</v>
      </c>
      <c r="D2721" s="8">
        <v>325490</v>
      </c>
      <c r="E2721" s="1" t="s">
        <v>3430</v>
      </c>
      <c r="F2721" s="8">
        <v>17080771</v>
      </c>
      <c r="G2721" s="1" t="s">
        <v>4186</v>
      </c>
      <c r="H2721" s="1" t="s">
        <v>429</v>
      </c>
      <c r="I2721" s="1" t="s">
        <v>7684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2">
        <v>0</v>
      </c>
      <c r="T2721" s="12">
        <v>0</v>
      </c>
      <c r="U2721" s="12">
        <v>0</v>
      </c>
      <c r="V2721" s="12">
        <v>0</v>
      </c>
      <c r="W2721" s="12">
        <v>0</v>
      </c>
      <c r="X2721" s="12">
        <v>0</v>
      </c>
      <c r="Y2721" s="19">
        <f t="shared" si="84"/>
        <v>0</v>
      </c>
      <c r="Z2721" s="12">
        <f t="shared" si="85"/>
        <v>0</v>
      </c>
    </row>
    <row r="2722" spans="1:26">
      <c r="A2722" s="7" t="s">
        <v>394</v>
      </c>
      <c r="B2722" s="8" t="s">
        <v>479</v>
      </c>
      <c r="C2722" s="8" t="s">
        <v>1785</v>
      </c>
      <c r="D2722" s="8">
        <v>325490</v>
      </c>
      <c r="E2722" s="1" t="s">
        <v>3430</v>
      </c>
      <c r="F2722" s="8">
        <v>17080703</v>
      </c>
      <c r="G2722" s="1" t="s">
        <v>4187</v>
      </c>
      <c r="H2722" s="1" t="s">
        <v>429</v>
      </c>
      <c r="I2722" s="1" t="s">
        <v>7685</v>
      </c>
      <c r="J2722" s="12">
        <v>0</v>
      </c>
      <c r="K2722" s="12">
        <v>0</v>
      </c>
      <c r="L2722" s="12">
        <v>0</v>
      </c>
      <c r="M2722" s="12">
        <v>4</v>
      </c>
      <c r="N2722" s="12">
        <v>0</v>
      </c>
      <c r="O2722" s="12">
        <v>0</v>
      </c>
      <c r="P2722" s="12">
        <v>0</v>
      </c>
      <c r="Q2722" s="12">
        <v>0</v>
      </c>
      <c r="R2722" s="12">
        <v>2</v>
      </c>
      <c r="S2722" s="12">
        <v>0</v>
      </c>
      <c r="T2722" s="12">
        <v>0</v>
      </c>
      <c r="U2722" s="12">
        <v>0</v>
      </c>
      <c r="V2722" s="12">
        <v>0</v>
      </c>
      <c r="W2722" s="12">
        <v>0</v>
      </c>
      <c r="X2722" s="12">
        <v>0</v>
      </c>
      <c r="Y2722" s="19">
        <f t="shared" si="84"/>
        <v>6</v>
      </c>
      <c r="Z2722" s="12">
        <f t="shared" si="85"/>
        <v>1200</v>
      </c>
    </row>
    <row r="2723" spans="1:26">
      <c r="A2723" s="7" t="s">
        <v>394</v>
      </c>
      <c r="B2723" s="8" t="s">
        <v>479</v>
      </c>
      <c r="C2723" s="8" t="s">
        <v>1786</v>
      </c>
      <c r="D2723" s="8">
        <v>325511</v>
      </c>
      <c r="E2723" s="1" t="s">
        <v>3431</v>
      </c>
      <c r="F2723" s="8">
        <v>35542233</v>
      </c>
      <c r="G2723" s="1" t="s">
        <v>398</v>
      </c>
      <c r="H2723" s="1" t="s">
        <v>7686</v>
      </c>
      <c r="I2723" s="1" t="s">
        <v>7687</v>
      </c>
      <c r="J2723" s="12">
        <v>0</v>
      </c>
      <c r="K2723" s="12">
        <v>0</v>
      </c>
      <c r="L2723" s="12">
        <v>0</v>
      </c>
      <c r="M2723" s="12">
        <v>0</v>
      </c>
      <c r="N2723" s="12">
        <v>0</v>
      </c>
      <c r="O2723" s="12">
        <v>0</v>
      </c>
      <c r="P2723" s="12">
        <v>0</v>
      </c>
      <c r="Q2723" s="12">
        <v>0</v>
      </c>
      <c r="R2723" s="12">
        <v>0</v>
      </c>
      <c r="S2723" s="12">
        <v>0</v>
      </c>
      <c r="T2723" s="12">
        <v>0</v>
      </c>
      <c r="U2723" s="12">
        <v>0</v>
      </c>
      <c r="V2723" s="12">
        <v>0</v>
      </c>
      <c r="W2723" s="12">
        <v>0</v>
      </c>
      <c r="X2723" s="12">
        <v>0</v>
      </c>
      <c r="Y2723" s="19">
        <f t="shared" si="84"/>
        <v>0</v>
      </c>
      <c r="Z2723" s="12">
        <f t="shared" si="85"/>
        <v>0</v>
      </c>
    </row>
    <row r="2724" spans="1:26">
      <c r="A2724" s="7" t="s">
        <v>394</v>
      </c>
      <c r="B2724" s="8" t="s">
        <v>479</v>
      </c>
      <c r="C2724" s="8" t="s">
        <v>1787</v>
      </c>
      <c r="D2724" s="8">
        <v>325571</v>
      </c>
      <c r="E2724" s="1" t="s">
        <v>3432</v>
      </c>
      <c r="F2724" s="8">
        <v>35542241</v>
      </c>
      <c r="G2724" s="1" t="s">
        <v>4188</v>
      </c>
      <c r="H2724" s="1" t="s">
        <v>7688</v>
      </c>
      <c r="I2724" s="1" t="s">
        <v>7689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0</v>
      </c>
      <c r="T2724" s="12">
        <v>0</v>
      </c>
      <c r="U2724" s="12">
        <v>0</v>
      </c>
      <c r="V2724" s="12">
        <v>0</v>
      </c>
      <c r="W2724" s="12">
        <v>0</v>
      </c>
      <c r="X2724" s="12">
        <v>0</v>
      </c>
      <c r="Y2724" s="19">
        <f t="shared" si="84"/>
        <v>0</v>
      </c>
      <c r="Z2724" s="12">
        <f t="shared" si="85"/>
        <v>0</v>
      </c>
    </row>
    <row r="2725" spans="1:26">
      <c r="A2725" s="7" t="s">
        <v>394</v>
      </c>
      <c r="B2725" s="8" t="s">
        <v>479</v>
      </c>
      <c r="C2725" s="8" t="s">
        <v>1788</v>
      </c>
      <c r="D2725" s="8">
        <v>325589</v>
      </c>
      <c r="E2725" s="1" t="s">
        <v>3433</v>
      </c>
      <c r="F2725" s="8">
        <v>35543825</v>
      </c>
      <c r="G2725" s="1" t="s">
        <v>3937</v>
      </c>
      <c r="H2725" s="1" t="s">
        <v>432</v>
      </c>
      <c r="I2725" s="1" t="s">
        <v>4657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2">
        <v>0</v>
      </c>
      <c r="T2725" s="12">
        <v>0</v>
      </c>
      <c r="U2725" s="12">
        <v>0</v>
      </c>
      <c r="V2725" s="12">
        <v>0</v>
      </c>
      <c r="W2725" s="12">
        <v>0</v>
      </c>
      <c r="X2725" s="12">
        <v>0</v>
      </c>
      <c r="Y2725" s="19">
        <f t="shared" si="84"/>
        <v>0</v>
      </c>
      <c r="Z2725" s="12">
        <f t="shared" si="85"/>
        <v>0</v>
      </c>
    </row>
    <row r="2726" spans="1:26">
      <c r="A2726" s="7" t="s">
        <v>394</v>
      </c>
      <c r="B2726" s="8" t="s">
        <v>479</v>
      </c>
      <c r="C2726" s="8" t="s">
        <v>1789</v>
      </c>
      <c r="D2726" s="8">
        <v>325619</v>
      </c>
      <c r="E2726" s="1" t="s">
        <v>3434</v>
      </c>
      <c r="F2726" s="8">
        <v>710061943</v>
      </c>
      <c r="G2726" s="1" t="s">
        <v>398</v>
      </c>
      <c r="H2726" s="1" t="s">
        <v>7690</v>
      </c>
      <c r="I2726" s="1" t="s">
        <v>7691</v>
      </c>
      <c r="J2726" s="12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0</v>
      </c>
      <c r="Q2726" s="12">
        <v>0</v>
      </c>
      <c r="R2726" s="12">
        <v>0</v>
      </c>
      <c r="S2726" s="12">
        <v>0</v>
      </c>
      <c r="T2726" s="12">
        <v>0</v>
      </c>
      <c r="U2726" s="12">
        <v>0</v>
      </c>
      <c r="V2726" s="12">
        <v>0</v>
      </c>
      <c r="W2726" s="12">
        <v>0</v>
      </c>
      <c r="X2726" s="12">
        <v>0</v>
      </c>
      <c r="Y2726" s="19">
        <f t="shared" si="84"/>
        <v>0</v>
      </c>
      <c r="Z2726" s="12">
        <f t="shared" si="85"/>
        <v>0</v>
      </c>
    </row>
    <row r="2727" spans="1:26">
      <c r="A2727" s="7" t="s">
        <v>394</v>
      </c>
      <c r="B2727" s="8" t="s">
        <v>479</v>
      </c>
      <c r="C2727" s="8" t="s">
        <v>1790</v>
      </c>
      <c r="D2727" s="8">
        <v>325678</v>
      </c>
      <c r="E2727" s="1" t="s">
        <v>3435</v>
      </c>
      <c r="F2727" s="8">
        <v>710061960</v>
      </c>
      <c r="G2727" s="1" t="s">
        <v>398</v>
      </c>
      <c r="H2727" s="1" t="s">
        <v>7692</v>
      </c>
      <c r="I2727" s="1" t="s">
        <v>7693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2">
        <v>0</v>
      </c>
      <c r="T2727" s="12">
        <v>0</v>
      </c>
      <c r="U2727" s="12">
        <v>0</v>
      </c>
      <c r="V2727" s="12">
        <v>0</v>
      </c>
      <c r="W2727" s="12">
        <v>0</v>
      </c>
      <c r="X2727" s="12">
        <v>0</v>
      </c>
      <c r="Y2727" s="19">
        <f t="shared" si="84"/>
        <v>0</v>
      </c>
      <c r="Z2727" s="12">
        <f t="shared" si="85"/>
        <v>0</v>
      </c>
    </row>
    <row r="2728" spans="1:26">
      <c r="A2728" s="7" t="s">
        <v>394</v>
      </c>
      <c r="B2728" s="8" t="s">
        <v>479</v>
      </c>
      <c r="C2728" s="8" t="s">
        <v>1791</v>
      </c>
      <c r="D2728" s="8">
        <v>325708</v>
      </c>
      <c r="E2728" s="1" t="s">
        <v>3436</v>
      </c>
      <c r="F2728" s="8">
        <v>35553863</v>
      </c>
      <c r="G2728" s="1" t="s">
        <v>3937</v>
      </c>
      <c r="H2728" s="1" t="s">
        <v>7694</v>
      </c>
      <c r="I2728" s="1" t="s">
        <v>7695</v>
      </c>
      <c r="J2728" s="12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2">
        <v>0</v>
      </c>
      <c r="T2728" s="12">
        <v>0</v>
      </c>
      <c r="U2728" s="12">
        <v>0</v>
      </c>
      <c r="V2728" s="12">
        <v>0</v>
      </c>
      <c r="W2728" s="12">
        <v>0</v>
      </c>
      <c r="X2728" s="12">
        <v>0</v>
      </c>
      <c r="Y2728" s="19">
        <f t="shared" si="84"/>
        <v>0</v>
      </c>
      <c r="Z2728" s="12">
        <f t="shared" si="85"/>
        <v>0</v>
      </c>
    </row>
    <row r="2729" spans="1:26">
      <c r="A2729" s="7" t="s">
        <v>394</v>
      </c>
      <c r="B2729" s="8" t="s">
        <v>479</v>
      </c>
      <c r="C2729" s="8" t="s">
        <v>1792</v>
      </c>
      <c r="D2729" s="8">
        <v>325805</v>
      </c>
      <c r="E2729" s="1" t="s">
        <v>3437</v>
      </c>
      <c r="F2729" s="8">
        <v>710062001</v>
      </c>
      <c r="G2729" s="1" t="s">
        <v>398</v>
      </c>
      <c r="H2729" s="1" t="s">
        <v>7696</v>
      </c>
      <c r="I2729" s="1" t="s">
        <v>7697</v>
      </c>
      <c r="J2729" s="12">
        <v>0</v>
      </c>
      <c r="K2729" s="12">
        <v>0</v>
      </c>
      <c r="L2729" s="12">
        <v>0</v>
      </c>
      <c r="M2729" s="12">
        <v>0</v>
      </c>
      <c r="N2729" s="12">
        <v>0</v>
      </c>
      <c r="O2729" s="12">
        <v>0</v>
      </c>
      <c r="P2729" s="12">
        <v>0</v>
      </c>
      <c r="Q2729" s="12">
        <v>0</v>
      </c>
      <c r="R2729" s="12">
        <v>0</v>
      </c>
      <c r="S2729" s="12">
        <v>0</v>
      </c>
      <c r="T2729" s="12">
        <v>0</v>
      </c>
      <c r="U2729" s="12">
        <v>0</v>
      </c>
      <c r="V2729" s="12">
        <v>0</v>
      </c>
      <c r="W2729" s="12">
        <v>0</v>
      </c>
      <c r="X2729" s="12">
        <v>0</v>
      </c>
      <c r="Y2729" s="19">
        <f t="shared" si="84"/>
        <v>0</v>
      </c>
      <c r="Z2729" s="12">
        <f t="shared" si="85"/>
        <v>0</v>
      </c>
    </row>
    <row r="2730" spans="1:26">
      <c r="A2730" s="7" t="s">
        <v>394</v>
      </c>
      <c r="B2730" s="8" t="s">
        <v>479</v>
      </c>
      <c r="C2730" s="8" t="s">
        <v>1793</v>
      </c>
      <c r="D2730" s="8">
        <v>325813</v>
      </c>
      <c r="E2730" s="1" t="s">
        <v>3438</v>
      </c>
      <c r="F2730" s="8">
        <v>35542250</v>
      </c>
      <c r="G2730" s="1" t="s">
        <v>398</v>
      </c>
      <c r="H2730" s="1" t="s">
        <v>4892</v>
      </c>
      <c r="I2730" s="1" t="s">
        <v>7698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6</v>
      </c>
      <c r="P2730" s="12">
        <v>0</v>
      </c>
      <c r="Q2730" s="12">
        <v>3</v>
      </c>
      <c r="R2730" s="12">
        <v>0</v>
      </c>
      <c r="S2730" s="12">
        <v>0</v>
      </c>
      <c r="T2730" s="12">
        <v>0</v>
      </c>
      <c r="U2730" s="12">
        <v>0</v>
      </c>
      <c r="V2730" s="12">
        <v>0</v>
      </c>
      <c r="W2730" s="12">
        <v>0</v>
      </c>
      <c r="X2730" s="12">
        <v>0</v>
      </c>
      <c r="Y2730" s="19">
        <f t="shared" si="84"/>
        <v>9</v>
      </c>
      <c r="Z2730" s="12">
        <f t="shared" si="85"/>
        <v>1800</v>
      </c>
    </row>
    <row r="2731" spans="1:26">
      <c r="A2731" s="7" t="s">
        <v>394</v>
      </c>
      <c r="B2731" s="8" t="s">
        <v>479</v>
      </c>
      <c r="C2731" s="8" t="s">
        <v>1794</v>
      </c>
      <c r="D2731" s="8">
        <v>325864</v>
      </c>
      <c r="E2731" s="1" t="s">
        <v>3439</v>
      </c>
      <c r="F2731" s="8">
        <v>710061978</v>
      </c>
      <c r="G2731" s="1" t="s">
        <v>398</v>
      </c>
      <c r="H2731" s="1" t="s">
        <v>7699</v>
      </c>
      <c r="I2731" s="1" t="s">
        <v>7700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0</v>
      </c>
      <c r="S2731" s="12">
        <v>0</v>
      </c>
      <c r="T2731" s="12">
        <v>0</v>
      </c>
      <c r="U2731" s="12">
        <v>0</v>
      </c>
      <c r="V2731" s="12">
        <v>0</v>
      </c>
      <c r="W2731" s="12">
        <v>0</v>
      </c>
      <c r="X2731" s="12">
        <v>0</v>
      </c>
      <c r="Y2731" s="19">
        <f t="shared" si="84"/>
        <v>0</v>
      </c>
      <c r="Z2731" s="12">
        <f t="shared" si="85"/>
        <v>0</v>
      </c>
    </row>
    <row r="2732" spans="1:26">
      <c r="A2732" s="7" t="s">
        <v>394</v>
      </c>
      <c r="B2732" s="8" t="s">
        <v>479</v>
      </c>
      <c r="C2732" s="8" t="s">
        <v>1795</v>
      </c>
      <c r="D2732" s="8">
        <v>325899</v>
      </c>
      <c r="E2732" s="1" t="s">
        <v>3440</v>
      </c>
      <c r="F2732" s="8">
        <v>35542268</v>
      </c>
      <c r="G2732" s="1" t="s">
        <v>3937</v>
      </c>
      <c r="H2732" s="1" t="s">
        <v>434</v>
      </c>
      <c r="I2732" s="1" t="s">
        <v>7701</v>
      </c>
      <c r="J2732" s="12">
        <v>0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0</v>
      </c>
      <c r="R2732" s="12">
        <v>0</v>
      </c>
      <c r="S2732" s="12">
        <v>0</v>
      </c>
      <c r="T2732" s="12">
        <v>0</v>
      </c>
      <c r="U2732" s="12">
        <v>0</v>
      </c>
      <c r="V2732" s="12">
        <v>0</v>
      </c>
      <c r="W2732" s="12">
        <v>0</v>
      </c>
      <c r="X2732" s="12">
        <v>0</v>
      </c>
      <c r="Y2732" s="19">
        <f t="shared" si="84"/>
        <v>0</v>
      </c>
      <c r="Z2732" s="12">
        <f t="shared" si="85"/>
        <v>0</v>
      </c>
    </row>
    <row r="2733" spans="1:26">
      <c r="A2733" s="7" t="s">
        <v>394</v>
      </c>
      <c r="B2733" s="8" t="s">
        <v>479</v>
      </c>
      <c r="C2733" s="8" t="s">
        <v>1796</v>
      </c>
      <c r="D2733" s="8">
        <v>325929</v>
      </c>
      <c r="E2733" s="1" t="s">
        <v>3441</v>
      </c>
      <c r="F2733" s="8">
        <v>35542276</v>
      </c>
      <c r="G2733" s="1" t="s">
        <v>3937</v>
      </c>
      <c r="H2733" s="1" t="s">
        <v>7702</v>
      </c>
      <c r="I2733" s="1" t="s">
        <v>7703</v>
      </c>
      <c r="J2733" s="12">
        <v>0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0</v>
      </c>
      <c r="R2733" s="12">
        <v>0</v>
      </c>
      <c r="S2733" s="12">
        <v>0</v>
      </c>
      <c r="T2733" s="12">
        <v>0</v>
      </c>
      <c r="U2733" s="12">
        <v>0</v>
      </c>
      <c r="V2733" s="12">
        <v>0</v>
      </c>
      <c r="W2733" s="12">
        <v>0</v>
      </c>
      <c r="X2733" s="12">
        <v>0</v>
      </c>
      <c r="Y2733" s="19">
        <f t="shared" si="84"/>
        <v>0</v>
      </c>
      <c r="Z2733" s="12">
        <f t="shared" si="85"/>
        <v>0</v>
      </c>
    </row>
    <row r="2734" spans="1:26">
      <c r="A2734" s="7" t="s">
        <v>394</v>
      </c>
      <c r="B2734" s="8" t="s">
        <v>479</v>
      </c>
      <c r="C2734" s="8" t="s">
        <v>1797</v>
      </c>
      <c r="D2734" s="8">
        <v>332038</v>
      </c>
      <c r="E2734" s="1" t="s">
        <v>3442</v>
      </c>
      <c r="F2734" s="8">
        <v>35542292</v>
      </c>
      <c r="G2734" s="1" t="s">
        <v>4189</v>
      </c>
      <c r="H2734" s="1" t="s">
        <v>436</v>
      </c>
      <c r="I2734" s="1" t="s">
        <v>7704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0</v>
      </c>
      <c r="S2734" s="12">
        <v>0</v>
      </c>
      <c r="T2734" s="12">
        <v>0</v>
      </c>
      <c r="U2734" s="12">
        <v>0</v>
      </c>
      <c r="V2734" s="12">
        <v>0</v>
      </c>
      <c r="W2734" s="12">
        <v>0</v>
      </c>
      <c r="X2734" s="12">
        <v>0</v>
      </c>
      <c r="Y2734" s="19">
        <f t="shared" si="84"/>
        <v>0</v>
      </c>
      <c r="Z2734" s="12">
        <f t="shared" si="85"/>
        <v>0</v>
      </c>
    </row>
    <row r="2735" spans="1:26">
      <c r="A2735" s="7" t="s">
        <v>394</v>
      </c>
      <c r="B2735" s="8" t="s">
        <v>479</v>
      </c>
      <c r="C2735" s="8" t="s">
        <v>1797</v>
      </c>
      <c r="D2735" s="8">
        <v>332038</v>
      </c>
      <c r="E2735" s="1" t="s">
        <v>3442</v>
      </c>
      <c r="F2735" s="8">
        <v>35542284</v>
      </c>
      <c r="G2735" s="1" t="s">
        <v>4092</v>
      </c>
      <c r="H2735" s="1" t="s">
        <v>436</v>
      </c>
      <c r="I2735" s="1" t="s">
        <v>7705</v>
      </c>
      <c r="J2735" s="12">
        <v>0</v>
      </c>
      <c r="K2735" s="12">
        <v>0</v>
      </c>
      <c r="L2735" s="12">
        <v>0</v>
      </c>
      <c r="M2735" s="12">
        <v>0</v>
      </c>
      <c r="N2735" s="12">
        <v>0</v>
      </c>
      <c r="O2735" s="12">
        <v>0</v>
      </c>
      <c r="P2735" s="12">
        <v>0</v>
      </c>
      <c r="Q2735" s="12">
        <v>0</v>
      </c>
      <c r="R2735" s="12">
        <v>0</v>
      </c>
      <c r="S2735" s="12">
        <v>0</v>
      </c>
      <c r="T2735" s="12">
        <v>0</v>
      </c>
      <c r="U2735" s="12">
        <v>0</v>
      </c>
      <c r="V2735" s="12">
        <v>0</v>
      </c>
      <c r="W2735" s="12">
        <v>0</v>
      </c>
      <c r="X2735" s="12">
        <v>0</v>
      </c>
      <c r="Y2735" s="19">
        <f t="shared" si="84"/>
        <v>0</v>
      </c>
      <c r="Z2735" s="12">
        <f t="shared" si="85"/>
        <v>0</v>
      </c>
    </row>
    <row r="2736" spans="1:26">
      <c r="A2736" s="7" t="s">
        <v>394</v>
      </c>
      <c r="B2736" s="8" t="s">
        <v>479</v>
      </c>
      <c r="C2736" s="8" t="s">
        <v>1798</v>
      </c>
      <c r="D2736" s="8">
        <v>332062</v>
      </c>
      <c r="E2736" s="1" t="s">
        <v>3443</v>
      </c>
      <c r="F2736" s="8">
        <v>35545771</v>
      </c>
      <c r="G2736" s="1" t="s">
        <v>4190</v>
      </c>
      <c r="H2736" s="1" t="s">
        <v>7706</v>
      </c>
      <c r="I2736" s="1" t="s">
        <v>7707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0</v>
      </c>
      <c r="S2736" s="12">
        <v>0</v>
      </c>
      <c r="T2736" s="12">
        <v>0</v>
      </c>
      <c r="U2736" s="12">
        <v>0</v>
      </c>
      <c r="V2736" s="12">
        <v>0</v>
      </c>
      <c r="W2736" s="12">
        <v>0</v>
      </c>
      <c r="X2736" s="12">
        <v>0</v>
      </c>
      <c r="Y2736" s="19">
        <f t="shared" si="84"/>
        <v>0</v>
      </c>
      <c r="Z2736" s="12">
        <f t="shared" si="85"/>
        <v>0</v>
      </c>
    </row>
    <row r="2737" spans="1:26">
      <c r="A2737" s="7" t="s">
        <v>394</v>
      </c>
      <c r="B2737" s="8" t="s">
        <v>479</v>
      </c>
      <c r="C2737" s="8" t="s">
        <v>1799</v>
      </c>
      <c r="D2737" s="8">
        <v>325953</v>
      </c>
      <c r="E2737" s="1" t="s">
        <v>3444</v>
      </c>
      <c r="F2737" s="8">
        <v>35545780</v>
      </c>
      <c r="G2737" s="1" t="s">
        <v>4191</v>
      </c>
      <c r="H2737" s="1" t="s">
        <v>7708</v>
      </c>
      <c r="I2737" s="1" t="s">
        <v>7709</v>
      </c>
      <c r="J2737" s="12">
        <v>0</v>
      </c>
      <c r="K2737" s="12">
        <v>0</v>
      </c>
      <c r="L2737" s="12">
        <v>0</v>
      </c>
      <c r="M2737" s="12">
        <v>0</v>
      </c>
      <c r="N2737" s="12">
        <v>0</v>
      </c>
      <c r="O2737" s="12">
        <v>0</v>
      </c>
      <c r="P2737" s="12">
        <v>0</v>
      </c>
      <c r="Q2737" s="12">
        <v>0</v>
      </c>
      <c r="R2737" s="12">
        <v>0</v>
      </c>
      <c r="S2737" s="12">
        <v>0</v>
      </c>
      <c r="T2737" s="12">
        <v>0</v>
      </c>
      <c r="U2737" s="12">
        <v>0</v>
      </c>
      <c r="V2737" s="12">
        <v>0</v>
      </c>
      <c r="W2737" s="12">
        <v>0</v>
      </c>
      <c r="X2737" s="12">
        <v>0</v>
      </c>
      <c r="Y2737" s="19">
        <f t="shared" si="84"/>
        <v>0</v>
      </c>
      <c r="Z2737" s="12">
        <f t="shared" si="85"/>
        <v>0</v>
      </c>
    </row>
    <row r="2738" spans="1:26">
      <c r="A2738" s="7" t="s">
        <v>394</v>
      </c>
      <c r="B2738" s="8" t="s">
        <v>479</v>
      </c>
      <c r="C2738" s="8" t="s">
        <v>1800</v>
      </c>
      <c r="D2738" s="8">
        <v>325988</v>
      </c>
      <c r="E2738" s="1" t="s">
        <v>3445</v>
      </c>
      <c r="F2738" s="8">
        <v>710062044</v>
      </c>
      <c r="G2738" s="1" t="s">
        <v>398</v>
      </c>
      <c r="H2738" s="1" t="s">
        <v>7710</v>
      </c>
      <c r="I2738" s="1" t="s">
        <v>7711</v>
      </c>
      <c r="J2738" s="12">
        <v>0</v>
      </c>
      <c r="K2738" s="12">
        <v>0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2">
        <v>0</v>
      </c>
      <c r="S2738" s="12">
        <v>0</v>
      </c>
      <c r="T2738" s="12">
        <v>0</v>
      </c>
      <c r="U2738" s="12">
        <v>0</v>
      </c>
      <c r="V2738" s="12">
        <v>0</v>
      </c>
      <c r="W2738" s="12">
        <v>0</v>
      </c>
      <c r="X2738" s="12">
        <v>0</v>
      </c>
      <c r="Y2738" s="19">
        <f t="shared" si="84"/>
        <v>0</v>
      </c>
      <c r="Z2738" s="12">
        <f t="shared" si="85"/>
        <v>0</v>
      </c>
    </row>
    <row r="2739" spans="1:26">
      <c r="A2739" s="7" t="s">
        <v>394</v>
      </c>
      <c r="B2739" s="8" t="s">
        <v>479</v>
      </c>
      <c r="C2739" s="8" t="s">
        <v>1801</v>
      </c>
      <c r="D2739" s="8">
        <v>325996</v>
      </c>
      <c r="E2739" s="1" t="s">
        <v>3446</v>
      </c>
      <c r="F2739" s="8">
        <v>710062060</v>
      </c>
      <c r="G2739" s="1" t="s">
        <v>398</v>
      </c>
      <c r="H2739" s="1" t="s">
        <v>7712</v>
      </c>
      <c r="I2739" s="1" t="s">
        <v>7713</v>
      </c>
      <c r="J2739" s="12">
        <v>0</v>
      </c>
      <c r="K2739" s="12">
        <v>0</v>
      </c>
      <c r="L2739" s="12">
        <v>0</v>
      </c>
      <c r="M2739" s="12">
        <v>0</v>
      </c>
      <c r="N2739" s="12">
        <v>0</v>
      </c>
      <c r="O2739" s="12">
        <v>0</v>
      </c>
      <c r="P2739" s="12">
        <v>0</v>
      </c>
      <c r="Q2739" s="12">
        <v>0</v>
      </c>
      <c r="R2739" s="12">
        <v>0</v>
      </c>
      <c r="S2739" s="12">
        <v>0</v>
      </c>
      <c r="T2739" s="12">
        <v>0</v>
      </c>
      <c r="U2739" s="12">
        <v>0</v>
      </c>
      <c r="V2739" s="12">
        <v>0</v>
      </c>
      <c r="W2739" s="12">
        <v>0</v>
      </c>
      <c r="X2739" s="12">
        <v>0</v>
      </c>
      <c r="Y2739" s="19">
        <f t="shared" si="84"/>
        <v>0</v>
      </c>
      <c r="Z2739" s="12">
        <f t="shared" si="85"/>
        <v>0</v>
      </c>
    </row>
    <row r="2740" spans="1:26">
      <c r="A2740" s="7" t="s">
        <v>394</v>
      </c>
      <c r="B2740" s="8" t="s">
        <v>479</v>
      </c>
      <c r="C2740" s="8" t="s">
        <v>1802</v>
      </c>
      <c r="D2740" s="8">
        <v>326046</v>
      </c>
      <c r="E2740" s="1" t="s">
        <v>3447</v>
      </c>
      <c r="F2740" s="8">
        <v>35545798</v>
      </c>
      <c r="G2740" s="1" t="s">
        <v>3937</v>
      </c>
      <c r="H2740" s="1" t="s">
        <v>7714</v>
      </c>
      <c r="I2740" s="1" t="s">
        <v>7715</v>
      </c>
      <c r="J2740" s="12">
        <v>0</v>
      </c>
      <c r="K2740" s="12">
        <v>0</v>
      </c>
      <c r="L2740" s="12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0</v>
      </c>
      <c r="R2740" s="12">
        <v>0</v>
      </c>
      <c r="S2740" s="12">
        <v>0</v>
      </c>
      <c r="T2740" s="12">
        <v>0</v>
      </c>
      <c r="U2740" s="12">
        <v>0</v>
      </c>
      <c r="V2740" s="12">
        <v>0</v>
      </c>
      <c r="W2740" s="12">
        <v>0</v>
      </c>
      <c r="X2740" s="12">
        <v>0</v>
      </c>
      <c r="Y2740" s="19">
        <f t="shared" si="84"/>
        <v>0</v>
      </c>
      <c r="Z2740" s="12">
        <f t="shared" si="85"/>
        <v>0</v>
      </c>
    </row>
    <row r="2741" spans="1:26">
      <c r="A2741" s="7" t="s">
        <v>394</v>
      </c>
      <c r="B2741" s="8" t="s">
        <v>479</v>
      </c>
      <c r="C2741" s="8" t="s">
        <v>1803</v>
      </c>
      <c r="D2741" s="8">
        <v>326071</v>
      </c>
      <c r="E2741" s="1" t="s">
        <v>3448</v>
      </c>
      <c r="F2741" s="8">
        <v>710062095</v>
      </c>
      <c r="G2741" s="1" t="s">
        <v>398</v>
      </c>
      <c r="H2741" s="1" t="s">
        <v>7716</v>
      </c>
      <c r="I2741" s="1" t="s">
        <v>7717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2">
        <v>0</v>
      </c>
      <c r="S2741" s="12">
        <v>0</v>
      </c>
      <c r="T2741" s="12">
        <v>0</v>
      </c>
      <c r="U2741" s="12">
        <v>0</v>
      </c>
      <c r="V2741" s="12">
        <v>0</v>
      </c>
      <c r="W2741" s="12">
        <v>0</v>
      </c>
      <c r="X2741" s="12">
        <v>0</v>
      </c>
      <c r="Y2741" s="19">
        <f t="shared" si="84"/>
        <v>0</v>
      </c>
      <c r="Z2741" s="12">
        <f t="shared" si="85"/>
        <v>0</v>
      </c>
    </row>
    <row r="2742" spans="1:26">
      <c r="A2742" s="7" t="s">
        <v>394</v>
      </c>
      <c r="B2742" s="8" t="s">
        <v>479</v>
      </c>
      <c r="C2742" s="8" t="s">
        <v>1804</v>
      </c>
      <c r="D2742" s="8">
        <v>326089</v>
      </c>
      <c r="E2742" s="1" t="s">
        <v>3449</v>
      </c>
      <c r="F2742" s="8">
        <v>42104378</v>
      </c>
      <c r="G2742" s="1" t="s">
        <v>3937</v>
      </c>
      <c r="H2742" s="1" t="s">
        <v>7718</v>
      </c>
      <c r="I2742" s="1" t="s">
        <v>7719</v>
      </c>
      <c r="J2742" s="12">
        <v>0</v>
      </c>
      <c r="K2742" s="12">
        <v>0</v>
      </c>
      <c r="L2742" s="12">
        <v>0</v>
      </c>
      <c r="M2742" s="12">
        <v>0</v>
      </c>
      <c r="N2742" s="12">
        <v>0</v>
      </c>
      <c r="O2742" s="12">
        <v>0</v>
      </c>
      <c r="P2742" s="12">
        <v>0</v>
      </c>
      <c r="Q2742" s="12">
        <v>0</v>
      </c>
      <c r="R2742" s="12">
        <v>0</v>
      </c>
      <c r="S2742" s="12">
        <v>0</v>
      </c>
      <c r="T2742" s="12">
        <v>0</v>
      </c>
      <c r="U2742" s="12">
        <v>0</v>
      </c>
      <c r="V2742" s="12">
        <v>0</v>
      </c>
      <c r="W2742" s="12">
        <v>0</v>
      </c>
      <c r="X2742" s="12">
        <v>0</v>
      </c>
      <c r="Y2742" s="19">
        <f t="shared" si="84"/>
        <v>0</v>
      </c>
      <c r="Z2742" s="12">
        <f t="shared" si="85"/>
        <v>0</v>
      </c>
    </row>
    <row r="2743" spans="1:26">
      <c r="A2743" s="7" t="s">
        <v>394</v>
      </c>
      <c r="B2743" s="8" t="s">
        <v>479</v>
      </c>
      <c r="C2743" s="8" t="s">
        <v>1805</v>
      </c>
      <c r="D2743" s="8">
        <v>590754</v>
      </c>
      <c r="E2743" s="1" t="s">
        <v>3450</v>
      </c>
      <c r="F2743" s="8">
        <v>710138299</v>
      </c>
      <c r="G2743" s="1" t="s">
        <v>3956</v>
      </c>
      <c r="H2743" s="1" t="s">
        <v>7720</v>
      </c>
      <c r="I2743" s="1" t="s">
        <v>7721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0</v>
      </c>
      <c r="Q2743" s="12">
        <v>0</v>
      </c>
      <c r="R2743" s="12">
        <v>0</v>
      </c>
      <c r="S2743" s="12">
        <v>0</v>
      </c>
      <c r="T2743" s="12">
        <v>0</v>
      </c>
      <c r="U2743" s="12">
        <v>0</v>
      </c>
      <c r="V2743" s="12">
        <v>0</v>
      </c>
      <c r="W2743" s="12">
        <v>0</v>
      </c>
      <c r="X2743" s="12">
        <v>0</v>
      </c>
      <c r="Y2743" s="19">
        <f t="shared" si="84"/>
        <v>0</v>
      </c>
      <c r="Z2743" s="12">
        <f t="shared" si="85"/>
        <v>0</v>
      </c>
    </row>
    <row r="2744" spans="1:26">
      <c r="A2744" s="7" t="s">
        <v>394</v>
      </c>
      <c r="B2744" s="8" t="s">
        <v>479</v>
      </c>
      <c r="C2744" s="8" t="s">
        <v>1806</v>
      </c>
      <c r="D2744" s="8">
        <v>594768</v>
      </c>
      <c r="E2744" s="1" t="s">
        <v>3451</v>
      </c>
      <c r="F2744" s="8">
        <v>35556684</v>
      </c>
      <c r="G2744" s="1" t="s">
        <v>3937</v>
      </c>
      <c r="H2744" s="1" t="s">
        <v>7722</v>
      </c>
      <c r="I2744" s="1" t="s">
        <v>7723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0</v>
      </c>
      <c r="S2744" s="12">
        <v>0</v>
      </c>
      <c r="T2744" s="12">
        <v>0</v>
      </c>
      <c r="U2744" s="12">
        <v>0</v>
      </c>
      <c r="V2744" s="12">
        <v>0</v>
      </c>
      <c r="W2744" s="12">
        <v>0</v>
      </c>
      <c r="X2744" s="12">
        <v>0</v>
      </c>
      <c r="Y2744" s="19">
        <f t="shared" si="84"/>
        <v>0</v>
      </c>
      <c r="Z2744" s="12">
        <f t="shared" si="85"/>
        <v>0</v>
      </c>
    </row>
    <row r="2745" spans="1:26">
      <c r="A2745" s="7" t="s">
        <v>394</v>
      </c>
      <c r="B2745" s="8" t="s">
        <v>479</v>
      </c>
      <c r="C2745" s="8" t="s">
        <v>1807</v>
      </c>
      <c r="D2745" s="8">
        <v>328162</v>
      </c>
      <c r="E2745" s="1" t="s">
        <v>3452</v>
      </c>
      <c r="F2745" s="8">
        <v>710062958</v>
      </c>
      <c r="G2745" s="1" t="s">
        <v>4192</v>
      </c>
      <c r="H2745" s="1" t="s">
        <v>7724</v>
      </c>
      <c r="I2745" s="1" t="s">
        <v>7725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2">
        <v>0</v>
      </c>
      <c r="S2745" s="12">
        <v>0</v>
      </c>
      <c r="T2745" s="12">
        <v>0</v>
      </c>
      <c r="U2745" s="12">
        <v>0</v>
      </c>
      <c r="V2745" s="12">
        <v>0</v>
      </c>
      <c r="W2745" s="12">
        <v>0</v>
      </c>
      <c r="X2745" s="12">
        <v>0</v>
      </c>
      <c r="Y2745" s="19">
        <f t="shared" si="84"/>
        <v>0</v>
      </c>
      <c r="Z2745" s="12">
        <f t="shared" si="85"/>
        <v>0</v>
      </c>
    </row>
    <row r="2746" spans="1:26">
      <c r="A2746" s="7" t="s">
        <v>394</v>
      </c>
      <c r="B2746" s="8" t="s">
        <v>479</v>
      </c>
      <c r="C2746" s="8" t="s">
        <v>1808</v>
      </c>
      <c r="D2746" s="8">
        <v>328189</v>
      </c>
      <c r="E2746" s="1" t="s">
        <v>3453</v>
      </c>
      <c r="F2746" s="8">
        <v>710062974</v>
      </c>
      <c r="G2746" s="1" t="s">
        <v>3972</v>
      </c>
      <c r="H2746" s="1" t="s">
        <v>7726</v>
      </c>
      <c r="I2746" s="1" t="s">
        <v>7727</v>
      </c>
      <c r="J2746" s="12">
        <v>0</v>
      </c>
      <c r="K2746" s="12">
        <v>0</v>
      </c>
      <c r="L2746" s="12">
        <v>0</v>
      </c>
      <c r="M2746" s="12">
        <v>0</v>
      </c>
      <c r="N2746" s="12">
        <v>0</v>
      </c>
      <c r="O2746" s="12">
        <v>0</v>
      </c>
      <c r="P2746" s="12">
        <v>0</v>
      </c>
      <c r="Q2746" s="12">
        <v>0</v>
      </c>
      <c r="R2746" s="12">
        <v>0</v>
      </c>
      <c r="S2746" s="12">
        <v>0</v>
      </c>
      <c r="T2746" s="12">
        <v>0</v>
      </c>
      <c r="U2746" s="12">
        <v>0</v>
      </c>
      <c r="V2746" s="12">
        <v>0</v>
      </c>
      <c r="W2746" s="12">
        <v>0</v>
      </c>
      <c r="X2746" s="12">
        <v>0</v>
      </c>
      <c r="Y2746" s="19">
        <f t="shared" si="84"/>
        <v>0</v>
      </c>
      <c r="Z2746" s="12">
        <f t="shared" si="85"/>
        <v>0</v>
      </c>
    </row>
    <row r="2747" spans="1:26">
      <c r="A2747" s="7" t="s">
        <v>394</v>
      </c>
      <c r="B2747" s="8" t="s">
        <v>479</v>
      </c>
      <c r="C2747" s="8" t="s">
        <v>1809</v>
      </c>
      <c r="D2747" s="8">
        <v>328197</v>
      </c>
      <c r="E2747" s="1" t="s">
        <v>3454</v>
      </c>
      <c r="F2747" s="8">
        <v>35543752</v>
      </c>
      <c r="G2747" s="1" t="s">
        <v>4193</v>
      </c>
      <c r="H2747" s="1" t="s">
        <v>439</v>
      </c>
      <c r="I2747" s="1" t="s">
        <v>7728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2">
        <v>0</v>
      </c>
      <c r="T2747" s="12">
        <v>0</v>
      </c>
      <c r="U2747" s="12">
        <v>0</v>
      </c>
      <c r="V2747" s="12">
        <v>0</v>
      </c>
      <c r="W2747" s="12">
        <v>0</v>
      </c>
      <c r="X2747" s="12">
        <v>0</v>
      </c>
      <c r="Y2747" s="19">
        <f t="shared" si="84"/>
        <v>0</v>
      </c>
      <c r="Z2747" s="12">
        <f t="shared" si="85"/>
        <v>0</v>
      </c>
    </row>
    <row r="2748" spans="1:26">
      <c r="A2748" s="7" t="s">
        <v>394</v>
      </c>
      <c r="B2748" s="8" t="s">
        <v>479</v>
      </c>
      <c r="C2748" s="8" t="s">
        <v>1810</v>
      </c>
      <c r="D2748" s="8">
        <v>328201</v>
      </c>
      <c r="E2748" s="1" t="s">
        <v>3455</v>
      </c>
      <c r="F2748" s="8">
        <v>35543744</v>
      </c>
      <c r="G2748" s="1" t="s">
        <v>3956</v>
      </c>
      <c r="H2748" s="1" t="s">
        <v>7729</v>
      </c>
      <c r="I2748" s="1" t="s">
        <v>7730</v>
      </c>
      <c r="J2748" s="12">
        <v>0</v>
      </c>
      <c r="K2748" s="12">
        <v>0</v>
      </c>
      <c r="L2748" s="12">
        <v>0</v>
      </c>
      <c r="M2748" s="12">
        <v>0</v>
      </c>
      <c r="N2748" s="12">
        <v>0</v>
      </c>
      <c r="O2748" s="12">
        <v>0</v>
      </c>
      <c r="P2748" s="12">
        <v>0</v>
      </c>
      <c r="Q2748" s="12">
        <v>0</v>
      </c>
      <c r="R2748" s="12">
        <v>0</v>
      </c>
      <c r="S2748" s="12">
        <v>0</v>
      </c>
      <c r="T2748" s="12">
        <v>0</v>
      </c>
      <c r="U2748" s="12">
        <v>0</v>
      </c>
      <c r="V2748" s="12">
        <v>0</v>
      </c>
      <c r="W2748" s="12">
        <v>0</v>
      </c>
      <c r="X2748" s="12">
        <v>0</v>
      </c>
      <c r="Y2748" s="19">
        <f t="shared" si="84"/>
        <v>0</v>
      </c>
      <c r="Z2748" s="12">
        <f t="shared" si="85"/>
        <v>0</v>
      </c>
    </row>
    <row r="2749" spans="1:26">
      <c r="A2749" s="7" t="s">
        <v>394</v>
      </c>
      <c r="B2749" s="8" t="s">
        <v>479</v>
      </c>
      <c r="C2749" s="8" t="s">
        <v>1811</v>
      </c>
      <c r="D2749" s="8">
        <v>328219</v>
      </c>
      <c r="E2749" s="1" t="s">
        <v>3456</v>
      </c>
      <c r="F2749" s="8">
        <v>710062990</v>
      </c>
      <c r="G2749" s="1" t="s">
        <v>398</v>
      </c>
      <c r="H2749" s="1" t="s">
        <v>7731</v>
      </c>
      <c r="I2749" s="1" t="s">
        <v>7732</v>
      </c>
      <c r="J2749" s="12">
        <v>0</v>
      </c>
      <c r="K2749" s="12">
        <v>0</v>
      </c>
      <c r="L2749" s="12">
        <v>0</v>
      </c>
      <c r="M2749" s="12">
        <v>0</v>
      </c>
      <c r="N2749" s="12">
        <v>0</v>
      </c>
      <c r="O2749" s="12">
        <v>0</v>
      </c>
      <c r="P2749" s="12">
        <v>0</v>
      </c>
      <c r="Q2749" s="12">
        <v>0</v>
      </c>
      <c r="R2749" s="12">
        <v>0</v>
      </c>
      <c r="S2749" s="12">
        <v>0</v>
      </c>
      <c r="T2749" s="12">
        <v>0</v>
      </c>
      <c r="U2749" s="12">
        <v>0</v>
      </c>
      <c r="V2749" s="12">
        <v>0</v>
      </c>
      <c r="W2749" s="12">
        <v>0</v>
      </c>
      <c r="X2749" s="12">
        <v>0</v>
      </c>
      <c r="Y2749" s="19">
        <f t="shared" si="84"/>
        <v>0</v>
      </c>
      <c r="Z2749" s="12">
        <f t="shared" si="85"/>
        <v>0</v>
      </c>
    </row>
    <row r="2750" spans="1:26">
      <c r="A2750" s="7" t="s">
        <v>394</v>
      </c>
      <c r="B2750" s="8" t="s">
        <v>479</v>
      </c>
      <c r="C2750" s="8" t="s">
        <v>1811</v>
      </c>
      <c r="D2750" s="8">
        <v>328219</v>
      </c>
      <c r="E2750" s="1" t="s">
        <v>3456</v>
      </c>
      <c r="F2750" s="8">
        <v>710063008</v>
      </c>
      <c r="G2750" s="1" t="s">
        <v>3956</v>
      </c>
      <c r="H2750" s="1" t="s">
        <v>7731</v>
      </c>
      <c r="I2750" s="1" t="s">
        <v>7733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2">
        <v>0</v>
      </c>
      <c r="T2750" s="12">
        <v>0</v>
      </c>
      <c r="U2750" s="12">
        <v>0</v>
      </c>
      <c r="V2750" s="12">
        <v>0</v>
      </c>
      <c r="W2750" s="12">
        <v>0</v>
      </c>
      <c r="X2750" s="12">
        <v>0</v>
      </c>
      <c r="Y2750" s="19">
        <f t="shared" si="84"/>
        <v>0</v>
      </c>
      <c r="Z2750" s="12">
        <f t="shared" si="85"/>
        <v>0</v>
      </c>
    </row>
    <row r="2751" spans="1:26">
      <c r="A2751" s="7" t="s">
        <v>394</v>
      </c>
      <c r="B2751" s="8" t="s">
        <v>479</v>
      </c>
      <c r="C2751" s="8" t="s">
        <v>1812</v>
      </c>
      <c r="D2751" s="8">
        <v>318698</v>
      </c>
      <c r="E2751" s="1" t="s">
        <v>3457</v>
      </c>
      <c r="F2751" s="8">
        <v>710059698</v>
      </c>
      <c r="G2751" s="1" t="s">
        <v>398</v>
      </c>
      <c r="H2751" s="1" t="s">
        <v>7734</v>
      </c>
      <c r="I2751" s="1" t="s">
        <v>7735</v>
      </c>
      <c r="J2751" s="12">
        <v>0</v>
      </c>
      <c r="K2751" s="12">
        <v>0</v>
      </c>
      <c r="L2751" s="12">
        <v>0</v>
      </c>
      <c r="M2751" s="12">
        <v>0</v>
      </c>
      <c r="N2751" s="12">
        <v>0</v>
      </c>
      <c r="O2751" s="12">
        <v>0</v>
      </c>
      <c r="P2751" s="12">
        <v>0</v>
      </c>
      <c r="Q2751" s="12">
        <v>0</v>
      </c>
      <c r="R2751" s="12">
        <v>0</v>
      </c>
      <c r="S2751" s="12">
        <v>0</v>
      </c>
      <c r="T2751" s="12">
        <v>0</v>
      </c>
      <c r="U2751" s="12">
        <v>0</v>
      </c>
      <c r="V2751" s="12">
        <v>0</v>
      </c>
      <c r="W2751" s="12">
        <v>0</v>
      </c>
      <c r="X2751" s="12">
        <v>0</v>
      </c>
      <c r="Y2751" s="19">
        <f t="shared" si="84"/>
        <v>0</v>
      </c>
      <c r="Z2751" s="12">
        <f t="shared" si="85"/>
        <v>0</v>
      </c>
    </row>
    <row r="2752" spans="1:26">
      <c r="A2752" s="7" t="s">
        <v>394</v>
      </c>
      <c r="B2752" s="8" t="s">
        <v>479</v>
      </c>
      <c r="C2752" s="8" t="s">
        <v>1813</v>
      </c>
      <c r="D2752" s="8">
        <v>328227</v>
      </c>
      <c r="E2752" s="1" t="s">
        <v>3458</v>
      </c>
      <c r="F2752" s="8">
        <v>35543736</v>
      </c>
      <c r="G2752" s="1" t="s">
        <v>398</v>
      </c>
      <c r="H2752" s="1" t="s">
        <v>7736</v>
      </c>
      <c r="I2752" s="1" t="s">
        <v>7737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2">
        <v>0</v>
      </c>
      <c r="T2752" s="12">
        <v>0</v>
      </c>
      <c r="U2752" s="12">
        <v>0</v>
      </c>
      <c r="V2752" s="12">
        <v>0</v>
      </c>
      <c r="W2752" s="12">
        <v>0</v>
      </c>
      <c r="X2752" s="12">
        <v>0</v>
      </c>
      <c r="Y2752" s="19">
        <f t="shared" si="84"/>
        <v>0</v>
      </c>
      <c r="Z2752" s="12">
        <f t="shared" si="85"/>
        <v>0</v>
      </c>
    </row>
    <row r="2753" spans="1:26">
      <c r="A2753" s="7" t="s">
        <v>394</v>
      </c>
      <c r="B2753" s="8" t="s">
        <v>479</v>
      </c>
      <c r="C2753" s="8" t="s">
        <v>1814</v>
      </c>
      <c r="D2753" s="8">
        <v>328294</v>
      </c>
      <c r="E2753" s="1" t="s">
        <v>3459</v>
      </c>
      <c r="F2753" s="8">
        <v>710063016</v>
      </c>
      <c r="G2753" s="1" t="s">
        <v>3972</v>
      </c>
      <c r="H2753" s="1" t="s">
        <v>7738</v>
      </c>
      <c r="I2753" s="1" t="s">
        <v>7739</v>
      </c>
      <c r="J2753" s="12">
        <v>0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2">
        <v>0</v>
      </c>
      <c r="T2753" s="12">
        <v>0</v>
      </c>
      <c r="U2753" s="12">
        <v>0</v>
      </c>
      <c r="V2753" s="12">
        <v>0</v>
      </c>
      <c r="W2753" s="12">
        <v>0</v>
      </c>
      <c r="X2753" s="12">
        <v>0</v>
      </c>
      <c r="Y2753" s="19">
        <f t="shared" si="84"/>
        <v>0</v>
      </c>
      <c r="Z2753" s="12">
        <f t="shared" si="85"/>
        <v>0</v>
      </c>
    </row>
    <row r="2754" spans="1:26">
      <c r="A2754" s="7" t="s">
        <v>394</v>
      </c>
      <c r="B2754" s="8" t="s">
        <v>479</v>
      </c>
      <c r="C2754" s="8" t="s">
        <v>1815</v>
      </c>
      <c r="D2754" s="8">
        <v>328332</v>
      </c>
      <c r="E2754" s="1" t="s">
        <v>3460</v>
      </c>
      <c r="F2754" s="8">
        <v>35543728</v>
      </c>
      <c r="G2754" s="1" t="s">
        <v>3940</v>
      </c>
      <c r="H2754" s="1" t="s">
        <v>7740</v>
      </c>
      <c r="I2754" s="1" t="s">
        <v>7741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2">
        <v>0</v>
      </c>
      <c r="T2754" s="12">
        <v>0</v>
      </c>
      <c r="U2754" s="12">
        <v>0</v>
      </c>
      <c r="V2754" s="12">
        <v>0</v>
      </c>
      <c r="W2754" s="12">
        <v>0</v>
      </c>
      <c r="X2754" s="12">
        <v>0</v>
      </c>
      <c r="Y2754" s="19">
        <f t="shared" si="84"/>
        <v>0</v>
      </c>
      <c r="Z2754" s="12">
        <f t="shared" si="85"/>
        <v>0</v>
      </c>
    </row>
    <row r="2755" spans="1:26">
      <c r="A2755" s="7" t="s">
        <v>394</v>
      </c>
      <c r="B2755" s="8" t="s">
        <v>479</v>
      </c>
      <c r="C2755" s="8" t="s">
        <v>1816</v>
      </c>
      <c r="D2755" s="8">
        <v>328375</v>
      </c>
      <c r="E2755" s="1" t="s">
        <v>3461</v>
      </c>
      <c r="F2755" s="8">
        <v>710063040</v>
      </c>
      <c r="G2755" s="1" t="s">
        <v>4180</v>
      </c>
      <c r="H2755" s="1" t="s">
        <v>7742</v>
      </c>
      <c r="I2755" s="1" t="s">
        <v>7743</v>
      </c>
      <c r="J2755" s="12">
        <v>0</v>
      </c>
      <c r="K2755" s="12">
        <v>0</v>
      </c>
      <c r="L2755" s="12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2">
        <v>0</v>
      </c>
      <c r="S2755" s="12">
        <v>0</v>
      </c>
      <c r="T2755" s="12">
        <v>0</v>
      </c>
      <c r="U2755" s="12">
        <v>0</v>
      </c>
      <c r="V2755" s="12">
        <v>0</v>
      </c>
      <c r="W2755" s="12">
        <v>0</v>
      </c>
      <c r="X2755" s="12">
        <v>0</v>
      </c>
      <c r="Y2755" s="19">
        <f t="shared" si="84"/>
        <v>0</v>
      </c>
      <c r="Z2755" s="12">
        <f t="shared" si="85"/>
        <v>0</v>
      </c>
    </row>
    <row r="2756" spans="1:26">
      <c r="A2756" s="7" t="s">
        <v>394</v>
      </c>
      <c r="B2756" s="8" t="s">
        <v>479</v>
      </c>
      <c r="C2756" s="8" t="s">
        <v>1817</v>
      </c>
      <c r="D2756" s="8">
        <v>328413</v>
      </c>
      <c r="E2756" s="1" t="s">
        <v>3462</v>
      </c>
      <c r="F2756" s="8">
        <v>710063059</v>
      </c>
      <c r="G2756" s="1" t="s">
        <v>3956</v>
      </c>
      <c r="H2756" s="1" t="s">
        <v>7744</v>
      </c>
      <c r="I2756" s="1" t="s">
        <v>7745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0</v>
      </c>
      <c r="S2756" s="12">
        <v>0</v>
      </c>
      <c r="T2756" s="12">
        <v>0</v>
      </c>
      <c r="U2756" s="12">
        <v>0</v>
      </c>
      <c r="V2756" s="12">
        <v>0</v>
      </c>
      <c r="W2756" s="12">
        <v>0</v>
      </c>
      <c r="X2756" s="12">
        <v>0</v>
      </c>
      <c r="Y2756" s="19">
        <f t="shared" si="84"/>
        <v>0</v>
      </c>
      <c r="Z2756" s="12">
        <f t="shared" si="85"/>
        <v>0</v>
      </c>
    </row>
    <row r="2757" spans="1:26">
      <c r="A2757" s="7" t="s">
        <v>394</v>
      </c>
      <c r="B2757" s="8" t="s">
        <v>479</v>
      </c>
      <c r="C2757" s="8" t="s">
        <v>1818</v>
      </c>
      <c r="D2757" s="8">
        <v>328421</v>
      </c>
      <c r="E2757" s="1" t="s">
        <v>3463</v>
      </c>
      <c r="F2757" s="8">
        <v>35543710</v>
      </c>
      <c r="G2757" s="1" t="s">
        <v>398</v>
      </c>
      <c r="H2757" s="1" t="s">
        <v>7746</v>
      </c>
      <c r="I2757" s="1" t="s">
        <v>7747</v>
      </c>
      <c r="J2757" s="12">
        <v>0</v>
      </c>
      <c r="K2757" s="12">
        <v>0</v>
      </c>
      <c r="L2757" s="12">
        <v>0</v>
      </c>
      <c r="M2757" s="12">
        <v>0</v>
      </c>
      <c r="N2757" s="12">
        <v>0</v>
      </c>
      <c r="O2757" s="12">
        <v>0</v>
      </c>
      <c r="P2757" s="12">
        <v>0</v>
      </c>
      <c r="Q2757" s="12">
        <v>0</v>
      </c>
      <c r="R2757" s="12">
        <v>0</v>
      </c>
      <c r="S2757" s="12">
        <v>0</v>
      </c>
      <c r="T2757" s="12">
        <v>0</v>
      </c>
      <c r="U2757" s="12">
        <v>0</v>
      </c>
      <c r="V2757" s="12">
        <v>0</v>
      </c>
      <c r="W2757" s="12">
        <v>0</v>
      </c>
      <c r="X2757" s="12">
        <v>0</v>
      </c>
      <c r="Y2757" s="19">
        <f t="shared" si="84"/>
        <v>0</v>
      </c>
      <c r="Z2757" s="12">
        <f t="shared" si="85"/>
        <v>0</v>
      </c>
    </row>
    <row r="2758" spans="1:26">
      <c r="A2758" s="7" t="s">
        <v>394</v>
      </c>
      <c r="B2758" s="8" t="s">
        <v>479</v>
      </c>
      <c r="C2758" s="8" t="s">
        <v>1818</v>
      </c>
      <c r="D2758" s="8">
        <v>328421</v>
      </c>
      <c r="E2758" s="1" t="s">
        <v>3463</v>
      </c>
      <c r="F2758" s="8">
        <v>35562447</v>
      </c>
      <c r="G2758" s="1" t="s">
        <v>4034</v>
      </c>
      <c r="H2758" s="1" t="s">
        <v>7746</v>
      </c>
      <c r="I2758" s="1" t="s">
        <v>7748</v>
      </c>
      <c r="J2758" s="12">
        <v>0</v>
      </c>
      <c r="K2758" s="12">
        <v>0</v>
      </c>
      <c r="L2758" s="12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2">
        <v>0</v>
      </c>
      <c r="T2758" s="12">
        <v>0</v>
      </c>
      <c r="U2758" s="12">
        <v>0</v>
      </c>
      <c r="V2758" s="12">
        <v>0</v>
      </c>
      <c r="W2758" s="12">
        <v>0</v>
      </c>
      <c r="X2758" s="12">
        <v>0</v>
      </c>
      <c r="Y2758" s="19">
        <f t="shared" si="84"/>
        <v>0</v>
      </c>
      <c r="Z2758" s="12">
        <f t="shared" si="85"/>
        <v>0</v>
      </c>
    </row>
    <row r="2759" spans="1:26">
      <c r="A2759" s="7" t="s">
        <v>394</v>
      </c>
      <c r="B2759" s="8" t="s">
        <v>479</v>
      </c>
      <c r="C2759" s="8" t="s">
        <v>1819</v>
      </c>
      <c r="D2759" s="8">
        <v>328499</v>
      </c>
      <c r="E2759" s="1" t="s">
        <v>3464</v>
      </c>
      <c r="F2759" s="8">
        <v>710063075</v>
      </c>
      <c r="G2759" s="1" t="s">
        <v>398</v>
      </c>
      <c r="H2759" s="1" t="s">
        <v>7749</v>
      </c>
      <c r="I2759" s="1" t="s">
        <v>7750</v>
      </c>
      <c r="J2759" s="12">
        <v>0</v>
      </c>
      <c r="K2759" s="12">
        <v>0</v>
      </c>
      <c r="L2759" s="12">
        <v>0</v>
      </c>
      <c r="M2759" s="12">
        <v>0</v>
      </c>
      <c r="N2759" s="12">
        <v>0</v>
      </c>
      <c r="O2759" s="12">
        <v>0</v>
      </c>
      <c r="P2759" s="12">
        <v>0</v>
      </c>
      <c r="Q2759" s="12">
        <v>0</v>
      </c>
      <c r="R2759" s="12">
        <v>0</v>
      </c>
      <c r="S2759" s="12">
        <v>0</v>
      </c>
      <c r="T2759" s="12">
        <v>0</v>
      </c>
      <c r="U2759" s="12">
        <v>0</v>
      </c>
      <c r="V2759" s="12">
        <v>0</v>
      </c>
      <c r="W2759" s="12">
        <v>0</v>
      </c>
      <c r="X2759" s="12">
        <v>0</v>
      </c>
      <c r="Y2759" s="19">
        <f t="shared" ref="Y2759:Y2822" si="86">SUM(J2759:X2759)</f>
        <v>0</v>
      </c>
      <c r="Z2759" s="12">
        <f t="shared" ref="Z2759:Z2822" si="87">ROUND(Y2759*200,0)</f>
        <v>0</v>
      </c>
    </row>
    <row r="2760" spans="1:26">
      <c r="A2760" s="7" t="s">
        <v>394</v>
      </c>
      <c r="B2760" s="8" t="s">
        <v>479</v>
      </c>
      <c r="C2760" s="8" t="s">
        <v>1820</v>
      </c>
      <c r="D2760" s="8">
        <v>328596</v>
      </c>
      <c r="E2760" s="1" t="s">
        <v>3465</v>
      </c>
      <c r="F2760" s="8">
        <v>35543701</v>
      </c>
      <c r="G2760" s="1" t="s">
        <v>3937</v>
      </c>
      <c r="H2760" s="1" t="s">
        <v>7751</v>
      </c>
      <c r="I2760" s="1" t="s">
        <v>7752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  <c r="T2760" s="12">
        <v>0</v>
      </c>
      <c r="U2760" s="12">
        <v>0</v>
      </c>
      <c r="V2760" s="12">
        <v>0</v>
      </c>
      <c r="W2760" s="12">
        <v>0</v>
      </c>
      <c r="X2760" s="12">
        <v>0</v>
      </c>
      <c r="Y2760" s="19">
        <f t="shared" si="86"/>
        <v>0</v>
      </c>
      <c r="Z2760" s="12">
        <f t="shared" si="87"/>
        <v>0</v>
      </c>
    </row>
    <row r="2761" spans="1:26">
      <c r="A2761" s="7" t="s">
        <v>394</v>
      </c>
      <c r="B2761" s="8" t="s">
        <v>479</v>
      </c>
      <c r="C2761" s="8" t="s">
        <v>1821</v>
      </c>
      <c r="D2761" s="8">
        <v>328600</v>
      </c>
      <c r="E2761" s="1" t="s">
        <v>3466</v>
      </c>
      <c r="F2761" s="8">
        <v>710063091</v>
      </c>
      <c r="G2761" s="1" t="s">
        <v>398</v>
      </c>
      <c r="H2761" s="1" t="s">
        <v>7753</v>
      </c>
      <c r="I2761" s="1" t="s">
        <v>7754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2">
        <v>0</v>
      </c>
      <c r="T2761" s="12">
        <v>0</v>
      </c>
      <c r="U2761" s="12">
        <v>0</v>
      </c>
      <c r="V2761" s="12">
        <v>0</v>
      </c>
      <c r="W2761" s="12">
        <v>0</v>
      </c>
      <c r="X2761" s="12">
        <v>0</v>
      </c>
      <c r="Y2761" s="19">
        <f t="shared" si="86"/>
        <v>0</v>
      </c>
      <c r="Z2761" s="12">
        <f t="shared" si="87"/>
        <v>0</v>
      </c>
    </row>
    <row r="2762" spans="1:26">
      <c r="A2762" s="7" t="s">
        <v>394</v>
      </c>
      <c r="B2762" s="8" t="s">
        <v>479</v>
      </c>
      <c r="C2762" s="8" t="s">
        <v>1822</v>
      </c>
      <c r="D2762" s="8">
        <v>328642</v>
      </c>
      <c r="E2762" s="1" t="s">
        <v>3467</v>
      </c>
      <c r="F2762" s="8">
        <v>35543698</v>
      </c>
      <c r="G2762" s="1" t="s">
        <v>398</v>
      </c>
      <c r="H2762" s="1" t="s">
        <v>7755</v>
      </c>
      <c r="I2762" s="1" t="s">
        <v>4881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0</v>
      </c>
      <c r="Q2762" s="12">
        <v>0</v>
      </c>
      <c r="R2762" s="12">
        <v>0</v>
      </c>
      <c r="S2762" s="12">
        <v>0</v>
      </c>
      <c r="T2762" s="12">
        <v>0</v>
      </c>
      <c r="U2762" s="12">
        <v>0</v>
      </c>
      <c r="V2762" s="12">
        <v>0</v>
      </c>
      <c r="W2762" s="12">
        <v>0</v>
      </c>
      <c r="X2762" s="12">
        <v>0</v>
      </c>
      <c r="Y2762" s="19">
        <f t="shared" si="86"/>
        <v>0</v>
      </c>
      <c r="Z2762" s="12">
        <f t="shared" si="87"/>
        <v>0</v>
      </c>
    </row>
    <row r="2763" spans="1:26">
      <c r="A2763" s="7" t="s">
        <v>394</v>
      </c>
      <c r="B2763" s="8" t="s">
        <v>479</v>
      </c>
      <c r="C2763" s="8" t="s">
        <v>1822</v>
      </c>
      <c r="D2763" s="8">
        <v>328642</v>
      </c>
      <c r="E2763" s="1" t="s">
        <v>3467</v>
      </c>
      <c r="F2763" s="8">
        <v>35543680</v>
      </c>
      <c r="G2763" s="1" t="s">
        <v>4194</v>
      </c>
      <c r="H2763" s="1" t="s">
        <v>7755</v>
      </c>
      <c r="I2763" s="1" t="s">
        <v>7756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  <c r="T2763" s="12">
        <v>0</v>
      </c>
      <c r="U2763" s="12">
        <v>0</v>
      </c>
      <c r="V2763" s="12">
        <v>0</v>
      </c>
      <c r="W2763" s="12">
        <v>0</v>
      </c>
      <c r="X2763" s="12">
        <v>0</v>
      </c>
      <c r="Y2763" s="19">
        <f t="shared" si="86"/>
        <v>0</v>
      </c>
      <c r="Z2763" s="12">
        <f t="shared" si="87"/>
        <v>0</v>
      </c>
    </row>
    <row r="2764" spans="1:26">
      <c r="A2764" s="7" t="s">
        <v>394</v>
      </c>
      <c r="B2764" s="8" t="s">
        <v>479</v>
      </c>
      <c r="C2764" s="8" t="s">
        <v>1823</v>
      </c>
      <c r="D2764" s="8">
        <v>328685</v>
      </c>
      <c r="E2764" s="1" t="s">
        <v>3468</v>
      </c>
      <c r="F2764" s="8">
        <v>35543671</v>
      </c>
      <c r="G2764" s="1" t="s">
        <v>398</v>
      </c>
      <c r="H2764" s="1" t="s">
        <v>7757</v>
      </c>
      <c r="I2764" s="1" t="s">
        <v>7758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2">
        <v>0</v>
      </c>
      <c r="T2764" s="12">
        <v>0</v>
      </c>
      <c r="U2764" s="12">
        <v>0</v>
      </c>
      <c r="V2764" s="12">
        <v>0</v>
      </c>
      <c r="W2764" s="12">
        <v>0</v>
      </c>
      <c r="X2764" s="12">
        <v>0</v>
      </c>
      <c r="Y2764" s="19">
        <f t="shared" si="86"/>
        <v>0</v>
      </c>
      <c r="Z2764" s="12">
        <f t="shared" si="87"/>
        <v>0</v>
      </c>
    </row>
    <row r="2765" spans="1:26">
      <c r="A2765" s="7" t="s">
        <v>394</v>
      </c>
      <c r="B2765" s="8" t="s">
        <v>479</v>
      </c>
      <c r="C2765" s="8" t="s">
        <v>1824</v>
      </c>
      <c r="D2765" s="8">
        <v>328731</v>
      </c>
      <c r="E2765" s="1" t="s">
        <v>3469</v>
      </c>
      <c r="F2765" s="8">
        <v>710063105</v>
      </c>
      <c r="G2765" s="1" t="s">
        <v>398</v>
      </c>
      <c r="H2765" s="1" t="s">
        <v>7759</v>
      </c>
      <c r="I2765" s="1" t="s">
        <v>7760</v>
      </c>
      <c r="J2765" s="12">
        <v>0</v>
      </c>
      <c r="K2765" s="12">
        <v>0</v>
      </c>
      <c r="L2765" s="12">
        <v>0</v>
      </c>
      <c r="M2765" s="12">
        <v>0</v>
      </c>
      <c r="N2765" s="12">
        <v>0</v>
      </c>
      <c r="O2765" s="12">
        <v>0</v>
      </c>
      <c r="P2765" s="12">
        <v>0</v>
      </c>
      <c r="Q2765" s="12">
        <v>0</v>
      </c>
      <c r="R2765" s="12">
        <v>0</v>
      </c>
      <c r="S2765" s="12">
        <v>0</v>
      </c>
      <c r="T2765" s="12">
        <v>0</v>
      </c>
      <c r="U2765" s="12">
        <v>0</v>
      </c>
      <c r="V2765" s="12">
        <v>0</v>
      </c>
      <c r="W2765" s="12">
        <v>0</v>
      </c>
      <c r="X2765" s="12">
        <v>0</v>
      </c>
      <c r="Y2765" s="19">
        <f t="shared" si="86"/>
        <v>0</v>
      </c>
      <c r="Z2765" s="12">
        <f t="shared" si="87"/>
        <v>0</v>
      </c>
    </row>
    <row r="2766" spans="1:26">
      <c r="A2766" s="7" t="s">
        <v>394</v>
      </c>
      <c r="B2766" s="8" t="s">
        <v>479</v>
      </c>
      <c r="C2766" s="8" t="s">
        <v>1825</v>
      </c>
      <c r="D2766" s="8">
        <v>328758</v>
      </c>
      <c r="E2766" s="1" t="s">
        <v>3470</v>
      </c>
      <c r="F2766" s="8">
        <v>42243378</v>
      </c>
      <c r="G2766" s="1" t="s">
        <v>22</v>
      </c>
      <c r="H2766" s="1" t="s">
        <v>438</v>
      </c>
      <c r="I2766" s="1" t="s">
        <v>7761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2">
        <v>0</v>
      </c>
      <c r="T2766" s="12">
        <v>0</v>
      </c>
      <c r="U2766" s="12">
        <v>0</v>
      </c>
      <c r="V2766" s="12">
        <v>0</v>
      </c>
      <c r="W2766" s="12">
        <v>0</v>
      </c>
      <c r="X2766" s="12">
        <v>0</v>
      </c>
      <c r="Y2766" s="19">
        <f t="shared" si="86"/>
        <v>0</v>
      </c>
      <c r="Z2766" s="12">
        <f t="shared" si="87"/>
        <v>0</v>
      </c>
    </row>
    <row r="2767" spans="1:26">
      <c r="A2767" s="7" t="s">
        <v>394</v>
      </c>
      <c r="B2767" s="8" t="s">
        <v>479</v>
      </c>
      <c r="C2767" s="8" t="s">
        <v>1825</v>
      </c>
      <c r="D2767" s="8">
        <v>328758</v>
      </c>
      <c r="E2767" s="1" t="s">
        <v>3470</v>
      </c>
      <c r="F2767" s="8">
        <v>35543639</v>
      </c>
      <c r="G2767" s="1" t="s">
        <v>398</v>
      </c>
      <c r="H2767" s="1" t="s">
        <v>438</v>
      </c>
      <c r="I2767" s="1" t="s">
        <v>7762</v>
      </c>
      <c r="J2767" s="12">
        <v>0</v>
      </c>
      <c r="K2767" s="12">
        <v>0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0</v>
      </c>
      <c r="S2767" s="12">
        <v>0</v>
      </c>
      <c r="T2767" s="12">
        <v>0</v>
      </c>
      <c r="U2767" s="12">
        <v>0</v>
      </c>
      <c r="V2767" s="12">
        <v>0</v>
      </c>
      <c r="W2767" s="12">
        <v>0</v>
      </c>
      <c r="X2767" s="12">
        <v>0</v>
      </c>
      <c r="Y2767" s="19">
        <f t="shared" si="86"/>
        <v>0</v>
      </c>
      <c r="Z2767" s="12">
        <f t="shared" si="87"/>
        <v>0</v>
      </c>
    </row>
    <row r="2768" spans="1:26">
      <c r="A2768" s="7" t="s">
        <v>394</v>
      </c>
      <c r="B2768" s="8" t="s">
        <v>479</v>
      </c>
      <c r="C2768" s="8" t="s">
        <v>1825</v>
      </c>
      <c r="D2768" s="8">
        <v>328758</v>
      </c>
      <c r="E2768" s="1" t="s">
        <v>3470</v>
      </c>
      <c r="F2768" s="8">
        <v>35543647</v>
      </c>
      <c r="G2768" s="1" t="s">
        <v>398</v>
      </c>
      <c r="H2768" s="1" t="s">
        <v>438</v>
      </c>
      <c r="I2768" s="1" t="s">
        <v>7763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  <c r="T2768" s="12">
        <v>0</v>
      </c>
      <c r="U2768" s="12">
        <v>0</v>
      </c>
      <c r="V2768" s="12">
        <v>0</v>
      </c>
      <c r="W2768" s="12">
        <v>0</v>
      </c>
      <c r="X2768" s="12">
        <v>0</v>
      </c>
      <c r="Y2768" s="19">
        <f t="shared" si="86"/>
        <v>0</v>
      </c>
      <c r="Z2768" s="12">
        <f t="shared" si="87"/>
        <v>0</v>
      </c>
    </row>
    <row r="2769" spans="1:26">
      <c r="A2769" s="7" t="s">
        <v>394</v>
      </c>
      <c r="B2769" s="8" t="s">
        <v>479</v>
      </c>
      <c r="C2769" s="8" t="s">
        <v>1825</v>
      </c>
      <c r="D2769" s="8">
        <v>328758</v>
      </c>
      <c r="E2769" s="1" t="s">
        <v>3470</v>
      </c>
      <c r="F2769" s="8">
        <v>35543663</v>
      </c>
      <c r="G2769" s="1" t="s">
        <v>4195</v>
      </c>
      <c r="H2769" s="1" t="s">
        <v>438</v>
      </c>
      <c r="I2769" s="1" t="s">
        <v>7764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2">
        <v>0</v>
      </c>
      <c r="T2769" s="12">
        <v>0</v>
      </c>
      <c r="U2769" s="12">
        <v>0</v>
      </c>
      <c r="V2769" s="12">
        <v>0</v>
      </c>
      <c r="W2769" s="12">
        <v>0</v>
      </c>
      <c r="X2769" s="12">
        <v>0</v>
      </c>
      <c r="Y2769" s="19">
        <f t="shared" si="86"/>
        <v>0</v>
      </c>
      <c r="Z2769" s="12">
        <f t="shared" si="87"/>
        <v>0</v>
      </c>
    </row>
    <row r="2770" spans="1:26">
      <c r="A2770" s="7" t="s">
        <v>394</v>
      </c>
      <c r="B2770" s="8" t="s">
        <v>479</v>
      </c>
      <c r="C2770" s="8" t="s">
        <v>1826</v>
      </c>
      <c r="D2770" s="8">
        <v>328782</v>
      </c>
      <c r="E2770" s="1" t="s">
        <v>3471</v>
      </c>
      <c r="F2770" s="8">
        <v>710063121</v>
      </c>
      <c r="G2770" s="1" t="s">
        <v>3956</v>
      </c>
      <c r="H2770" s="1" t="s">
        <v>7765</v>
      </c>
      <c r="I2770" s="1" t="s">
        <v>7766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  <c r="T2770" s="12">
        <v>0</v>
      </c>
      <c r="U2770" s="12">
        <v>0</v>
      </c>
      <c r="V2770" s="12">
        <v>0</v>
      </c>
      <c r="W2770" s="12">
        <v>0</v>
      </c>
      <c r="X2770" s="12">
        <v>0</v>
      </c>
      <c r="Y2770" s="19">
        <f t="shared" si="86"/>
        <v>0</v>
      </c>
      <c r="Z2770" s="12">
        <f t="shared" si="87"/>
        <v>0</v>
      </c>
    </row>
    <row r="2771" spans="1:26">
      <c r="A2771" s="7" t="s">
        <v>394</v>
      </c>
      <c r="B2771" s="8" t="s">
        <v>479</v>
      </c>
      <c r="C2771" s="8" t="s">
        <v>1827</v>
      </c>
      <c r="D2771" s="8">
        <v>328847</v>
      </c>
      <c r="E2771" s="1" t="s">
        <v>3472</v>
      </c>
      <c r="F2771" s="8">
        <v>35543612</v>
      </c>
      <c r="G2771" s="1" t="s">
        <v>4196</v>
      </c>
      <c r="H2771" s="1" t="s">
        <v>7767</v>
      </c>
      <c r="I2771" s="1" t="s">
        <v>7768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0</v>
      </c>
      <c r="S2771" s="12">
        <v>0</v>
      </c>
      <c r="T2771" s="12">
        <v>0</v>
      </c>
      <c r="U2771" s="12">
        <v>0</v>
      </c>
      <c r="V2771" s="12">
        <v>0</v>
      </c>
      <c r="W2771" s="12">
        <v>0</v>
      </c>
      <c r="X2771" s="12">
        <v>0</v>
      </c>
      <c r="Y2771" s="19">
        <f t="shared" si="86"/>
        <v>0</v>
      </c>
      <c r="Z2771" s="12">
        <f t="shared" si="87"/>
        <v>0</v>
      </c>
    </row>
    <row r="2772" spans="1:26">
      <c r="A2772" s="7" t="s">
        <v>394</v>
      </c>
      <c r="B2772" s="8" t="s">
        <v>479</v>
      </c>
      <c r="C2772" s="8" t="s">
        <v>1828</v>
      </c>
      <c r="D2772" s="8">
        <v>328871</v>
      </c>
      <c r="E2772" s="1" t="s">
        <v>3473</v>
      </c>
      <c r="F2772" s="8">
        <v>35543604</v>
      </c>
      <c r="G2772" s="1" t="s">
        <v>398</v>
      </c>
      <c r="H2772" s="1" t="s">
        <v>7769</v>
      </c>
      <c r="I2772" s="1" t="s">
        <v>7770</v>
      </c>
      <c r="J2772" s="12">
        <v>0</v>
      </c>
      <c r="K2772" s="12">
        <v>0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0</v>
      </c>
      <c r="S2772" s="12">
        <v>0</v>
      </c>
      <c r="T2772" s="12">
        <v>0</v>
      </c>
      <c r="U2772" s="12">
        <v>0</v>
      </c>
      <c r="V2772" s="12">
        <v>0</v>
      </c>
      <c r="W2772" s="12">
        <v>0</v>
      </c>
      <c r="X2772" s="12">
        <v>0</v>
      </c>
      <c r="Y2772" s="19">
        <f t="shared" si="86"/>
        <v>0</v>
      </c>
      <c r="Z2772" s="12">
        <f t="shared" si="87"/>
        <v>0</v>
      </c>
    </row>
    <row r="2773" spans="1:26">
      <c r="A2773" s="7" t="s">
        <v>394</v>
      </c>
      <c r="B2773" s="8" t="s">
        <v>479</v>
      </c>
      <c r="C2773" s="8" t="s">
        <v>1829</v>
      </c>
      <c r="D2773" s="8">
        <v>328898</v>
      </c>
      <c r="E2773" s="1" t="s">
        <v>3474</v>
      </c>
      <c r="F2773" s="8">
        <v>35546727</v>
      </c>
      <c r="G2773" s="1" t="s">
        <v>3937</v>
      </c>
      <c r="H2773" s="1" t="s">
        <v>7771</v>
      </c>
      <c r="I2773" s="1" t="s">
        <v>7772</v>
      </c>
      <c r="J2773" s="12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0</v>
      </c>
      <c r="Q2773" s="12">
        <v>0</v>
      </c>
      <c r="R2773" s="12">
        <v>0</v>
      </c>
      <c r="S2773" s="12">
        <v>0</v>
      </c>
      <c r="T2773" s="12">
        <v>0</v>
      </c>
      <c r="U2773" s="12">
        <v>0</v>
      </c>
      <c r="V2773" s="12">
        <v>0</v>
      </c>
      <c r="W2773" s="12">
        <v>0</v>
      </c>
      <c r="X2773" s="12">
        <v>0</v>
      </c>
      <c r="Y2773" s="19">
        <f t="shared" si="86"/>
        <v>0</v>
      </c>
      <c r="Z2773" s="12">
        <f t="shared" si="87"/>
        <v>0</v>
      </c>
    </row>
    <row r="2774" spans="1:26">
      <c r="A2774" s="7" t="s">
        <v>394</v>
      </c>
      <c r="B2774" s="8" t="s">
        <v>479</v>
      </c>
      <c r="C2774" s="8" t="s">
        <v>1830</v>
      </c>
      <c r="D2774" s="8">
        <v>325031</v>
      </c>
      <c r="E2774" s="1" t="s">
        <v>3475</v>
      </c>
      <c r="F2774" s="8">
        <v>35545569</v>
      </c>
      <c r="G2774" s="1" t="s">
        <v>3937</v>
      </c>
      <c r="H2774" s="1" t="s">
        <v>7773</v>
      </c>
      <c r="I2774" s="1" t="s">
        <v>7774</v>
      </c>
      <c r="J2774" s="12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0</v>
      </c>
      <c r="S2774" s="12">
        <v>0</v>
      </c>
      <c r="T2774" s="12">
        <v>0</v>
      </c>
      <c r="U2774" s="12">
        <v>0</v>
      </c>
      <c r="V2774" s="12">
        <v>0</v>
      </c>
      <c r="W2774" s="12">
        <v>0</v>
      </c>
      <c r="X2774" s="12">
        <v>0</v>
      </c>
      <c r="Y2774" s="19">
        <f t="shared" si="86"/>
        <v>0</v>
      </c>
      <c r="Z2774" s="12">
        <f t="shared" si="87"/>
        <v>0</v>
      </c>
    </row>
    <row r="2775" spans="1:26">
      <c r="A2775" s="7" t="s">
        <v>394</v>
      </c>
      <c r="B2775" s="8" t="s">
        <v>479</v>
      </c>
      <c r="C2775" s="8" t="s">
        <v>1831</v>
      </c>
      <c r="D2775" s="8">
        <v>325058</v>
      </c>
      <c r="E2775" s="1" t="s">
        <v>3476</v>
      </c>
      <c r="F2775" s="8">
        <v>35545577</v>
      </c>
      <c r="G2775" s="1" t="s">
        <v>398</v>
      </c>
      <c r="H2775" s="1" t="s">
        <v>7775</v>
      </c>
      <c r="I2775" s="1" t="s">
        <v>7776</v>
      </c>
      <c r="J2775" s="12">
        <v>0</v>
      </c>
      <c r="K2775" s="12">
        <v>0</v>
      </c>
      <c r="L2775" s="12">
        <v>0</v>
      </c>
      <c r="M2775" s="12">
        <v>0</v>
      </c>
      <c r="N2775" s="12">
        <v>0</v>
      </c>
      <c r="O2775" s="12">
        <v>0</v>
      </c>
      <c r="P2775" s="12">
        <v>0</v>
      </c>
      <c r="Q2775" s="12">
        <v>0</v>
      </c>
      <c r="R2775" s="12">
        <v>0</v>
      </c>
      <c r="S2775" s="12">
        <v>0</v>
      </c>
      <c r="T2775" s="12">
        <v>0</v>
      </c>
      <c r="U2775" s="12">
        <v>0</v>
      </c>
      <c r="V2775" s="12">
        <v>0</v>
      </c>
      <c r="W2775" s="12">
        <v>0</v>
      </c>
      <c r="X2775" s="12">
        <v>0</v>
      </c>
      <c r="Y2775" s="19">
        <f t="shared" si="86"/>
        <v>0</v>
      </c>
      <c r="Z2775" s="12">
        <f t="shared" si="87"/>
        <v>0</v>
      </c>
    </row>
    <row r="2776" spans="1:26">
      <c r="A2776" s="7" t="s">
        <v>394</v>
      </c>
      <c r="B2776" s="8" t="s">
        <v>479</v>
      </c>
      <c r="C2776" s="8" t="s">
        <v>1832</v>
      </c>
      <c r="D2776" s="8">
        <v>325376</v>
      </c>
      <c r="E2776" s="1" t="s">
        <v>3477</v>
      </c>
      <c r="F2776" s="8">
        <v>35545585</v>
      </c>
      <c r="G2776" s="1" t="s">
        <v>3937</v>
      </c>
      <c r="H2776" s="1" t="s">
        <v>7777</v>
      </c>
      <c r="I2776" s="1" t="s">
        <v>7778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2">
        <v>0</v>
      </c>
      <c r="T2776" s="12">
        <v>0</v>
      </c>
      <c r="U2776" s="12">
        <v>0</v>
      </c>
      <c r="V2776" s="12">
        <v>0</v>
      </c>
      <c r="W2776" s="12">
        <v>0</v>
      </c>
      <c r="X2776" s="12">
        <v>0</v>
      </c>
      <c r="Y2776" s="19">
        <f t="shared" si="86"/>
        <v>0</v>
      </c>
      <c r="Z2776" s="12">
        <f t="shared" si="87"/>
        <v>0</v>
      </c>
    </row>
    <row r="2777" spans="1:26">
      <c r="A2777" s="7" t="s">
        <v>394</v>
      </c>
      <c r="B2777" s="8" t="s">
        <v>479</v>
      </c>
      <c r="C2777" s="8" t="s">
        <v>1833</v>
      </c>
      <c r="D2777" s="8">
        <v>325422</v>
      </c>
      <c r="E2777" s="1" t="s">
        <v>3478</v>
      </c>
      <c r="F2777" s="8">
        <v>710061919</v>
      </c>
      <c r="G2777" s="1" t="s">
        <v>398</v>
      </c>
      <c r="H2777" s="1" t="s">
        <v>7779</v>
      </c>
      <c r="I2777" s="1" t="s">
        <v>7780</v>
      </c>
      <c r="J2777" s="12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0</v>
      </c>
      <c r="S2777" s="12">
        <v>0</v>
      </c>
      <c r="T2777" s="12">
        <v>0</v>
      </c>
      <c r="U2777" s="12">
        <v>0</v>
      </c>
      <c r="V2777" s="12">
        <v>0</v>
      </c>
      <c r="W2777" s="12">
        <v>0</v>
      </c>
      <c r="X2777" s="12">
        <v>0</v>
      </c>
      <c r="Y2777" s="19">
        <f t="shared" si="86"/>
        <v>0</v>
      </c>
      <c r="Z2777" s="12">
        <f t="shared" si="87"/>
        <v>0</v>
      </c>
    </row>
    <row r="2778" spans="1:26">
      <c r="A2778" s="7" t="s">
        <v>394</v>
      </c>
      <c r="B2778" s="8" t="s">
        <v>479</v>
      </c>
      <c r="C2778" s="8" t="s">
        <v>1834</v>
      </c>
      <c r="D2778" s="8">
        <v>325635</v>
      </c>
      <c r="E2778" s="1" t="s">
        <v>3479</v>
      </c>
      <c r="F2778" s="8">
        <v>35545593</v>
      </c>
      <c r="G2778" s="1" t="s">
        <v>398</v>
      </c>
      <c r="H2778" s="1" t="s">
        <v>7781</v>
      </c>
      <c r="I2778" s="1" t="s">
        <v>7782</v>
      </c>
      <c r="J2778" s="12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2">
        <v>0</v>
      </c>
      <c r="S2778" s="12">
        <v>0</v>
      </c>
      <c r="T2778" s="12">
        <v>0</v>
      </c>
      <c r="U2778" s="12">
        <v>0</v>
      </c>
      <c r="V2778" s="12">
        <v>0</v>
      </c>
      <c r="W2778" s="12">
        <v>0</v>
      </c>
      <c r="X2778" s="12">
        <v>0</v>
      </c>
      <c r="Y2778" s="19">
        <f t="shared" si="86"/>
        <v>0</v>
      </c>
      <c r="Z2778" s="12">
        <f t="shared" si="87"/>
        <v>0</v>
      </c>
    </row>
    <row r="2779" spans="1:26">
      <c r="A2779" s="7" t="s">
        <v>394</v>
      </c>
      <c r="B2779" s="8" t="s">
        <v>479</v>
      </c>
      <c r="C2779" s="8" t="s">
        <v>1835</v>
      </c>
      <c r="D2779" s="8">
        <v>325660</v>
      </c>
      <c r="E2779" s="1" t="s">
        <v>3480</v>
      </c>
      <c r="F2779" s="8">
        <v>35545607</v>
      </c>
      <c r="G2779" s="1" t="s">
        <v>3937</v>
      </c>
      <c r="H2779" s="1" t="s">
        <v>7783</v>
      </c>
      <c r="I2779" s="1" t="s">
        <v>7784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2">
        <v>0</v>
      </c>
      <c r="S2779" s="12">
        <v>0</v>
      </c>
      <c r="T2779" s="12">
        <v>0</v>
      </c>
      <c r="U2779" s="12">
        <v>0</v>
      </c>
      <c r="V2779" s="12">
        <v>0</v>
      </c>
      <c r="W2779" s="12">
        <v>0</v>
      </c>
      <c r="X2779" s="12">
        <v>0</v>
      </c>
      <c r="Y2779" s="19">
        <f t="shared" si="86"/>
        <v>0</v>
      </c>
      <c r="Z2779" s="12">
        <f t="shared" si="87"/>
        <v>0</v>
      </c>
    </row>
    <row r="2780" spans="1:26">
      <c r="A2780" s="7" t="s">
        <v>394</v>
      </c>
      <c r="B2780" s="8" t="s">
        <v>479</v>
      </c>
      <c r="C2780" s="8" t="s">
        <v>1836</v>
      </c>
      <c r="D2780" s="8">
        <v>325791</v>
      </c>
      <c r="E2780" s="1" t="s">
        <v>3481</v>
      </c>
      <c r="F2780" s="8">
        <v>35545623</v>
      </c>
      <c r="G2780" s="1" t="s">
        <v>398</v>
      </c>
      <c r="H2780" s="1" t="s">
        <v>442</v>
      </c>
      <c r="I2780" s="1" t="s">
        <v>7354</v>
      </c>
      <c r="J2780" s="12">
        <v>0</v>
      </c>
      <c r="K2780" s="12">
        <v>0</v>
      </c>
      <c r="L2780" s="12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0</v>
      </c>
      <c r="S2780" s="12">
        <v>0</v>
      </c>
      <c r="T2780" s="12">
        <v>0</v>
      </c>
      <c r="U2780" s="12">
        <v>0</v>
      </c>
      <c r="V2780" s="12">
        <v>0</v>
      </c>
      <c r="W2780" s="12">
        <v>0</v>
      </c>
      <c r="X2780" s="12">
        <v>0</v>
      </c>
      <c r="Y2780" s="19">
        <f t="shared" si="86"/>
        <v>0</v>
      </c>
      <c r="Z2780" s="12">
        <f t="shared" si="87"/>
        <v>0</v>
      </c>
    </row>
    <row r="2781" spans="1:26">
      <c r="A2781" s="7" t="s">
        <v>394</v>
      </c>
      <c r="B2781" s="8" t="s">
        <v>479</v>
      </c>
      <c r="C2781" s="8" t="s">
        <v>1836</v>
      </c>
      <c r="D2781" s="8">
        <v>325791</v>
      </c>
      <c r="E2781" s="1" t="s">
        <v>3481</v>
      </c>
      <c r="F2781" s="8">
        <v>35545631</v>
      </c>
      <c r="G2781" s="1" t="s">
        <v>398</v>
      </c>
      <c r="H2781" s="1" t="s">
        <v>442</v>
      </c>
      <c r="I2781" s="1" t="s">
        <v>4757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0</v>
      </c>
      <c r="S2781" s="12">
        <v>0</v>
      </c>
      <c r="T2781" s="12">
        <v>0</v>
      </c>
      <c r="U2781" s="12">
        <v>0</v>
      </c>
      <c r="V2781" s="12">
        <v>0</v>
      </c>
      <c r="W2781" s="12">
        <v>0</v>
      </c>
      <c r="X2781" s="12">
        <v>0</v>
      </c>
      <c r="Y2781" s="19">
        <f t="shared" si="86"/>
        <v>0</v>
      </c>
      <c r="Z2781" s="12">
        <f t="shared" si="87"/>
        <v>0</v>
      </c>
    </row>
    <row r="2782" spans="1:26">
      <c r="A2782" s="7" t="s">
        <v>394</v>
      </c>
      <c r="B2782" s="8" t="s">
        <v>479</v>
      </c>
      <c r="C2782" s="8" t="s">
        <v>1837</v>
      </c>
      <c r="D2782" s="8">
        <v>325937</v>
      </c>
      <c r="E2782" s="1" t="s">
        <v>3482</v>
      </c>
      <c r="F2782" s="8">
        <v>35545640</v>
      </c>
      <c r="G2782" s="1" t="s">
        <v>3937</v>
      </c>
      <c r="H2782" s="1" t="s">
        <v>7785</v>
      </c>
      <c r="I2782" s="1" t="s">
        <v>7786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0</v>
      </c>
      <c r="S2782" s="12">
        <v>0</v>
      </c>
      <c r="T2782" s="12">
        <v>0</v>
      </c>
      <c r="U2782" s="12">
        <v>0</v>
      </c>
      <c r="V2782" s="12">
        <v>0</v>
      </c>
      <c r="W2782" s="12">
        <v>0</v>
      </c>
      <c r="X2782" s="12">
        <v>0</v>
      </c>
      <c r="Y2782" s="19">
        <f t="shared" si="86"/>
        <v>0</v>
      </c>
      <c r="Z2782" s="12">
        <f t="shared" si="87"/>
        <v>0</v>
      </c>
    </row>
    <row r="2783" spans="1:26">
      <c r="A2783" s="7" t="s">
        <v>394</v>
      </c>
      <c r="B2783" s="8" t="s">
        <v>479</v>
      </c>
      <c r="C2783" s="8" t="s">
        <v>1838</v>
      </c>
      <c r="D2783" s="8">
        <v>325945</v>
      </c>
      <c r="E2783" s="1" t="s">
        <v>3483</v>
      </c>
      <c r="F2783" s="8">
        <v>710062036</v>
      </c>
      <c r="G2783" s="1" t="s">
        <v>398</v>
      </c>
      <c r="H2783" s="1" t="s">
        <v>7787</v>
      </c>
      <c r="I2783" s="1" t="s">
        <v>7788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2">
        <v>0</v>
      </c>
      <c r="S2783" s="12">
        <v>0</v>
      </c>
      <c r="T2783" s="12">
        <v>0</v>
      </c>
      <c r="U2783" s="12">
        <v>0</v>
      </c>
      <c r="V2783" s="12">
        <v>0</v>
      </c>
      <c r="W2783" s="12">
        <v>0</v>
      </c>
      <c r="X2783" s="12">
        <v>0</v>
      </c>
      <c r="Y2783" s="19">
        <f t="shared" si="86"/>
        <v>0</v>
      </c>
      <c r="Z2783" s="12">
        <f t="shared" si="87"/>
        <v>0</v>
      </c>
    </row>
    <row r="2784" spans="1:26">
      <c r="A2784" s="7" t="s">
        <v>394</v>
      </c>
      <c r="B2784" s="8" t="s">
        <v>479</v>
      </c>
      <c r="C2784" s="8" t="s">
        <v>1839</v>
      </c>
      <c r="D2784" s="8">
        <v>326003</v>
      </c>
      <c r="E2784" s="1" t="s">
        <v>3484</v>
      </c>
      <c r="F2784" s="8">
        <v>710062052</v>
      </c>
      <c r="G2784" s="1" t="s">
        <v>398</v>
      </c>
      <c r="H2784" s="1" t="s">
        <v>7789</v>
      </c>
      <c r="I2784" s="1" t="s">
        <v>7790</v>
      </c>
      <c r="J2784" s="12">
        <v>0</v>
      </c>
      <c r="K2784" s="12">
        <v>0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2">
        <v>0</v>
      </c>
      <c r="S2784" s="12">
        <v>0</v>
      </c>
      <c r="T2784" s="12">
        <v>0</v>
      </c>
      <c r="U2784" s="12">
        <v>0</v>
      </c>
      <c r="V2784" s="12">
        <v>0</v>
      </c>
      <c r="W2784" s="12">
        <v>0</v>
      </c>
      <c r="X2784" s="12">
        <v>0</v>
      </c>
      <c r="Y2784" s="19">
        <f t="shared" si="86"/>
        <v>0</v>
      </c>
      <c r="Z2784" s="12">
        <f t="shared" si="87"/>
        <v>0</v>
      </c>
    </row>
    <row r="2785" spans="1:26">
      <c r="A2785" s="7" t="s">
        <v>394</v>
      </c>
      <c r="B2785" s="8" t="s">
        <v>479</v>
      </c>
      <c r="C2785" s="8" t="s">
        <v>1840</v>
      </c>
      <c r="D2785" s="8">
        <v>326038</v>
      </c>
      <c r="E2785" s="1" t="s">
        <v>3485</v>
      </c>
      <c r="F2785" s="8">
        <v>710062079</v>
      </c>
      <c r="G2785" s="1" t="s">
        <v>398</v>
      </c>
      <c r="H2785" s="1" t="s">
        <v>7791</v>
      </c>
      <c r="I2785" s="1" t="s">
        <v>7792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0</v>
      </c>
      <c r="Q2785" s="12">
        <v>0</v>
      </c>
      <c r="R2785" s="12">
        <v>0</v>
      </c>
      <c r="S2785" s="12">
        <v>0</v>
      </c>
      <c r="T2785" s="12">
        <v>0</v>
      </c>
      <c r="U2785" s="12">
        <v>0</v>
      </c>
      <c r="V2785" s="12">
        <v>0</v>
      </c>
      <c r="W2785" s="12">
        <v>0</v>
      </c>
      <c r="X2785" s="12">
        <v>0</v>
      </c>
      <c r="Y2785" s="19">
        <f t="shared" si="86"/>
        <v>0</v>
      </c>
      <c r="Z2785" s="12">
        <f t="shared" si="87"/>
        <v>0</v>
      </c>
    </row>
    <row r="2786" spans="1:26">
      <c r="A2786" s="7" t="s">
        <v>394</v>
      </c>
      <c r="B2786" s="8" t="s">
        <v>479</v>
      </c>
      <c r="C2786" s="8" t="s">
        <v>1841</v>
      </c>
      <c r="D2786" s="8">
        <v>328995</v>
      </c>
      <c r="E2786" s="1" t="s">
        <v>3486</v>
      </c>
      <c r="F2786" s="8">
        <v>35545984</v>
      </c>
      <c r="G2786" s="1" t="s">
        <v>398</v>
      </c>
      <c r="H2786" s="1" t="s">
        <v>7793</v>
      </c>
      <c r="I2786" s="1" t="s">
        <v>7794</v>
      </c>
      <c r="J2786" s="12">
        <v>0</v>
      </c>
      <c r="K2786" s="12">
        <v>0</v>
      </c>
      <c r="L2786" s="12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2">
        <v>0</v>
      </c>
      <c r="S2786" s="12">
        <v>0</v>
      </c>
      <c r="T2786" s="12">
        <v>0</v>
      </c>
      <c r="U2786" s="12">
        <v>0</v>
      </c>
      <c r="V2786" s="12">
        <v>0</v>
      </c>
      <c r="W2786" s="12">
        <v>0</v>
      </c>
      <c r="X2786" s="12">
        <v>0</v>
      </c>
      <c r="Y2786" s="19">
        <f t="shared" si="86"/>
        <v>0</v>
      </c>
      <c r="Z2786" s="12">
        <f t="shared" si="87"/>
        <v>0</v>
      </c>
    </row>
    <row r="2787" spans="1:26">
      <c r="A2787" s="7" t="s">
        <v>394</v>
      </c>
      <c r="B2787" s="8" t="s">
        <v>479</v>
      </c>
      <c r="C2787" s="8" t="s">
        <v>1842</v>
      </c>
      <c r="D2787" s="8">
        <v>329096</v>
      </c>
      <c r="E2787" s="1" t="s">
        <v>3487</v>
      </c>
      <c r="F2787" s="8">
        <v>35545992</v>
      </c>
      <c r="G2787" s="1" t="s">
        <v>3937</v>
      </c>
      <c r="H2787" s="1" t="s">
        <v>7795</v>
      </c>
      <c r="I2787" s="1" t="s">
        <v>7796</v>
      </c>
      <c r="J2787" s="12">
        <v>0</v>
      </c>
      <c r="K2787" s="12">
        <v>0</v>
      </c>
      <c r="L2787" s="12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0</v>
      </c>
      <c r="S2787" s="12">
        <v>0</v>
      </c>
      <c r="T2787" s="12">
        <v>0</v>
      </c>
      <c r="U2787" s="12">
        <v>0</v>
      </c>
      <c r="V2787" s="12">
        <v>0</v>
      </c>
      <c r="W2787" s="12">
        <v>0</v>
      </c>
      <c r="X2787" s="12">
        <v>0</v>
      </c>
      <c r="Y2787" s="19">
        <f t="shared" si="86"/>
        <v>0</v>
      </c>
      <c r="Z2787" s="12">
        <f t="shared" si="87"/>
        <v>0</v>
      </c>
    </row>
    <row r="2788" spans="1:26">
      <c r="A2788" s="7" t="s">
        <v>394</v>
      </c>
      <c r="B2788" s="8" t="s">
        <v>479</v>
      </c>
      <c r="C2788" s="8" t="s">
        <v>1843</v>
      </c>
      <c r="D2788" s="8">
        <v>329151</v>
      </c>
      <c r="E2788" s="1" t="s">
        <v>3488</v>
      </c>
      <c r="F2788" s="8">
        <v>35543949</v>
      </c>
      <c r="G2788" s="1" t="s">
        <v>3937</v>
      </c>
      <c r="H2788" s="1" t="s">
        <v>445</v>
      </c>
      <c r="I2788" s="1" t="s">
        <v>7797</v>
      </c>
      <c r="J2788" s="12">
        <v>0</v>
      </c>
      <c r="K2788" s="12">
        <v>0</v>
      </c>
      <c r="L2788" s="12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2">
        <v>0</v>
      </c>
      <c r="S2788" s="12">
        <v>0</v>
      </c>
      <c r="T2788" s="12">
        <v>0</v>
      </c>
      <c r="U2788" s="12">
        <v>0</v>
      </c>
      <c r="V2788" s="12">
        <v>0</v>
      </c>
      <c r="W2788" s="12">
        <v>0</v>
      </c>
      <c r="X2788" s="12">
        <v>0</v>
      </c>
      <c r="Y2788" s="19">
        <f t="shared" si="86"/>
        <v>0</v>
      </c>
      <c r="Z2788" s="12">
        <f t="shared" si="87"/>
        <v>0</v>
      </c>
    </row>
    <row r="2789" spans="1:26">
      <c r="A2789" s="7" t="s">
        <v>394</v>
      </c>
      <c r="B2789" s="8" t="s">
        <v>479</v>
      </c>
      <c r="C2789" s="8" t="s">
        <v>1844</v>
      </c>
      <c r="D2789" s="8">
        <v>329177</v>
      </c>
      <c r="E2789" s="1" t="s">
        <v>3489</v>
      </c>
      <c r="F2789" s="8">
        <v>710063172</v>
      </c>
      <c r="G2789" s="1" t="s">
        <v>398</v>
      </c>
      <c r="H2789" s="1" t="s">
        <v>7798</v>
      </c>
      <c r="I2789" s="1" t="s">
        <v>7799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0</v>
      </c>
      <c r="S2789" s="12">
        <v>0</v>
      </c>
      <c r="T2789" s="12">
        <v>0</v>
      </c>
      <c r="U2789" s="12">
        <v>0</v>
      </c>
      <c r="V2789" s="12">
        <v>0</v>
      </c>
      <c r="W2789" s="12">
        <v>0</v>
      </c>
      <c r="X2789" s="12">
        <v>0</v>
      </c>
      <c r="Y2789" s="19">
        <f t="shared" si="86"/>
        <v>0</v>
      </c>
      <c r="Z2789" s="12">
        <f t="shared" si="87"/>
        <v>0</v>
      </c>
    </row>
    <row r="2790" spans="1:26">
      <c r="A2790" s="7" t="s">
        <v>394</v>
      </c>
      <c r="B2790" s="8" t="s">
        <v>479</v>
      </c>
      <c r="C2790" s="8" t="s">
        <v>1845</v>
      </c>
      <c r="D2790" s="8">
        <v>329185</v>
      </c>
      <c r="E2790" s="1" t="s">
        <v>3490</v>
      </c>
      <c r="F2790" s="8">
        <v>710063245</v>
      </c>
      <c r="G2790" s="1" t="s">
        <v>398</v>
      </c>
      <c r="H2790" s="1" t="s">
        <v>7800</v>
      </c>
      <c r="I2790" s="1" t="s">
        <v>7801</v>
      </c>
      <c r="J2790" s="12">
        <v>0</v>
      </c>
      <c r="K2790" s="12">
        <v>0</v>
      </c>
      <c r="L2790" s="12">
        <v>0</v>
      </c>
      <c r="M2790" s="12">
        <v>0</v>
      </c>
      <c r="N2790" s="12">
        <v>0</v>
      </c>
      <c r="O2790" s="12">
        <v>0</v>
      </c>
      <c r="P2790" s="12">
        <v>0</v>
      </c>
      <c r="Q2790" s="12">
        <v>0</v>
      </c>
      <c r="R2790" s="12">
        <v>0</v>
      </c>
      <c r="S2790" s="12">
        <v>0</v>
      </c>
      <c r="T2790" s="12">
        <v>0</v>
      </c>
      <c r="U2790" s="12">
        <v>0</v>
      </c>
      <c r="V2790" s="12">
        <v>0</v>
      </c>
      <c r="W2790" s="12">
        <v>0</v>
      </c>
      <c r="X2790" s="12">
        <v>0</v>
      </c>
      <c r="Y2790" s="19">
        <f t="shared" si="86"/>
        <v>0</v>
      </c>
      <c r="Z2790" s="12">
        <f t="shared" si="87"/>
        <v>0</v>
      </c>
    </row>
    <row r="2791" spans="1:26">
      <c r="A2791" s="7" t="s">
        <v>394</v>
      </c>
      <c r="B2791" s="8" t="s">
        <v>479</v>
      </c>
      <c r="C2791" s="8" t="s">
        <v>1846</v>
      </c>
      <c r="D2791" s="8">
        <v>329215</v>
      </c>
      <c r="E2791" s="1" t="s">
        <v>3491</v>
      </c>
      <c r="F2791" s="8">
        <v>710063253</v>
      </c>
      <c r="G2791" s="1" t="s">
        <v>398</v>
      </c>
      <c r="H2791" s="1" t="s">
        <v>222</v>
      </c>
      <c r="I2791" s="1" t="s">
        <v>7802</v>
      </c>
      <c r="J2791" s="12">
        <v>0</v>
      </c>
      <c r="K2791" s="12">
        <v>0</v>
      </c>
      <c r="L2791" s="12">
        <v>0</v>
      </c>
      <c r="M2791" s="12">
        <v>0</v>
      </c>
      <c r="N2791" s="12">
        <v>0</v>
      </c>
      <c r="O2791" s="12">
        <v>0</v>
      </c>
      <c r="P2791" s="12">
        <v>0</v>
      </c>
      <c r="Q2791" s="12">
        <v>0</v>
      </c>
      <c r="R2791" s="12">
        <v>0</v>
      </c>
      <c r="S2791" s="12">
        <v>0</v>
      </c>
      <c r="T2791" s="12">
        <v>0</v>
      </c>
      <c r="U2791" s="12">
        <v>0</v>
      </c>
      <c r="V2791" s="12">
        <v>0</v>
      </c>
      <c r="W2791" s="12">
        <v>0</v>
      </c>
      <c r="X2791" s="12">
        <v>0</v>
      </c>
      <c r="Y2791" s="19">
        <f t="shared" si="86"/>
        <v>0</v>
      </c>
      <c r="Z2791" s="12">
        <f t="shared" si="87"/>
        <v>0</v>
      </c>
    </row>
    <row r="2792" spans="1:26">
      <c r="A2792" s="7" t="s">
        <v>394</v>
      </c>
      <c r="B2792" s="8" t="s">
        <v>479</v>
      </c>
      <c r="C2792" s="8" t="s">
        <v>1847</v>
      </c>
      <c r="D2792" s="8">
        <v>329282</v>
      </c>
      <c r="E2792" s="1" t="s">
        <v>3492</v>
      </c>
      <c r="F2792" s="8">
        <v>35543957</v>
      </c>
      <c r="G2792" s="1" t="s">
        <v>398</v>
      </c>
      <c r="H2792" s="1" t="s">
        <v>447</v>
      </c>
      <c r="I2792" s="1" t="s">
        <v>7803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0</v>
      </c>
      <c r="S2792" s="12">
        <v>0</v>
      </c>
      <c r="T2792" s="12">
        <v>0</v>
      </c>
      <c r="U2792" s="12">
        <v>0</v>
      </c>
      <c r="V2792" s="12">
        <v>0</v>
      </c>
      <c r="W2792" s="12">
        <v>0</v>
      </c>
      <c r="X2792" s="12">
        <v>0</v>
      </c>
      <c r="Y2792" s="19">
        <f t="shared" si="86"/>
        <v>0</v>
      </c>
      <c r="Z2792" s="12">
        <f t="shared" si="87"/>
        <v>0</v>
      </c>
    </row>
    <row r="2793" spans="1:26">
      <c r="A2793" s="7" t="s">
        <v>394</v>
      </c>
      <c r="B2793" s="8" t="s">
        <v>479</v>
      </c>
      <c r="C2793" s="8" t="s">
        <v>1847</v>
      </c>
      <c r="D2793" s="8">
        <v>329282</v>
      </c>
      <c r="E2793" s="1" t="s">
        <v>3492</v>
      </c>
      <c r="F2793" s="8">
        <v>42248795</v>
      </c>
      <c r="G2793" s="1" t="s">
        <v>3937</v>
      </c>
      <c r="H2793" s="1" t="s">
        <v>447</v>
      </c>
      <c r="I2793" s="1" t="s">
        <v>7804</v>
      </c>
      <c r="J2793" s="12">
        <v>0</v>
      </c>
      <c r="K2793" s="12">
        <v>0</v>
      </c>
      <c r="L2793" s="12">
        <v>0</v>
      </c>
      <c r="M2793" s="12">
        <v>4</v>
      </c>
      <c r="N2793" s="12">
        <v>0</v>
      </c>
      <c r="O2793" s="12">
        <v>0</v>
      </c>
      <c r="P2793" s="12">
        <v>0</v>
      </c>
      <c r="Q2793" s="12">
        <v>0</v>
      </c>
      <c r="R2793" s="12">
        <v>0</v>
      </c>
      <c r="S2793" s="12">
        <v>0</v>
      </c>
      <c r="T2793" s="12">
        <v>0</v>
      </c>
      <c r="U2793" s="12">
        <v>0</v>
      </c>
      <c r="V2793" s="12">
        <v>0</v>
      </c>
      <c r="W2793" s="12">
        <v>0</v>
      </c>
      <c r="X2793" s="12">
        <v>0</v>
      </c>
      <c r="Y2793" s="19">
        <f t="shared" si="86"/>
        <v>4</v>
      </c>
      <c r="Z2793" s="12">
        <f t="shared" si="87"/>
        <v>800</v>
      </c>
    </row>
    <row r="2794" spans="1:26">
      <c r="A2794" s="7" t="s">
        <v>394</v>
      </c>
      <c r="B2794" s="8" t="s">
        <v>479</v>
      </c>
      <c r="C2794" s="8" t="s">
        <v>1847</v>
      </c>
      <c r="D2794" s="8">
        <v>329282</v>
      </c>
      <c r="E2794" s="1" t="s">
        <v>3492</v>
      </c>
      <c r="F2794" s="8">
        <v>42248809</v>
      </c>
      <c r="G2794" s="1" t="s">
        <v>3937</v>
      </c>
      <c r="H2794" s="1" t="s">
        <v>447</v>
      </c>
      <c r="I2794" s="1" t="s">
        <v>7805</v>
      </c>
      <c r="J2794" s="12">
        <v>0</v>
      </c>
      <c r="K2794" s="12">
        <v>0</v>
      </c>
      <c r="L2794" s="12">
        <v>0</v>
      </c>
      <c r="M2794" s="12">
        <v>0</v>
      </c>
      <c r="N2794" s="12">
        <v>0</v>
      </c>
      <c r="O2794" s="12">
        <v>0</v>
      </c>
      <c r="P2794" s="12">
        <v>0</v>
      </c>
      <c r="Q2794" s="12">
        <v>0</v>
      </c>
      <c r="R2794" s="12">
        <v>0</v>
      </c>
      <c r="S2794" s="12">
        <v>0</v>
      </c>
      <c r="T2794" s="12">
        <v>0</v>
      </c>
      <c r="U2794" s="12">
        <v>0</v>
      </c>
      <c r="V2794" s="12">
        <v>0</v>
      </c>
      <c r="W2794" s="12">
        <v>0</v>
      </c>
      <c r="X2794" s="12">
        <v>0</v>
      </c>
      <c r="Y2794" s="19">
        <f t="shared" si="86"/>
        <v>0</v>
      </c>
      <c r="Z2794" s="12">
        <f t="shared" si="87"/>
        <v>0</v>
      </c>
    </row>
    <row r="2795" spans="1:26">
      <c r="A2795" s="7" t="s">
        <v>394</v>
      </c>
      <c r="B2795" s="8" t="s">
        <v>479</v>
      </c>
      <c r="C2795" s="8" t="s">
        <v>1848</v>
      </c>
      <c r="D2795" s="8">
        <v>329355</v>
      </c>
      <c r="E2795" s="1" t="s">
        <v>3493</v>
      </c>
      <c r="F2795" s="8">
        <v>35546018</v>
      </c>
      <c r="G2795" s="1" t="s">
        <v>3937</v>
      </c>
      <c r="H2795" s="1" t="s">
        <v>451</v>
      </c>
      <c r="I2795" s="1" t="s">
        <v>7806</v>
      </c>
      <c r="J2795" s="12">
        <v>0</v>
      </c>
      <c r="K2795" s="12">
        <v>0</v>
      </c>
      <c r="L2795" s="12">
        <v>0</v>
      </c>
      <c r="M2795" s="12">
        <v>0</v>
      </c>
      <c r="N2795" s="12">
        <v>0</v>
      </c>
      <c r="O2795" s="12">
        <v>0</v>
      </c>
      <c r="P2795" s="12">
        <v>0</v>
      </c>
      <c r="Q2795" s="12">
        <v>0</v>
      </c>
      <c r="R2795" s="12">
        <v>0</v>
      </c>
      <c r="S2795" s="12">
        <v>0</v>
      </c>
      <c r="T2795" s="12">
        <v>0</v>
      </c>
      <c r="U2795" s="12">
        <v>0</v>
      </c>
      <c r="V2795" s="12">
        <v>0</v>
      </c>
      <c r="W2795" s="12">
        <v>0</v>
      </c>
      <c r="X2795" s="12">
        <v>0</v>
      </c>
      <c r="Y2795" s="19">
        <f t="shared" si="86"/>
        <v>0</v>
      </c>
      <c r="Z2795" s="12">
        <f t="shared" si="87"/>
        <v>0</v>
      </c>
    </row>
    <row r="2796" spans="1:26">
      <c r="A2796" s="7" t="s">
        <v>394</v>
      </c>
      <c r="B2796" s="8" t="s">
        <v>479</v>
      </c>
      <c r="C2796" s="8" t="s">
        <v>1849</v>
      </c>
      <c r="D2796" s="8">
        <v>329363</v>
      </c>
      <c r="E2796" s="1" t="s">
        <v>3494</v>
      </c>
      <c r="F2796" s="8">
        <v>710063288</v>
      </c>
      <c r="G2796" s="1" t="s">
        <v>398</v>
      </c>
      <c r="H2796" s="1" t="s">
        <v>7807</v>
      </c>
      <c r="I2796" s="1" t="s">
        <v>7808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0</v>
      </c>
      <c r="Q2796" s="12">
        <v>0</v>
      </c>
      <c r="R2796" s="12">
        <v>0</v>
      </c>
      <c r="S2796" s="12">
        <v>0</v>
      </c>
      <c r="T2796" s="12">
        <v>0</v>
      </c>
      <c r="U2796" s="12">
        <v>0</v>
      </c>
      <c r="V2796" s="12">
        <v>0</v>
      </c>
      <c r="W2796" s="12">
        <v>0</v>
      </c>
      <c r="X2796" s="12">
        <v>0</v>
      </c>
      <c r="Y2796" s="19">
        <f t="shared" si="86"/>
        <v>0</v>
      </c>
      <c r="Z2796" s="12">
        <f t="shared" si="87"/>
        <v>0</v>
      </c>
    </row>
    <row r="2797" spans="1:26">
      <c r="A2797" s="7" t="s">
        <v>394</v>
      </c>
      <c r="B2797" s="8" t="s">
        <v>479</v>
      </c>
      <c r="C2797" s="8" t="s">
        <v>1850</v>
      </c>
      <c r="D2797" s="8">
        <v>329371</v>
      </c>
      <c r="E2797" s="1" t="s">
        <v>3495</v>
      </c>
      <c r="F2797" s="8">
        <v>35546026</v>
      </c>
      <c r="G2797" s="1" t="s">
        <v>3937</v>
      </c>
      <c r="H2797" s="1" t="s">
        <v>453</v>
      </c>
      <c r="I2797" s="1" t="s">
        <v>7809</v>
      </c>
      <c r="J2797" s="12">
        <v>0</v>
      </c>
      <c r="K2797" s="12">
        <v>0</v>
      </c>
      <c r="L2797" s="12">
        <v>0</v>
      </c>
      <c r="M2797" s="12">
        <v>0</v>
      </c>
      <c r="N2797" s="12">
        <v>0</v>
      </c>
      <c r="O2797" s="12">
        <v>0</v>
      </c>
      <c r="P2797" s="12">
        <v>0</v>
      </c>
      <c r="Q2797" s="12">
        <v>0</v>
      </c>
      <c r="R2797" s="12">
        <v>0</v>
      </c>
      <c r="S2797" s="12">
        <v>0</v>
      </c>
      <c r="T2797" s="12">
        <v>0</v>
      </c>
      <c r="U2797" s="12">
        <v>0</v>
      </c>
      <c r="V2797" s="12">
        <v>0</v>
      </c>
      <c r="W2797" s="12">
        <v>0</v>
      </c>
      <c r="X2797" s="12">
        <v>0</v>
      </c>
      <c r="Y2797" s="19">
        <f t="shared" si="86"/>
        <v>0</v>
      </c>
      <c r="Z2797" s="12">
        <f t="shared" si="87"/>
        <v>0</v>
      </c>
    </row>
    <row r="2798" spans="1:26">
      <c r="A2798" s="7" t="s">
        <v>394</v>
      </c>
      <c r="B2798" s="8" t="s">
        <v>479</v>
      </c>
      <c r="C2798" s="8" t="s">
        <v>1851</v>
      </c>
      <c r="D2798" s="8">
        <v>329428</v>
      </c>
      <c r="E2798" s="1" t="s">
        <v>3496</v>
      </c>
      <c r="F2798" s="8">
        <v>710063296</v>
      </c>
      <c r="G2798" s="1" t="s">
        <v>398</v>
      </c>
      <c r="H2798" s="1" t="s">
        <v>7810</v>
      </c>
      <c r="I2798" s="1" t="s">
        <v>7811</v>
      </c>
      <c r="J2798" s="12">
        <v>0</v>
      </c>
      <c r="K2798" s="12">
        <v>0</v>
      </c>
      <c r="L2798" s="12">
        <v>0</v>
      </c>
      <c r="M2798" s="12">
        <v>0</v>
      </c>
      <c r="N2798" s="12">
        <v>0</v>
      </c>
      <c r="O2798" s="12">
        <v>0</v>
      </c>
      <c r="P2798" s="12">
        <v>0</v>
      </c>
      <c r="Q2798" s="12">
        <v>0</v>
      </c>
      <c r="R2798" s="12">
        <v>0</v>
      </c>
      <c r="S2798" s="12">
        <v>0</v>
      </c>
      <c r="T2798" s="12">
        <v>0</v>
      </c>
      <c r="U2798" s="12">
        <v>0</v>
      </c>
      <c r="V2798" s="12">
        <v>0</v>
      </c>
      <c r="W2798" s="12">
        <v>0</v>
      </c>
      <c r="X2798" s="12">
        <v>0</v>
      </c>
      <c r="Y2798" s="19">
        <f t="shared" si="86"/>
        <v>0</v>
      </c>
      <c r="Z2798" s="12">
        <f t="shared" si="87"/>
        <v>0</v>
      </c>
    </row>
    <row r="2799" spans="1:26">
      <c r="A2799" s="7" t="s">
        <v>394</v>
      </c>
      <c r="B2799" s="8" t="s">
        <v>479</v>
      </c>
      <c r="C2799" s="8" t="s">
        <v>1852</v>
      </c>
      <c r="D2799" s="8">
        <v>329436</v>
      </c>
      <c r="E2799" s="1" t="s">
        <v>3497</v>
      </c>
      <c r="F2799" s="8">
        <v>42104246</v>
      </c>
      <c r="G2799" s="1" t="s">
        <v>3937</v>
      </c>
      <c r="H2799" s="1" t="s">
        <v>7812</v>
      </c>
      <c r="I2799" s="1" t="s">
        <v>7813</v>
      </c>
      <c r="J2799" s="12">
        <v>0</v>
      </c>
      <c r="K2799" s="12">
        <v>0</v>
      </c>
      <c r="L2799" s="12">
        <v>0</v>
      </c>
      <c r="M2799" s="12">
        <v>0</v>
      </c>
      <c r="N2799" s="12">
        <v>0</v>
      </c>
      <c r="O2799" s="12">
        <v>0</v>
      </c>
      <c r="P2799" s="12">
        <v>0</v>
      </c>
      <c r="Q2799" s="12">
        <v>0</v>
      </c>
      <c r="R2799" s="12">
        <v>0</v>
      </c>
      <c r="S2799" s="12">
        <v>0</v>
      </c>
      <c r="T2799" s="12">
        <v>0</v>
      </c>
      <c r="U2799" s="12">
        <v>0</v>
      </c>
      <c r="V2799" s="12">
        <v>0</v>
      </c>
      <c r="W2799" s="12">
        <v>0</v>
      </c>
      <c r="X2799" s="12">
        <v>0</v>
      </c>
      <c r="Y2799" s="19">
        <f t="shared" si="86"/>
        <v>0</v>
      </c>
      <c r="Z2799" s="12">
        <f t="shared" si="87"/>
        <v>0</v>
      </c>
    </row>
    <row r="2800" spans="1:26">
      <c r="A2800" s="7" t="s">
        <v>394</v>
      </c>
      <c r="B2800" s="8" t="s">
        <v>479</v>
      </c>
      <c r="C2800" s="8" t="s">
        <v>1853</v>
      </c>
      <c r="D2800" s="8">
        <v>329509</v>
      </c>
      <c r="E2800" s="1" t="s">
        <v>3498</v>
      </c>
      <c r="F2800" s="8">
        <v>35553979</v>
      </c>
      <c r="G2800" s="1" t="s">
        <v>3937</v>
      </c>
      <c r="H2800" s="1" t="s">
        <v>7814</v>
      </c>
      <c r="I2800" s="1" t="s">
        <v>7815</v>
      </c>
      <c r="J2800" s="12">
        <v>0</v>
      </c>
      <c r="K2800" s="12">
        <v>0</v>
      </c>
      <c r="L2800" s="12">
        <v>0</v>
      </c>
      <c r="M2800" s="12">
        <v>0</v>
      </c>
      <c r="N2800" s="12">
        <v>0</v>
      </c>
      <c r="O2800" s="12">
        <v>0</v>
      </c>
      <c r="P2800" s="12">
        <v>0</v>
      </c>
      <c r="Q2800" s="12">
        <v>0</v>
      </c>
      <c r="R2800" s="12">
        <v>0</v>
      </c>
      <c r="S2800" s="12">
        <v>0</v>
      </c>
      <c r="T2800" s="12">
        <v>0</v>
      </c>
      <c r="U2800" s="12">
        <v>0</v>
      </c>
      <c r="V2800" s="12">
        <v>0</v>
      </c>
      <c r="W2800" s="12">
        <v>0</v>
      </c>
      <c r="X2800" s="12">
        <v>0</v>
      </c>
      <c r="Y2800" s="19">
        <f t="shared" si="86"/>
        <v>0</v>
      </c>
      <c r="Z2800" s="12">
        <f t="shared" si="87"/>
        <v>0</v>
      </c>
    </row>
    <row r="2801" spans="1:26">
      <c r="A2801" s="7" t="s">
        <v>394</v>
      </c>
      <c r="B2801" s="8" t="s">
        <v>479</v>
      </c>
      <c r="C2801" s="8" t="s">
        <v>1854</v>
      </c>
      <c r="D2801" s="8">
        <v>329533</v>
      </c>
      <c r="E2801" s="1" t="s">
        <v>3499</v>
      </c>
      <c r="F2801" s="8">
        <v>35543426</v>
      </c>
      <c r="G2801" s="1" t="s">
        <v>398</v>
      </c>
      <c r="H2801" s="1" t="s">
        <v>455</v>
      </c>
      <c r="I2801" s="1" t="s">
        <v>7816</v>
      </c>
      <c r="J2801" s="12">
        <v>0</v>
      </c>
      <c r="K2801" s="12">
        <v>0</v>
      </c>
      <c r="L2801" s="12">
        <v>0</v>
      </c>
      <c r="M2801" s="12">
        <v>0</v>
      </c>
      <c r="N2801" s="12">
        <v>0</v>
      </c>
      <c r="O2801" s="12">
        <v>0</v>
      </c>
      <c r="P2801" s="12">
        <v>0</v>
      </c>
      <c r="Q2801" s="12">
        <v>0</v>
      </c>
      <c r="R2801" s="12">
        <v>0</v>
      </c>
      <c r="S2801" s="12">
        <v>0</v>
      </c>
      <c r="T2801" s="12">
        <v>0</v>
      </c>
      <c r="U2801" s="12">
        <v>0</v>
      </c>
      <c r="V2801" s="12">
        <v>0</v>
      </c>
      <c r="W2801" s="12">
        <v>0</v>
      </c>
      <c r="X2801" s="12">
        <v>0</v>
      </c>
      <c r="Y2801" s="19">
        <f t="shared" si="86"/>
        <v>0</v>
      </c>
      <c r="Z2801" s="12">
        <f t="shared" si="87"/>
        <v>0</v>
      </c>
    </row>
    <row r="2802" spans="1:26">
      <c r="A2802" s="7" t="s">
        <v>394</v>
      </c>
      <c r="B2802" s="8" t="s">
        <v>479</v>
      </c>
      <c r="C2802" s="8" t="s">
        <v>1855</v>
      </c>
      <c r="D2802" s="8">
        <v>329550</v>
      </c>
      <c r="E2802" s="1" t="s">
        <v>3500</v>
      </c>
      <c r="F2802" s="8">
        <v>35546034</v>
      </c>
      <c r="G2802" s="1" t="s">
        <v>398</v>
      </c>
      <c r="H2802" s="1" t="s">
        <v>7817</v>
      </c>
      <c r="I2802" s="1" t="s">
        <v>7818</v>
      </c>
      <c r="J2802" s="12">
        <v>0</v>
      </c>
      <c r="K2802" s="12">
        <v>0</v>
      </c>
      <c r="L2802" s="12">
        <v>0</v>
      </c>
      <c r="M2802" s="12">
        <v>0</v>
      </c>
      <c r="N2802" s="12">
        <v>0</v>
      </c>
      <c r="O2802" s="12">
        <v>0</v>
      </c>
      <c r="P2802" s="12">
        <v>0</v>
      </c>
      <c r="Q2802" s="12">
        <v>0</v>
      </c>
      <c r="R2802" s="12">
        <v>0</v>
      </c>
      <c r="S2802" s="12">
        <v>0</v>
      </c>
      <c r="T2802" s="12">
        <v>0</v>
      </c>
      <c r="U2802" s="12">
        <v>0</v>
      </c>
      <c r="V2802" s="12">
        <v>0</v>
      </c>
      <c r="W2802" s="12">
        <v>0</v>
      </c>
      <c r="X2802" s="12">
        <v>0</v>
      </c>
      <c r="Y2802" s="19">
        <f t="shared" si="86"/>
        <v>0</v>
      </c>
      <c r="Z2802" s="12">
        <f t="shared" si="87"/>
        <v>0</v>
      </c>
    </row>
    <row r="2803" spans="1:26">
      <c r="A2803" s="7" t="s">
        <v>394</v>
      </c>
      <c r="B2803" s="8" t="s">
        <v>479</v>
      </c>
      <c r="C2803" s="8" t="s">
        <v>1856</v>
      </c>
      <c r="D2803" s="8">
        <v>691721</v>
      </c>
      <c r="E2803" s="1" t="s">
        <v>3501</v>
      </c>
      <c r="F2803" s="8">
        <v>35541385</v>
      </c>
      <c r="G2803" s="1" t="s">
        <v>398</v>
      </c>
      <c r="H2803" s="1" t="s">
        <v>7819</v>
      </c>
      <c r="I2803" s="1" t="s">
        <v>339</v>
      </c>
      <c r="J2803" s="12">
        <v>0</v>
      </c>
      <c r="K2803" s="12">
        <v>0</v>
      </c>
      <c r="L2803" s="12">
        <v>0</v>
      </c>
      <c r="M2803" s="12">
        <v>0</v>
      </c>
      <c r="N2803" s="12">
        <v>0</v>
      </c>
      <c r="O2803" s="12">
        <v>0</v>
      </c>
      <c r="P2803" s="12">
        <v>0</v>
      </c>
      <c r="Q2803" s="12">
        <v>0</v>
      </c>
      <c r="R2803" s="12">
        <v>0</v>
      </c>
      <c r="S2803" s="12">
        <v>0</v>
      </c>
      <c r="T2803" s="12">
        <v>0</v>
      </c>
      <c r="U2803" s="12">
        <v>0</v>
      </c>
      <c r="V2803" s="12">
        <v>0</v>
      </c>
      <c r="W2803" s="12">
        <v>0</v>
      </c>
      <c r="X2803" s="12">
        <v>0</v>
      </c>
      <c r="Y2803" s="19">
        <f t="shared" si="86"/>
        <v>0</v>
      </c>
      <c r="Z2803" s="12">
        <f t="shared" si="87"/>
        <v>0</v>
      </c>
    </row>
    <row r="2804" spans="1:26">
      <c r="A2804" s="7" t="s">
        <v>394</v>
      </c>
      <c r="B2804" s="8" t="s">
        <v>479</v>
      </c>
      <c r="C2804" s="8" t="s">
        <v>1857</v>
      </c>
      <c r="D2804" s="8">
        <v>329614</v>
      </c>
      <c r="E2804" s="1" t="s">
        <v>3502</v>
      </c>
      <c r="F2804" s="8">
        <v>35543914</v>
      </c>
      <c r="G2804" s="1" t="s">
        <v>398</v>
      </c>
      <c r="H2804" s="1" t="s">
        <v>444</v>
      </c>
      <c r="I2804" s="1" t="s">
        <v>7820</v>
      </c>
      <c r="J2804" s="12">
        <v>0</v>
      </c>
      <c r="K2804" s="12">
        <v>0</v>
      </c>
      <c r="L2804" s="12">
        <v>0</v>
      </c>
      <c r="M2804" s="12">
        <v>4</v>
      </c>
      <c r="N2804" s="12">
        <v>0</v>
      </c>
      <c r="O2804" s="12">
        <v>0</v>
      </c>
      <c r="P2804" s="12">
        <v>0</v>
      </c>
      <c r="Q2804" s="12">
        <v>0</v>
      </c>
      <c r="R2804" s="12">
        <v>2</v>
      </c>
      <c r="S2804" s="12">
        <v>0</v>
      </c>
      <c r="T2804" s="12">
        <v>0</v>
      </c>
      <c r="U2804" s="12">
        <v>0</v>
      </c>
      <c r="V2804" s="12">
        <v>0</v>
      </c>
      <c r="W2804" s="12">
        <v>0</v>
      </c>
      <c r="X2804" s="12">
        <v>0</v>
      </c>
      <c r="Y2804" s="19">
        <f t="shared" si="86"/>
        <v>6</v>
      </c>
      <c r="Z2804" s="12">
        <f t="shared" si="87"/>
        <v>1200</v>
      </c>
    </row>
    <row r="2805" spans="1:26">
      <c r="A2805" s="7" t="s">
        <v>394</v>
      </c>
      <c r="B2805" s="8" t="s">
        <v>479</v>
      </c>
      <c r="C2805" s="8" t="s">
        <v>1857</v>
      </c>
      <c r="D2805" s="8">
        <v>329614</v>
      </c>
      <c r="E2805" s="1" t="s">
        <v>3502</v>
      </c>
      <c r="F2805" s="8">
        <v>35543922</v>
      </c>
      <c r="G2805" s="1" t="s">
        <v>398</v>
      </c>
      <c r="H2805" s="1" t="s">
        <v>444</v>
      </c>
      <c r="I2805" s="1" t="s">
        <v>7821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2">
        <v>0</v>
      </c>
      <c r="T2805" s="12">
        <v>0</v>
      </c>
      <c r="U2805" s="12">
        <v>0</v>
      </c>
      <c r="V2805" s="12">
        <v>0</v>
      </c>
      <c r="W2805" s="12">
        <v>0</v>
      </c>
      <c r="X2805" s="12">
        <v>0</v>
      </c>
      <c r="Y2805" s="19">
        <f t="shared" si="86"/>
        <v>0</v>
      </c>
      <c r="Z2805" s="12">
        <f t="shared" si="87"/>
        <v>0</v>
      </c>
    </row>
    <row r="2806" spans="1:26">
      <c r="A2806" s="7" t="s">
        <v>394</v>
      </c>
      <c r="B2806" s="8" t="s">
        <v>479</v>
      </c>
      <c r="C2806" s="8" t="s">
        <v>1857</v>
      </c>
      <c r="D2806" s="8">
        <v>329614</v>
      </c>
      <c r="E2806" s="1" t="s">
        <v>3502</v>
      </c>
      <c r="F2806" s="8">
        <v>35546042</v>
      </c>
      <c r="G2806" s="1" t="s">
        <v>398</v>
      </c>
      <c r="H2806" s="1" t="s">
        <v>444</v>
      </c>
      <c r="I2806" s="1" t="s">
        <v>7822</v>
      </c>
      <c r="J2806" s="12">
        <v>0</v>
      </c>
      <c r="K2806" s="12">
        <v>0</v>
      </c>
      <c r="L2806" s="12">
        <v>0</v>
      </c>
      <c r="M2806" s="12">
        <v>0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2">
        <v>0</v>
      </c>
      <c r="T2806" s="12">
        <v>0</v>
      </c>
      <c r="U2806" s="12">
        <v>0</v>
      </c>
      <c r="V2806" s="12">
        <v>0</v>
      </c>
      <c r="W2806" s="12">
        <v>0</v>
      </c>
      <c r="X2806" s="12">
        <v>0</v>
      </c>
      <c r="Y2806" s="19">
        <f t="shared" si="86"/>
        <v>0</v>
      </c>
      <c r="Z2806" s="12">
        <f t="shared" si="87"/>
        <v>0</v>
      </c>
    </row>
    <row r="2807" spans="1:26">
      <c r="A2807" s="7" t="s">
        <v>394</v>
      </c>
      <c r="B2807" s="8" t="s">
        <v>479</v>
      </c>
      <c r="C2807" s="8" t="s">
        <v>1857</v>
      </c>
      <c r="D2807" s="8">
        <v>329614</v>
      </c>
      <c r="E2807" s="1" t="s">
        <v>3502</v>
      </c>
      <c r="F2807" s="8">
        <v>35546051</v>
      </c>
      <c r="G2807" s="1" t="s">
        <v>398</v>
      </c>
      <c r="H2807" s="1" t="s">
        <v>444</v>
      </c>
      <c r="I2807" s="1" t="s">
        <v>7823</v>
      </c>
      <c r="J2807" s="12">
        <v>0</v>
      </c>
      <c r="K2807" s="12">
        <v>0</v>
      </c>
      <c r="L2807" s="12">
        <v>0</v>
      </c>
      <c r="M2807" s="12">
        <v>0</v>
      </c>
      <c r="N2807" s="12">
        <v>0</v>
      </c>
      <c r="O2807" s="12">
        <v>0</v>
      </c>
      <c r="P2807" s="12">
        <v>0</v>
      </c>
      <c r="Q2807" s="12">
        <v>0</v>
      </c>
      <c r="R2807" s="12">
        <v>0</v>
      </c>
      <c r="S2807" s="12">
        <v>0</v>
      </c>
      <c r="T2807" s="12">
        <v>0</v>
      </c>
      <c r="U2807" s="12">
        <v>0</v>
      </c>
      <c r="V2807" s="12">
        <v>0</v>
      </c>
      <c r="W2807" s="12">
        <v>0</v>
      </c>
      <c r="X2807" s="12">
        <v>0</v>
      </c>
      <c r="Y2807" s="19">
        <f t="shared" si="86"/>
        <v>0</v>
      </c>
      <c r="Z2807" s="12">
        <f t="shared" si="87"/>
        <v>0</v>
      </c>
    </row>
    <row r="2808" spans="1:26">
      <c r="A2808" s="7" t="s">
        <v>394</v>
      </c>
      <c r="B2808" s="8" t="s">
        <v>479</v>
      </c>
      <c r="C2808" s="8" t="s">
        <v>1857</v>
      </c>
      <c r="D2808" s="8">
        <v>329614</v>
      </c>
      <c r="E2808" s="1" t="s">
        <v>3502</v>
      </c>
      <c r="F2808" s="8">
        <v>35546069</v>
      </c>
      <c r="G2808" s="1" t="s">
        <v>398</v>
      </c>
      <c r="H2808" s="1" t="s">
        <v>444</v>
      </c>
      <c r="I2808" s="1" t="s">
        <v>7824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2">
        <v>0</v>
      </c>
      <c r="T2808" s="12">
        <v>0</v>
      </c>
      <c r="U2808" s="12">
        <v>0</v>
      </c>
      <c r="V2808" s="12">
        <v>0</v>
      </c>
      <c r="W2808" s="12">
        <v>0</v>
      </c>
      <c r="X2808" s="12">
        <v>0</v>
      </c>
      <c r="Y2808" s="19">
        <f t="shared" si="86"/>
        <v>0</v>
      </c>
      <c r="Z2808" s="12">
        <f t="shared" si="87"/>
        <v>0</v>
      </c>
    </row>
    <row r="2809" spans="1:26">
      <c r="A2809" s="7" t="s">
        <v>394</v>
      </c>
      <c r="B2809" s="8" t="s">
        <v>479</v>
      </c>
      <c r="C2809" s="8" t="s">
        <v>1857</v>
      </c>
      <c r="D2809" s="8">
        <v>329614</v>
      </c>
      <c r="E2809" s="1" t="s">
        <v>3502</v>
      </c>
      <c r="F2809" s="8">
        <v>35546077</v>
      </c>
      <c r="G2809" s="1" t="s">
        <v>398</v>
      </c>
      <c r="H2809" s="1" t="s">
        <v>444</v>
      </c>
      <c r="I2809" s="1" t="s">
        <v>7825</v>
      </c>
      <c r="J2809" s="12">
        <v>0</v>
      </c>
      <c r="K2809" s="12">
        <v>0</v>
      </c>
      <c r="L2809" s="12">
        <v>0</v>
      </c>
      <c r="M2809" s="12">
        <v>0</v>
      </c>
      <c r="N2809" s="12">
        <v>0</v>
      </c>
      <c r="O2809" s="12">
        <v>0</v>
      </c>
      <c r="P2809" s="12">
        <v>0</v>
      </c>
      <c r="Q2809" s="12">
        <v>3</v>
      </c>
      <c r="R2809" s="12">
        <v>2</v>
      </c>
      <c r="S2809" s="12">
        <v>0</v>
      </c>
      <c r="T2809" s="12">
        <v>0</v>
      </c>
      <c r="U2809" s="12">
        <v>0</v>
      </c>
      <c r="V2809" s="12">
        <v>0</v>
      </c>
      <c r="W2809" s="12">
        <v>0</v>
      </c>
      <c r="X2809" s="12">
        <v>0</v>
      </c>
      <c r="Y2809" s="19">
        <f t="shared" si="86"/>
        <v>5</v>
      </c>
      <c r="Z2809" s="12">
        <f t="shared" si="87"/>
        <v>1000</v>
      </c>
    </row>
    <row r="2810" spans="1:26">
      <c r="A2810" s="7" t="s">
        <v>394</v>
      </c>
      <c r="B2810" s="8" t="s">
        <v>479</v>
      </c>
      <c r="C2810" s="8" t="s">
        <v>1857</v>
      </c>
      <c r="D2810" s="8">
        <v>329614</v>
      </c>
      <c r="E2810" s="1" t="s">
        <v>3502</v>
      </c>
      <c r="F2810" s="8">
        <v>35546085</v>
      </c>
      <c r="G2810" s="1" t="s">
        <v>398</v>
      </c>
      <c r="H2810" s="1" t="s">
        <v>444</v>
      </c>
      <c r="I2810" s="1" t="s">
        <v>4868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2">
        <v>0</v>
      </c>
      <c r="T2810" s="12">
        <v>0</v>
      </c>
      <c r="U2810" s="12">
        <v>0</v>
      </c>
      <c r="V2810" s="12">
        <v>0</v>
      </c>
      <c r="W2810" s="12">
        <v>0</v>
      </c>
      <c r="X2810" s="12">
        <v>0</v>
      </c>
      <c r="Y2810" s="19">
        <f t="shared" si="86"/>
        <v>0</v>
      </c>
      <c r="Z2810" s="12">
        <f t="shared" si="87"/>
        <v>0</v>
      </c>
    </row>
    <row r="2811" spans="1:26">
      <c r="A2811" s="7" t="s">
        <v>394</v>
      </c>
      <c r="B2811" s="8" t="s">
        <v>479</v>
      </c>
      <c r="C2811" s="8" t="s">
        <v>1858</v>
      </c>
      <c r="D2811" s="8">
        <v>329657</v>
      </c>
      <c r="E2811" s="1" t="s">
        <v>3503</v>
      </c>
      <c r="F2811" s="8">
        <v>35543931</v>
      </c>
      <c r="G2811" s="1" t="s">
        <v>398</v>
      </c>
      <c r="H2811" s="1" t="s">
        <v>458</v>
      </c>
      <c r="I2811" s="1" t="s">
        <v>7354</v>
      </c>
      <c r="J2811" s="12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0</v>
      </c>
      <c r="Q2811" s="12">
        <v>0</v>
      </c>
      <c r="R2811" s="12">
        <v>0</v>
      </c>
      <c r="S2811" s="12">
        <v>0</v>
      </c>
      <c r="T2811" s="12">
        <v>0</v>
      </c>
      <c r="U2811" s="12">
        <v>0</v>
      </c>
      <c r="V2811" s="12">
        <v>0</v>
      </c>
      <c r="W2811" s="12">
        <v>0</v>
      </c>
      <c r="X2811" s="12">
        <v>0</v>
      </c>
      <c r="Y2811" s="19">
        <f t="shared" si="86"/>
        <v>0</v>
      </c>
      <c r="Z2811" s="12">
        <f t="shared" si="87"/>
        <v>0</v>
      </c>
    </row>
    <row r="2812" spans="1:26">
      <c r="A2812" s="7" t="s">
        <v>394</v>
      </c>
      <c r="B2812" s="8" t="s">
        <v>479</v>
      </c>
      <c r="C2812" s="8" t="s">
        <v>1858</v>
      </c>
      <c r="D2812" s="8">
        <v>329657</v>
      </c>
      <c r="E2812" s="1" t="s">
        <v>3503</v>
      </c>
      <c r="F2812" s="8">
        <v>35564113</v>
      </c>
      <c r="G2812" s="1" t="s">
        <v>398</v>
      </c>
      <c r="H2812" s="1" t="s">
        <v>458</v>
      </c>
      <c r="I2812" s="1" t="s">
        <v>7826</v>
      </c>
      <c r="J2812" s="12">
        <v>0</v>
      </c>
      <c r="K2812" s="12">
        <v>0</v>
      </c>
      <c r="L2812" s="12">
        <v>0</v>
      </c>
      <c r="M2812" s="12">
        <v>0</v>
      </c>
      <c r="N2812" s="12">
        <v>0</v>
      </c>
      <c r="O2812" s="12">
        <v>0</v>
      </c>
      <c r="P2812" s="12">
        <v>0</v>
      </c>
      <c r="Q2812" s="12">
        <v>0</v>
      </c>
      <c r="R2812" s="12">
        <v>0</v>
      </c>
      <c r="S2812" s="12">
        <v>0</v>
      </c>
      <c r="T2812" s="12">
        <v>0</v>
      </c>
      <c r="U2812" s="12">
        <v>0</v>
      </c>
      <c r="V2812" s="12">
        <v>0</v>
      </c>
      <c r="W2812" s="12">
        <v>0</v>
      </c>
      <c r="X2812" s="12">
        <v>0</v>
      </c>
      <c r="Y2812" s="19">
        <f t="shared" si="86"/>
        <v>0</v>
      </c>
      <c r="Z2812" s="12">
        <f t="shared" si="87"/>
        <v>0</v>
      </c>
    </row>
    <row r="2813" spans="1:26">
      <c r="A2813" s="7" t="s">
        <v>394</v>
      </c>
      <c r="B2813" s="8" t="s">
        <v>479</v>
      </c>
      <c r="C2813" s="8" t="s">
        <v>1859</v>
      </c>
      <c r="D2813" s="8">
        <v>329606</v>
      </c>
      <c r="E2813" s="1" t="s">
        <v>3504</v>
      </c>
      <c r="F2813" s="8">
        <v>35546093</v>
      </c>
      <c r="G2813" s="1" t="s">
        <v>398</v>
      </c>
      <c r="H2813" s="1" t="s">
        <v>7827</v>
      </c>
      <c r="I2813" s="1" t="s">
        <v>7828</v>
      </c>
      <c r="J2813" s="12">
        <v>0</v>
      </c>
      <c r="K2813" s="12">
        <v>0</v>
      </c>
      <c r="L2813" s="12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2">
        <v>0</v>
      </c>
      <c r="S2813" s="12">
        <v>0</v>
      </c>
      <c r="T2813" s="12">
        <v>0</v>
      </c>
      <c r="U2813" s="12">
        <v>0</v>
      </c>
      <c r="V2813" s="12">
        <v>0</v>
      </c>
      <c r="W2813" s="12">
        <v>0</v>
      </c>
      <c r="X2813" s="12">
        <v>0</v>
      </c>
      <c r="Y2813" s="19">
        <f t="shared" si="86"/>
        <v>0</v>
      </c>
      <c r="Z2813" s="12">
        <f t="shared" si="87"/>
        <v>0</v>
      </c>
    </row>
    <row r="2814" spans="1:26">
      <c r="A2814" s="7" t="s">
        <v>394</v>
      </c>
      <c r="B2814" s="8" t="s">
        <v>479</v>
      </c>
      <c r="C2814" s="8" t="s">
        <v>1860</v>
      </c>
      <c r="D2814" s="8">
        <v>329690</v>
      </c>
      <c r="E2814" s="1" t="s">
        <v>3505</v>
      </c>
      <c r="F2814" s="8">
        <v>710063369</v>
      </c>
      <c r="G2814" s="1" t="s">
        <v>3937</v>
      </c>
      <c r="H2814" s="1" t="s">
        <v>7829</v>
      </c>
      <c r="I2814" s="1" t="s">
        <v>7830</v>
      </c>
      <c r="J2814" s="12">
        <v>0</v>
      </c>
      <c r="K2814" s="12">
        <v>0</v>
      </c>
      <c r="L2814" s="12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0</v>
      </c>
      <c r="S2814" s="12">
        <v>0</v>
      </c>
      <c r="T2814" s="12">
        <v>0</v>
      </c>
      <c r="U2814" s="12">
        <v>0</v>
      </c>
      <c r="V2814" s="12">
        <v>0</v>
      </c>
      <c r="W2814" s="12">
        <v>0</v>
      </c>
      <c r="X2814" s="12">
        <v>0</v>
      </c>
      <c r="Y2814" s="19">
        <f t="shared" si="86"/>
        <v>0</v>
      </c>
      <c r="Z2814" s="12">
        <f t="shared" si="87"/>
        <v>0</v>
      </c>
    </row>
    <row r="2815" spans="1:26">
      <c r="A2815" s="7" t="s">
        <v>394</v>
      </c>
      <c r="B2815" s="8" t="s">
        <v>479</v>
      </c>
      <c r="C2815" s="8" t="s">
        <v>1861</v>
      </c>
      <c r="D2815" s="8">
        <v>329746</v>
      </c>
      <c r="E2815" s="1" t="s">
        <v>3506</v>
      </c>
      <c r="F2815" s="8">
        <v>710063377</v>
      </c>
      <c r="G2815" s="1" t="s">
        <v>398</v>
      </c>
      <c r="H2815" s="1" t="s">
        <v>7831</v>
      </c>
      <c r="I2815" s="1" t="s">
        <v>7832</v>
      </c>
      <c r="J2815" s="12">
        <v>0</v>
      </c>
      <c r="K2815" s="12">
        <v>0</v>
      </c>
      <c r="L2815" s="12">
        <v>0</v>
      </c>
      <c r="M2815" s="12">
        <v>0</v>
      </c>
      <c r="N2815" s="12">
        <v>0</v>
      </c>
      <c r="O2815" s="12">
        <v>0</v>
      </c>
      <c r="P2815" s="12">
        <v>0</v>
      </c>
      <c r="Q2815" s="12">
        <v>0</v>
      </c>
      <c r="R2815" s="12">
        <v>0</v>
      </c>
      <c r="S2815" s="12">
        <v>0</v>
      </c>
      <c r="T2815" s="12">
        <v>0</v>
      </c>
      <c r="U2815" s="12">
        <v>0</v>
      </c>
      <c r="V2815" s="12">
        <v>0</v>
      </c>
      <c r="W2815" s="12">
        <v>0</v>
      </c>
      <c r="X2815" s="12">
        <v>0</v>
      </c>
      <c r="Y2815" s="19">
        <f t="shared" si="86"/>
        <v>0</v>
      </c>
      <c r="Z2815" s="12">
        <f t="shared" si="87"/>
        <v>0</v>
      </c>
    </row>
    <row r="2816" spans="1:26">
      <c r="A2816" s="7" t="s">
        <v>394</v>
      </c>
      <c r="B2816" s="8" t="s">
        <v>479</v>
      </c>
      <c r="C2816" s="8" t="s">
        <v>1862</v>
      </c>
      <c r="D2816" s="8">
        <v>331279</v>
      </c>
      <c r="E2816" s="1" t="s">
        <v>3507</v>
      </c>
      <c r="F2816" s="8">
        <v>710063806</v>
      </c>
      <c r="G2816" s="1" t="s">
        <v>3956</v>
      </c>
      <c r="H2816" s="1" t="s">
        <v>7833</v>
      </c>
      <c r="I2816" s="1" t="s">
        <v>7834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  <c r="T2816" s="12">
        <v>0</v>
      </c>
      <c r="U2816" s="12">
        <v>0</v>
      </c>
      <c r="V2816" s="12">
        <v>0</v>
      </c>
      <c r="W2816" s="12">
        <v>0</v>
      </c>
      <c r="X2816" s="12">
        <v>0</v>
      </c>
      <c r="Y2816" s="19">
        <f t="shared" si="86"/>
        <v>0</v>
      </c>
      <c r="Z2816" s="12">
        <f t="shared" si="87"/>
        <v>0</v>
      </c>
    </row>
    <row r="2817" spans="1:26">
      <c r="A2817" s="7" t="s">
        <v>394</v>
      </c>
      <c r="B2817" s="8" t="s">
        <v>479</v>
      </c>
      <c r="C2817" s="8" t="s">
        <v>1863</v>
      </c>
      <c r="D2817" s="8">
        <v>331287</v>
      </c>
      <c r="E2817" s="1" t="s">
        <v>3508</v>
      </c>
      <c r="F2817" s="8">
        <v>710063814</v>
      </c>
      <c r="G2817" s="1" t="s">
        <v>398</v>
      </c>
      <c r="H2817" s="1" t="s">
        <v>461</v>
      </c>
      <c r="I2817" s="1" t="s">
        <v>7835</v>
      </c>
      <c r="J2817" s="12">
        <v>0</v>
      </c>
      <c r="K2817" s="12">
        <v>0</v>
      </c>
      <c r="L2817" s="12">
        <v>0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2">
        <v>0</v>
      </c>
      <c r="T2817" s="12">
        <v>0</v>
      </c>
      <c r="U2817" s="12">
        <v>0</v>
      </c>
      <c r="V2817" s="12">
        <v>0</v>
      </c>
      <c r="W2817" s="12">
        <v>0</v>
      </c>
      <c r="X2817" s="12">
        <v>0</v>
      </c>
      <c r="Y2817" s="19">
        <f t="shared" si="86"/>
        <v>0</v>
      </c>
      <c r="Z2817" s="12">
        <f t="shared" si="87"/>
        <v>0</v>
      </c>
    </row>
    <row r="2818" spans="1:26">
      <c r="A2818" s="7" t="s">
        <v>394</v>
      </c>
      <c r="B2818" s="8" t="s">
        <v>479</v>
      </c>
      <c r="C2818" s="8" t="s">
        <v>1864</v>
      </c>
      <c r="D2818" s="8">
        <v>331317</v>
      </c>
      <c r="E2818" s="1" t="s">
        <v>3509</v>
      </c>
      <c r="F2818" s="8">
        <v>35541326</v>
      </c>
      <c r="G2818" s="1" t="s">
        <v>4180</v>
      </c>
      <c r="H2818" s="1" t="s">
        <v>7836</v>
      </c>
      <c r="I2818" s="1" t="s">
        <v>5030</v>
      </c>
      <c r="J2818" s="12">
        <v>0</v>
      </c>
      <c r="K2818" s="12">
        <v>0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2">
        <v>0</v>
      </c>
      <c r="T2818" s="12">
        <v>0</v>
      </c>
      <c r="U2818" s="12">
        <v>0</v>
      </c>
      <c r="V2818" s="12">
        <v>0</v>
      </c>
      <c r="W2818" s="12">
        <v>0</v>
      </c>
      <c r="X2818" s="12">
        <v>0</v>
      </c>
      <c r="Y2818" s="19">
        <f t="shared" si="86"/>
        <v>0</v>
      </c>
      <c r="Z2818" s="12">
        <f t="shared" si="87"/>
        <v>0</v>
      </c>
    </row>
    <row r="2819" spans="1:26">
      <c r="A2819" s="7" t="s">
        <v>394</v>
      </c>
      <c r="B2819" s="8" t="s">
        <v>479</v>
      </c>
      <c r="C2819" s="8" t="s">
        <v>1865</v>
      </c>
      <c r="D2819" s="8">
        <v>331333</v>
      </c>
      <c r="E2819" s="1" t="s">
        <v>3510</v>
      </c>
      <c r="F2819" s="8">
        <v>35544546</v>
      </c>
      <c r="G2819" s="1" t="s">
        <v>3940</v>
      </c>
      <c r="H2819" s="1" t="s">
        <v>7837</v>
      </c>
      <c r="I2819" s="1" t="s">
        <v>7838</v>
      </c>
      <c r="J2819" s="12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2">
        <v>0</v>
      </c>
      <c r="S2819" s="12">
        <v>0</v>
      </c>
      <c r="T2819" s="12">
        <v>0</v>
      </c>
      <c r="U2819" s="12">
        <v>0</v>
      </c>
      <c r="V2819" s="12">
        <v>0</v>
      </c>
      <c r="W2819" s="12">
        <v>0</v>
      </c>
      <c r="X2819" s="12">
        <v>0</v>
      </c>
      <c r="Y2819" s="19">
        <f t="shared" si="86"/>
        <v>0</v>
      </c>
      <c r="Z2819" s="12">
        <f t="shared" si="87"/>
        <v>0</v>
      </c>
    </row>
    <row r="2820" spans="1:26">
      <c r="A2820" s="7" t="s">
        <v>394</v>
      </c>
      <c r="B2820" s="8" t="s">
        <v>479</v>
      </c>
      <c r="C2820" s="8" t="s">
        <v>1866</v>
      </c>
      <c r="D2820" s="8">
        <v>331341</v>
      </c>
      <c r="E2820" s="1" t="s">
        <v>3511</v>
      </c>
      <c r="F2820" s="8">
        <v>35541261</v>
      </c>
      <c r="G2820" s="1" t="s">
        <v>3937</v>
      </c>
      <c r="H2820" s="1" t="s">
        <v>7839</v>
      </c>
      <c r="I2820" s="1" t="s">
        <v>7840</v>
      </c>
      <c r="J2820" s="12">
        <v>0</v>
      </c>
      <c r="K2820" s="12">
        <v>0</v>
      </c>
      <c r="L2820" s="12">
        <v>0</v>
      </c>
      <c r="M2820" s="12">
        <v>0</v>
      </c>
      <c r="N2820" s="12">
        <v>0</v>
      </c>
      <c r="O2820" s="12">
        <v>0</v>
      </c>
      <c r="P2820" s="12">
        <v>0</v>
      </c>
      <c r="Q2820" s="12">
        <v>0</v>
      </c>
      <c r="R2820" s="12">
        <v>0</v>
      </c>
      <c r="S2820" s="12">
        <v>0</v>
      </c>
      <c r="T2820" s="12">
        <v>0</v>
      </c>
      <c r="U2820" s="12">
        <v>0</v>
      </c>
      <c r="V2820" s="12">
        <v>0</v>
      </c>
      <c r="W2820" s="12">
        <v>0</v>
      </c>
      <c r="X2820" s="12">
        <v>0</v>
      </c>
      <c r="Y2820" s="19">
        <f t="shared" si="86"/>
        <v>0</v>
      </c>
      <c r="Z2820" s="12">
        <f t="shared" si="87"/>
        <v>0</v>
      </c>
    </row>
    <row r="2821" spans="1:26">
      <c r="A2821" s="7" t="s">
        <v>394</v>
      </c>
      <c r="B2821" s="8" t="s">
        <v>479</v>
      </c>
      <c r="C2821" s="8" t="s">
        <v>1867</v>
      </c>
      <c r="D2821" s="8">
        <v>331350</v>
      </c>
      <c r="E2821" s="1" t="s">
        <v>3512</v>
      </c>
      <c r="F2821" s="8">
        <v>710063849</v>
      </c>
      <c r="G2821" s="1" t="s">
        <v>4180</v>
      </c>
      <c r="H2821" s="1" t="s">
        <v>7841</v>
      </c>
      <c r="I2821" s="1" t="s">
        <v>7842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0</v>
      </c>
      <c r="P2821" s="12">
        <v>0</v>
      </c>
      <c r="Q2821" s="12">
        <v>0</v>
      </c>
      <c r="R2821" s="12">
        <v>0</v>
      </c>
      <c r="S2821" s="12">
        <v>0</v>
      </c>
      <c r="T2821" s="12">
        <v>0</v>
      </c>
      <c r="U2821" s="12">
        <v>0</v>
      </c>
      <c r="V2821" s="12">
        <v>0</v>
      </c>
      <c r="W2821" s="12">
        <v>0</v>
      </c>
      <c r="X2821" s="12">
        <v>0</v>
      </c>
      <c r="Y2821" s="19">
        <f t="shared" si="86"/>
        <v>0</v>
      </c>
      <c r="Z2821" s="12">
        <f t="shared" si="87"/>
        <v>0</v>
      </c>
    </row>
    <row r="2822" spans="1:26">
      <c r="A2822" s="7" t="s">
        <v>394</v>
      </c>
      <c r="B2822" s="8" t="s">
        <v>479</v>
      </c>
      <c r="C2822" s="8" t="s">
        <v>1868</v>
      </c>
      <c r="D2822" s="8">
        <v>331384</v>
      </c>
      <c r="E2822" s="1" t="s">
        <v>3513</v>
      </c>
      <c r="F2822" s="8">
        <v>710063857</v>
      </c>
      <c r="G2822" s="1" t="s">
        <v>398</v>
      </c>
      <c r="H2822" s="1" t="s">
        <v>7843</v>
      </c>
      <c r="I2822" s="1" t="s">
        <v>7844</v>
      </c>
      <c r="J2822" s="12">
        <v>0</v>
      </c>
      <c r="K2822" s="12">
        <v>0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2">
        <v>0</v>
      </c>
      <c r="T2822" s="12">
        <v>0</v>
      </c>
      <c r="U2822" s="12">
        <v>0</v>
      </c>
      <c r="V2822" s="12">
        <v>0</v>
      </c>
      <c r="W2822" s="12">
        <v>0</v>
      </c>
      <c r="X2822" s="12">
        <v>0</v>
      </c>
      <c r="Y2822" s="19">
        <f t="shared" si="86"/>
        <v>0</v>
      </c>
      <c r="Z2822" s="12">
        <f t="shared" si="87"/>
        <v>0</v>
      </c>
    </row>
    <row r="2823" spans="1:26">
      <c r="A2823" s="7" t="s">
        <v>394</v>
      </c>
      <c r="B2823" s="8" t="s">
        <v>479</v>
      </c>
      <c r="C2823" s="8" t="s">
        <v>1869</v>
      </c>
      <c r="D2823" s="8">
        <v>331406</v>
      </c>
      <c r="E2823" s="1" t="s">
        <v>3514</v>
      </c>
      <c r="F2823" s="8">
        <v>35544554</v>
      </c>
      <c r="G2823" s="1" t="s">
        <v>398</v>
      </c>
      <c r="H2823" s="1" t="s">
        <v>7845</v>
      </c>
      <c r="I2823" s="1" t="s">
        <v>7846</v>
      </c>
      <c r="J2823" s="12">
        <v>0</v>
      </c>
      <c r="K2823" s="12">
        <v>0</v>
      </c>
      <c r="L2823" s="12">
        <v>0</v>
      </c>
      <c r="M2823" s="12">
        <v>0</v>
      </c>
      <c r="N2823" s="12">
        <v>0</v>
      </c>
      <c r="O2823" s="12">
        <v>0</v>
      </c>
      <c r="P2823" s="12">
        <v>0</v>
      </c>
      <c r="Q2823" s="12">
        <v>0</v>
      </c>
      <c r="R2823" s="12">
        <v>0</v>
      </c>
      <c r="S2823" s="12">
        <v>0</v>
      </c>
      <c r="T2823" s="12">
        <v>0</v>
      </c>
      <c r="U2823" s="12">
        <v>0</v>
      </c>
      <c r="V2823" s="12">
        <v>0</v>
      </c>
      <c r="W2823" s="12">
        <v>0</v>
      </c>
      <c r="X2823" s="12">
        <v>0</v>
      </c>
      <c r="Y2823" s="19">
        <f t="shared" ref="Y2823:Y2886" si="88">SUM(J2823:X2823)</f>
        <v>0</v>
      </c>
      <c r="Z2823" s="12">
        <f t="shared" ref="Z2823:Z2886" si="89">ROUND(Y2823*200,0)</f>
        <v>0</v>
      </c>
    </row>
    <row r="2824" spans="1:26">
      <c r="A2824" s="7" t="s">
        <v>394</v>
      </c>
      <c r="B2824" s="8" t="s">
        <v>479</v>
      </c>
      <c r="C2824" s="8" t="s">
        <v>1870</v>
      </c>
      <c r="D2824" s="8">
        <v>331414</v>
      </c>
      <c r="E2824" s="1" t="s">
        <v>3515</v>
      </c>
      <c r="F2824" s="8">
        <v>710063865</v>
      </c>
      <c r="G2824" s="1" t="s">
        <v>398</v>
      </c>
      <c r="H2824" s="1" t="s">
        <v>7847</v>
      </c>
      <c r="I2824" s="1" t="s">
        <v>7848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2">
        <v>0</v>
      </c>
      <c r="T2824" s="12">
        <v>0</v>
      </c>
      <c r="U2824" s="12">
        <v>0</v>
      </c>
      <c r="V2824" s="12">
        <v>0</v>
      </c>
      <c r="W2824" s="12">
        <v>0</v>
      </c>
      <c r="X2824" s="12">
        <v>0</v>
      </c>
      <c r="Y2824" s="19">
        <f t="shared" si="88"/>
        <v>0</v>
      </c>
      <c r="Z2824" s="12">
        <f t="shared" si="89"/>
        <v>0</v>
      </c>
    </row>
    <row r="2825" spans="1:26">
      <c r="A2825" s="7" t="s">
        <v>394</v>
      </c>
      <c r="B2825" s="8" t="s">
        <v>479</v>
      </c>
      <c r="C2825" s="8" t="s">
        <v>1871</v>
      </c>
      <c r="D2825" s="8">
        <v>331422</v>
      </c>
      <c r="E2825" s="1" t="s">
        <v>3516</v>
      </c>
      <c r="F2825" s="8">
        <v>35541270</v>
      </c>
      <c r="G2825" s="1" t="s">
        <v>3937</v>
      </c>
      <c r="H2825" s="1" t="s">
        <v>7849</v>
      </c>
      <c r="I2825" s="1" t="s">
        <v>6558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2">
        <v>0</v>
      </c>
      <c r="T2825" s="12">
        <v>0</v>
      </c>
      <c r="U2825" s="12">
        <v>0</v>
      </c>
      <c r="V2825" s="12">
        <v>0</v>
      </c>
      <c r="W2825" s="12">
        <v>0</v>
      </c>
      <c r="X2825" s="12">
        <v>0</v>
      </c>
      <c r="Y2825" s="19">
        <f t="shared" si="88"/>
        <v>0</v>
      </c>
      <c r="Z2825" s="12">
        <f t="shared" si="89"/>
        <v>0</v>
      </c>
    </row>
    <row r="2826" spans="1:26">
      <c r="A2826" s="7" t="s">
        <v>394</v>
      </c>
      <c r="B2826" s="8" t="s">
        <v>479</v>
      </c>
      <c r="C2826" s="8" t="s">
        <v>1872</v>
      </c>
      <c r="D2826" s="8">
        <v>331465</v>
      </c>
      <c r="E2826" s="1" t="s">
        <v>3517</v>
      </c>
      <c r="F2826" s="8">
        <v>35541130</v>
      </c>
      <c r="G2826" s="1" t="s">
        <v>398</v>
      </c>
      <c r="H2826" s="1" t="s">
        <v>7850</v>
      </c>
      <c r="I2826" s="1" t="s">
        <v>4657</v>
      </c>
      <c r="J2826" s="12">
        <v>0</v>
      </c>
      <c r="K2826" s="12">
        <v>0</v>
      </c>
      <c r="L2826" s="12">
        <v>0</v>
      </c>
      <c r="M2826" s="12">
        <v>0</v>
      </c>
      <c r="N2826" s="12">
        <v>0</v>
      </c>
      <c r="O2826" s="12">
        <v>0</v>
      </c>
      <c r="P2826" s="12">
        <v>0</v>
      </c>
      <c r="Q2826" s="12">
        <v>0</v>
      </c>
      <c r="R2826" s="12">
        <v>0</v>
      </c>
      <c r="S2826" s="12">
        <v>0</v>
      </c>
      <c r="T2826" s="12">
        <v>0</v>
      </c>
      <c r="U2826" s="12">
        <v>0</v>
      </c>
      <c r="V2826" s="12">
        <v>0</v>
      </c>
      <c r="W2826" s="12">
        <v>0</v>
      </c>
      <c r="X2826" s="12">
        <v>0</v>
      </c>
      <c r="Y2826" s="19">
        <f t="shared" si="88"/>
        <v>0</v>
      </c>
      <c r="Z2826" s="12">
        <f t="shared" si="89"/>
        <v>0</v>
      </c>
    </row>
    <row r="2827" spans="1:26">
      <c r="A2827" s="7" t="s">
        <v>394</v>
      </c>
      <c r="B2827" s="8" t="s">
        <v>479</v>
      </c>
      <c r="C2827" s="8" t="s">
        <v>1872</v>
      </c>
      <c r="D2827" s="8">
        <v>331465</v>
      </c>
      <c r="E2827" s="1" t="s">
        <v>3517</v>
      </c>
      <c r="F2827" s="8">
        <v>35541121</v>
      </c>
      <c r="G2827" s="1" t="s">
        <v>3956</v>
      </c>
      <c r="H2827" s="1" t="s">
        <v>7850</v>
      </c>
      <c r="I2827" s="1" t="s">
        <v>7851</v>
      </c>
      <c r="J2827" s="12">
        <v>0</v>
      </c>
      <c r="K2827" s="12">
        <v>0</v>
      </c>
      <c r="L2827" s="12">
        <v>0</v>
      </c>
      <c r="M2827" s="12">
        <v>0</v>
      </c>
      <c r="N2827" s="12">
        <v>0</v>
      </c>
      <c r="O2827" s="12">
        <v>0</v>
      </c>
      <c r="P2827" s="12">
        <v>0</v>
      </c>
      <c r="Q2827" s="12">
        <v>0</v>
      </c>
      <c r="R2827" s="12">
        <v>0</v>
      </c>
      <c r="S2827" s="12">
        <v>0</v>
      </c>
      <c r="T2827" s="12">
        <v>0</v>
      </c>
      <c r="U2827" s="12">
        <v>0</v>
      </c>
      <c r="V2827" s="12">
        <v>0</v>
      </c>
      <c r="W2827" s="12">
        <v>0</v>
      </c>
      <c r="X2827" s="12">
        <v>0</v>
      </c>
      <c r="Y2827" s="19">
        <f t="shared" si="88"/>
        <v>0</v>
      </c>
      <c r="Z2827" s="12">
        <f t="shared" si="89"/>
        <v>0</v>
      </c>
    </row>
    <row r="2828" spans="1:26">
      <c r="A2828" s="7" t="s">
        <v>394</v>
      </c>
      <c r="B2828" s="8" t="s">
        <v>479</v>
      </c>
      <c r="C2828" s="8" t="s">
        <v>1873</v>
      </c>
      <c r="D2828" s="8">
        <v>331538</v>
      </c>
      <c r="E2828" s="1" t="s">
        <v>3518</v>
      </c>
      <c r="F2828" s="8">
        <v>35569417</v>
      </c>
      <c r="G2828" s="1" t="s">
        <v>3937</v>
      </c>
      <c r="H2828" s="1" t="s">
        <v>463</v>
      </c>
      <c r="I2828" s="1" t="s">
        <v>7852</v>
      </c>
      <c r="J2828" s="12">
        <v>0</v>
      </c>
      <c r="K2828" s="12">
        <v>0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2">
        <v>0</v>
      </c>
      <c r="T2828" s="12">
        <v>0</v>
      </c>
      <c r="U2828" s="12">
        <v>0</v>
      </c>
      <c r="V2828" s="12">
        <v>0</v>
      </c>
      <c r="W2828" s="12">
        <v>0</v>
      </c>
      <c r="X2828" s="12">
        <v>0</v>
      </c>
      <c r="Y2828" s="19">
        <f t="shared" si="88"/>
        <v>0</v>
      </c>
      <c r="Z2828" s="12">
        <f t="shared" si="89"/>
        <v>0</v>
      </c>
    </row>
    <row r="2829" spans="1:26">
      <c r="A2829" s="7" t="s">
        <v>394</v>
      </c>
      <c r="B2829" s="8" t="s">
        <v>479</v>
      </c>
      <c r="C2829" s="8" t="s">
        <v>1874</v>
      </c>
      <c r="D2829" s="8">
        <v>331546</v>
      </c>
      <c r="E2829" s="1" t="s">
        <v>3519</v>
      </c>
      <c r="F2829" s="8">
        <v>35568241</v>
      </c>
      <c r="G2829" s="1" t="s">
        <v>3937</v>
      </c>
      <c r="H2829" s="1" t="s">
        <v>7853</v>
      </c>
      <c r="I2829" s="1" t="s">
        <v>7854</v>
      </c>
      <c r="J2829" s="12">
        <v>0</v>
      </c>
      <c r="K2829" s="12">
        <v>0</v>
      </c>
      <c r="L2829" s="12">
        <v>0</v>
      </c>
      <c r="M2829" s="12">
        <v>0</v>
      </c>
      <c r="N2829" s="12">
        <v>0</v>
      </c>
      <c r="O2829" s="12">
        <v>0</v>
      </c>
      <c r="P2829" s="12">
        <v>0</v>
      </c>
      <c r="Q2829" s="12">
        <v>0</v>
      </c>
      <c r="R2829" s="12">
        <v>0</v>
      </c>
      <c r="S2829" s="12">
        <v>0</v>
      </c>
      <c r="T2829" s="12">
        <v>0</v>
      </c>
      <c r="U2829" s="12">
        <v>0</v>
      </c>
      <c r="V2829" s="12">
        <v>0</v>
      </c>
      <c r="W2829" s="12">
        <v>0</v>
      </c>
      <c r="X2829" s="12">
        <v>0</v>
      </c>
      <c r="Y2829" s="19">
        <f t="shared" si="88"/>
        <v>0</v>
      </c>
      <c r="Z2829" s="12">
        <f t="shared" si="89"/>
        <v>0</v>
      </c>
    </row>
    <row r="2830" spans="1:26">
      <c r="A2830" s="7" t="s">
        <v>394</v>
      </c>
      <c r="B2830" s="8" t="s">
        <v>479</v>
      </c>
      <c r="C2830" s="8" t="s">
        <v>1875</v>
      </c>
      <c r="D2830" s="8">
        <v>331597</v>
      </c>
      <c r="E2830" s="1" t="s">
        <v>3520</v>
      </c>
      <c r="F2830" s="8">
        <v>710063954</v>
      </c>
      <c r="G2830" s="1" t="s">
        <v>398</v>
      </c>
      <c r="H2830" s="1" t="s">
        <v>7855</v>
      </c>
      <c r="I2830" s="1" t="s">
        <v>7856</v>
      </c>
      <c r="J2830" s="12">
        <v>0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2">
        <v>0</v>
      </c>
      <c r="T2830" s="12">
        <v>0</v>
      </c>
      <c r="U2830" s="12">
        <v>0</v>
      </c>
      <c r="V2830" s="12">
        <v>0</v>
      </c>
      <c r="W2830" s="12">
        <v>0</v>
      </c>
      <c r="X2830" s="12">
        <v>0</v>
      </c>
      <c r="Y2830" s="19">
        <f t="shared" si="88"/>
        <v>0</v>
      </c>
      <c r="Z2830" s="12">
        <f t="shared" si="89"/>
        <v>0</v>
      </c>
    </row>
    <row r="2831" spans="1:26">
      <c r="A2831" s="7" t="s">
        <v>394</v>
      </c>
      <c r="B2831" s="8" t="s">
        <v>479</v>
      </c>
      <c r="C2831" s="8" t="s">
        <v>1876</v>
      </c>
      <c r="D2831" s="8">
        <v>331619</v>
      </c>
      <c r="E2831" s="1" t="s">
        <v>3521</v>
      </c>
      <c r="F2831" s="8">
        <v>35541156</v>
      </c>
      <c r="G2831" s="1" t="s">
        <v>398</v>
      </c>
      <c r="H2831" s="1" t="s">
        <v>465</v>
      </c>
      <c r="I2831" s="1" t="s">
        <v>7857</v>
      </c>
      <c r="J2831" s="12">
        <v>0</v>
      </c>
      <c r="K2831" s="12">
        <v>0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0</v>
      </c>
      <c r="S2831" s="12">
        <v>0</v>
      </c>
      <c r="T2831" s="12">
        <v>0</v>
      </c>
      <c r="U2831" s="12">
        <v>0</v>
      </c>
      <c r="V2831" s="12">
        <v>0</v>
      </c>
      <c r="W2831" s="12">
        <v>0</v>
      </c>
      <c r="X2831" s="12">
        <v>0</v>
      </c>
      <c r="Y2831" s="19">
        <f t="shared" si="88"/>
        <v>0</v>
      </c>
      <c r="Z2831" s="12">
        <f t="shared" si="89"/>
        <v>0</v>
      </c>
    </row>
    <row r="2832" spans="1:26">
      <c r="A2832" s="7" t="s">
        <v>394</v>
      </c>
      <c r="B2832" s="8" t="s">
        <v>479</v>
      </c>
      <c r="C2832" s="8" t="s">
        <v>1876</v>
      </c>
      <c r="D2832" s="8">
        <v>331619</v>
      </c>
      <c r="E2832" s="1" t="s">
        <v>3521</v>
      </c>
      <c r="F2832" s="8">
        <v>35541148</v>
      </c>
      <c r="G2832" s="1" t="s">
        <v>4197</v>
      </c>
      <c r="H2832" s="1" t="s">
        <v>465</v>
      </c>
      <c r="I2832" s="1" t="s">
        <v>7858</v>
      </c>
      <c r="J2832" s="12">
        <v>0</v>
      </c>
      <c r="K2832" s="12">
        <v>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0</v>
      </c>
      <c r="S2832" s="12">
        <v>0</v>
      </c>
      <c r="T2832" s="12">
        <v>0</v>
      </c>
      <c r="U2832" s="12">
        <v>0</v>
      </c>
      <c r="V2832" s="12">
        <v>0</v>
      </c>
      <c r="W2832" s="12">
        <v>0</v>
      </c>
      <c r="X2832" s="12">
        <v>0</v>
      </c>
      <c r="Y2832" s="19">
        <f t="shared" si="88"/>
        <v>0</v>
      </c>
      <c r="Z2832" s="12">
        <f t="shared" si="89"/>
        <v>0</v>
      </c>
    </row>
    <row r="2833" spans="1:26">
      <c r="A2833" s="7" t="s">
        <v>394</v>
      </c>
      <c r="B2833" s="8" t="s">
        <v>479</v>
      </c>
      <c r="C2833" s="8" t="s">
        <v>1877</v>
      </c>
      <c r="D2833" s="8">
        <v>331643</v>
      </c>
      <c r="E2833" s="1" t="s">
        <v>3522</v>
      </c>
      <c r="F2833" s="8">
        <v>17071089</v>
      </c>
      <c r="G2833" s="1" t="s">
        <v>3937</v>
      </c>
      <c r="H2833" s="1" t="s">
        <v>7859</v>
      </c>
      <c r="I2833" s="1" t="s">
        <v>7860</v>
      </c>
      <c r="J2833" s="12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0</v>
      </c>
      <c r="S2833" s="12">
        <v>0</v>
      </c>
      <c r="T2833" s="12">
        <v>0</v>
      </c>
      <c r="U2833" s="12">
        <v>0</v>
      </c>
      <c r="V2833" s="12">
        <v>0</v>
      </c>
      <c r="W2833" s="12">
        <v>0</v>
      </c>
      <c r="X2833" s="12">
        <v>0</v>
      </c>
      <c r="Y2833" s="19">
        <f t="shared" si="88"/>
        <v>0</v>
      </c>
      <c r="Z2833" s="12">
        <f t="shared" si="89"/>
        <v>0</v>
      </c>
    </row>
    <row r="2834" spans="1:26">
      <c r="A2834" s="7" t="s">
        <v>394</v>
      </c>
      <c r="B2834" s="8" t="s">
        <v>479</v>
      </c>
      <c r="C2834" s="8" t="s">
        <v>1878</v>
      </c>
      <c r="D2834" s="8">
        <v>331660</v>
      </c>
      <c r="E2834" s="1" t="s">
        <v>3523</v>
      </c>
      <c r="F2834" s="8">
        <v>710063970</v>
      </c>
      <c r="G2834" s="1" t="s">
        <v>4180</v>
      </c>
      <c r="H2834" s="1" t="s">
        <v>7861</v>
      </c>
      <c r="I2834" s="1" t="s">
        <v>7862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9">
        <f t="shared" si="88"/>
        <v>0</v>
      </c>
      <c r="Z2834" s="12">
        <f t="shared" si="89"/>
        <v>0</v>
      </c>
    </row>
    <row r="2835" spans="1:26">
      <c r="A2835" s="7" t="s">
        <v>394</v>
      </c>
      <c r="B2835" s="8" t="s">
        <v>479</v>
      </c>
      <c r="C2835" s="8" t="s">
        <v>1879</v>
      </c>
      <c r="D2835" s="8">
        <v>331678</v>
      </c>
      <c r="E2835" s="1" t="s">
        <v>3524</v>
      </c>
      <c r="F2835" s="8">
        <v>710063989</v>
      </c>
      <c r="G2835" s="1" t="s">
        <v>398</v>
      </c>
      <c r="H2835" s="1" t="s">
        <v>7863</v>
      </c>
      <c r="I2835" s="1" t="s">
        <v>7864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2">
        <v>0</v>
      </c>
      <c r="S2835" s="12">
        <v>0</v>
      </c>
      <c r="T2835" s="12">
        <v>0</v>
      </c>
      <c r="U2835" s="12">
        <v>0</v>
      </c>
      <c r="V2835" s="12">
        <v>0</v>
      </c>
      <c r="W2835" s="12">
        <v>0</v>
      </c>
      <c r="X2835" s="12">
        <v>0</v>
      </c>
      <c r="Y2835" s="19">
        <f t="shared" si="88"/>
        <v>0</v>
      </c>
      <c r="Z2835" s="12">
        <f t="shared" si="89"/>
        <v>0</v>
      </c>
    </row>
    <row r="2836" spans="1:26">
      <c r="A2836" s="7" t="s">
        <v>394</v>
      </c>
      <c r="B2836" s="8" t="s">
        <v>479</v>
      </c>
      <c r="C2836" s="8" t="s">
        <v>1880</v>
      </c>
      <c r="D2836" s="8">
        <v>331686</v>
      </c>
      <c r="E2836" s="1" t="s">
        <v>3525</v>
      </c>
      <c r="F2836" s="8">
        <v>35541318</v>
      </c>
      <c r="G2836" s="1" t="s">
        <v>3972</v>
      </c>
      <c r="H2836" s="1" t="s">
        <v>7865</v>
      </c>
      <c r="I2836" s="1" t="s">
        <v>7866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2">
        <v>0</v>
      </c>
      <c r="T2836" s="12">
        <v>0</v>
      </c>
      <c r="U2836" s="12">
        <v>0</v>
      </c>
      <c r="V2836" s="12">
        <v>0</v>
      </c>
      <c r="W2836" s="12">
        <v>0</v>
      </c>
      <c r="X2836" s="12">
        <v>0</v>
      </c>
      <c r="Y2836" s="19">
        <f t="shared" si="88"/>
        <v>0</v>
      </c>
      <c r="Z2836" s="12">
        <f t="shared" si="89"/>
        <v>0</v>
      </c>
    </row>
    <row r="2837" spans="1:26">
      <c r="A2837" s="7" t="s">
        <v>394</v>
      </c>
      <c r="B2837" s="8" t="s">
        <v>479</v>
      </c>
      <c r="C2837" s="8" t="s">
        <v>1881</v>
      </c>
      <c r="D2837" s="8">
        <v>331724</v>
      </c>
      <c r="E2837" s="1" t="s">
        <v>3526</v>
      </c>
      <c r="F2837" s="8">
        <v>710064012</v>
      </c>
      <c r="G2837" s="1" t="s">
        <v>4139</v>
      </c>
      <c r="H2837" s="1" t="s">
        <v>7867</v>
      </c>
      <c r="I2837" s="1" t="s">
        <v>7868</v>
      </c>
      <c r="J2837" s="12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0</v>
      </c>
      <c r="P2837" s="12">
        <v>0</v>
      </c>
      <c r="Q2837" s="12">
        <v>0</v>
      </c>
      <c r="R2837" s="12">
        <v>0</v>
      </c>
      <c r="S2837" s="12">
        <v>0</v>
      </c>
      <c r="T2837" s="12">
        <v>0</v>
      </c>
      <c r="U2837" s="12">
        <v>0</v>
      </c>
      <c r="V2837" s="12">
        <v>0</v>
      </c>
      <c r="W2837" s="12">
        <v>0</v>
      </c>
      <c r="X2837" s="12">
        <v>0</v>
      </c>
      <c r="Y2837" s="19">
        <f t="shared" si="88"/>
        <v>0</v>
      </c>
      <c r="Z2837" s="12">
        <f t="shared" si="89"/>
        <v>0</v>
      </c>
    </row>
    <row r="2838" spans="1:26">
      <c r="A2838" s="7" t="s">
        <v>394</v>
      </c>
      <c r="B2838" s="8" t="s">
        <v>479</v>
      </c>
      <c r="C2838" s="8" t="s">
        <v>1882</v>
      </c>
      <c r="D2838" s="8">
        <v>331759</v>
      </c>
      <c r="E2838" s="1" t="s">
        <v>3527</v>
      </c>
      <c r="F2838" s="8">
        <v>35541253</v>
      </c>
      <c r="G2838" s="1" t="s">
        <v>398</v>
      </c>
      <c r="H2838" s="1" t="s">
        <v>7869</v>
      </c>
      <c r="I2838" s="1" t="s">
        <v>7870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2</v>
      </c>
      <c r="S2838" s="12">
        <v>0</v>
      </c>
      <c r="T2838" s="12">
        <v>0</v>
      </c>
      <c r="U2838" s="12">
        <v>0</v>
      </c>
      <c r="V2838" s="12">
        <v>0</v>
      </c>
      <c r="W2838" s="12">
        <v>0</v>
      </c>
      <c r="X2838" s="12">
        <v>0</v>
      </c>
      <c r="Y2838" s="19">
        <f t="shared" si="88"/>
        <v>2</v>
      </c>
      <c r="Z2838" s="12">
        <f t="shared" si="89"/>
        <v>400</v>
      </c>
    </row>
    <row r="2839" spans="1:26">
      <c r="A2839" s="7" t="s">
        <v>394</v>
      </c>
      <c r="B2839" s="8" t="s">
        <v>479</v>
      </c>
      <c r="C2839" s="8" t="s">
        <v>1883</v>
      </c>
      <c r="D2839" s="8">
        <v>331775</v>
      </c>
      <c r="E2839" s="1" t="s">
        <v>3528</v>
      </c>
      <c r="F2839" s="8">
        <v>35541245</v>
      </c>
      <c r="G2839" s="1" t="s">
        <v>398</v>
      </c>
      <c r="H2839" s="1" t="s">
        <v>7871</v>
      </c>
      <c r="I2839" s="1" t="s">
        <v>7872</v>
      </c>
      <c r="J2839" s="12">
        <v>0</v>
      </c>
      <c r="K2839" s="12">
        <v>0</v>
      </c>
      <c r="L2839" s="12">
        <v>0</v>
      </c>
      <c r="M2839" s="12">
        <v>0</v>
      </c>
      <c r="N2839" s="12">
        <v>0</v>
      </c>
      <c r="O2839" s="12">
        <v>0</v>
      </c>
      <c r="P2839" s="12">
        <v>0</v>
      </c>
      <c r="Q2839" s="12">
        <v>0</v>
      </c>
      <c r="R2839" s="12">
        <v>0</v>
      </c>
      <c r="S2839" s="12">
        <v>0</v>
      </c>
      <c r="T2839" s="12">
        <v>0</v>
      </c>
      <c r="U2839" s="12">
        <v>0</v>
      </c>
      <c r="V2839" s="12">
        <v>0</v>
      </c>
      <c r="W2839" s="12">
        <v>0</v>
      </c>
      <c r="X2839" s="12">
        <v>0</v>
      </c>
      <c r="Y2839" s="19">
        <f t="shared" si="88"/>
        <v>0</v>
      </c>
      <c r="Z2839" s="12">
        <f t="shared" si="89"/>
        <v>0</v>
      </c>
    </row>
    <row r="2840" spans="1:26">
      <c r="A2840" s="7" t="s">
        <v>394</v>
      </c>
      <c r="B2840" s="8" t="s">
        <v>479</v>
      </c>
      <c r="C2840" s="8" t="s">
        <v>1884</v>
      </c>
      <c r="D2840" s="8">
        <v>331783</v>
      </c>
      <c r="E2840" s="1" t="s">
        <v>3529</v>
      </c>
      <c r="F2840" s="8">
        <v>35541229</v>
      </c>
      <c r="G2840" s="1" t="s">
        <v>3937</v>
      </c>
      <c r="H2840" s="1" t="s">
        <v>7873</v>
      </c>
      <c r="I2840" s="1" t="s">
        <v>7874</v>
      </c>
      <c r="J2840" s="12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2">
        <v>0</v>
      </c>
      <c r="T2840" s="12">
        <v>0</v>
      </c>
      <c r="U2840" s="12">
        <v>0</v>
      </c>
      <c r="V2840" s="12">
        <v>0</v>
      </c>
      <c r="W2840" s="12">
        <v>0</v>
      </c>
      <c r="X2840" s="12">
        <v>0</v>
      </c>
      <c r="Y2840" s="19">
        <f t="shared" si="88"/>
        <v>0</v>
      </c>
      <c r="Z2840" s="12">
        <f t="shared" si="89"/>
        <v>0</v>
      </c>
    </row>
    <row r="2841" spans="1:26">
      <c r="A2841" s="7" t="s">
        <v>394</v>
      </c>
      <c r="B2841" s="8" t="s">
        <v>479</v>
      </c>
      <c r="C2841" s="8" t="s">
        <v>1885</v>
      </c>
      <c r="D2841" s="8">
        <v>331813</v>
      </c>
      <c r="E2841" s="1" t="s">
        <v>3530</v>
      </c>
      <c r="F2841" s="8">
        <v>35541237</v>
      </c>
      <c r="G2841" s="1" t="s">
        <v>398</v>
      </c>
      <c r="H2841" s="1" t="s">
        <v>7875</v>
      </c>
      <c r="I2841" s="1" t="s">
        <v>7876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2">
        <v>0</v>
      </c>
      <c r="T2841" s="12">
        <v>0</v>
      </c>
      <c r="U2841" s="12">
        <v>0</v>
      </c>
      <c r="V2841" s="12">
        <v>0</v>
      </c>
      <c r="W2841" s="12">
        <v>0</v>
      </c>
      <c r="X2841" s="12">
        <v>0</v>
      </c>
      <c r="Y2841" s="19">
        <f t="shared" si="88"/>
        <v>0</v>
      </c>
      <c r="Z2841" s="12">
        <f t="shared" si="89"/>
        <v>0</v>
      </c>
    </row>
    <row r="2842" spans="1:26">
      <c r="A2842" s="7" t="s">
        <v>394</v>
      </c>
      <c r="B2842" s="8" t="s">
        <v>479</v>
      </c>
      <c r="C2842" s="8" t="s">
        <v>1886</v>
      </c>
      <c r="D2842" s="8">
        <v>331821</v>
      </c>
      <c r="E2842" s="1" t="s">
        <v>3531</v>
      </c>
      <c r="F2842" s="8">
        <v>52642704</v>
      </c>
      <c r="G2842" s="1" t="s">
        <v>3937</v>
      </c>
      <c r="H2842" s="1" t="s">
        <v>7877</v>
      </c>
      <c r="I2842" s="1" t="s">
        <v>7878</v>
      </c>
      <c r="J2842" s="12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2">
        <v>0</v>
      </c>
      <c r="T2842" s="12">
        <v>0</v>
      </c>
      <c r="U2842" s="12">
        <v>0</v>
      </c>
      <c r="V2842" s="12">
        <v>0</v>
      </c>
      <c r="W2842" s="12">
        <v>0</v>
      </c>
      <c r="X2842" s="12">
        <v>0</v>
      </c>
      <c r="Y2842" s="19">
        <f t="shared" si="88"/>
        <v>0</v>
      </c>
      <c r="Z2842" s="12">
        <f t="shared" si="89"/>
        <v>0</v>
      </c>
    </row>
    <row r="2843" spans="1:26">
      <c r="A2843" s="7" t="s">
        <v>394</v>
      </c>
      <c r="B2843" s="8" t="s">
        <v>479</v>
      </c>
      <c r="C2843" s="8" t="s">
        <v>1887</v>
      </c>
      <c r="D2843" s="8">
        <v>331856</v>
      </c>
      <c r="E2843" s="1" t="s">
        <v>3532</v>
      </c>
      <c r="F2843" s="8">
        <v>710064063</v>
      </c>
      <c r="G2843" s="1" t="s">
        <v>4198</v>
      </c>
      <c r="H2843" s="1" t="s">
        <v>4913</v>
      </c>
      <c r="I2843" s="1" t="s">
        <v>7879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2">
        <v>0</v>
      </c>
      <c r="T2843" s="12">
        <v>0</v>
      </c>
      <c r="U2843" s="12">
        <v>0</v>
      </c>
      <c r="V2843" s="12">
        <v>0</v>
      </c>
      <c r="W2843" s="12">
        <v>0</v>
      </c>
      <c r="X2843" s="12">
        <v>0</v>
      </c>
      <c r="Y2843" s="19">
        <f t="shared" si="88"/>
        <v>0</v>
      </c>
      <c r="Z2843" s="12">
        <f t="shared" si="89"/>
        <v>0</v>
      </c>
    </row>
    <row r="2844" spans="1:26">
      <c r="A2844" s="7" t="s">
        <v>394</v>
      </c>
      <c r="B2844" s="8" t="s">
        <v>479</v>
      </c>
      <c r="C2844" s="8" t="s">
        <v>1888</v>
      </c>
      <c r="D2844" s="8">
        <v>331899</v>
      </c>
      <c r="E2844" s="1" t="s">
        <v>3533</v>
      </c>
      <c r="F2844" s="8">
        <v>17071097</v>
      </c>
      <c r="G2844" s="1" t="s">
        <v>398</v>
      </c>
      <c r="H2844" s="1" t="s">
        <v>467</v>
      </c>
      <c r="I2844" s="1" t="s">
        <v>7880</v>
      </c>
      <c r="J2844" s="12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0</v>
      </c>
      <c r="P2844" s="12">
        <v>0</v>
      </c>
      <c r="Q2844" s="12">
        <v>0</v>
      </c>
      <c r="R2844" s="12">
        <v>0</v>
      </c>
      <c r="S2844" s="12">
        <v>0</v>
      </c>
      <c r="T2844" s="12">
        <v>0</v>
      </c>
      <c r="U2844" s="12">
        <v>0</v>
      </c>
      <c r="V2844" s="12">
        <v>0</v>
      </c>
      <c r="W2844" s="12">
        <v>0</v>
      </c>
      <c r="X2844" s="12">
        <v>0</v>
      </c>
      <c r="Y2844" s="19">
        <f t="shared" si="88"/>
        <v>0</v>
      </c>
      <c r="Z2844" s="12">
        <f t="shared" si="89"/>
        <v>0</v>
      </c>
    </row>
    <row r="2845" spans="1:26">
      <c r="A2845" s="7" t="s">
        <v>394</v>
      </c>
      <c r="B2845" s="8" t="s">
        <v>479</v>
      </c>
      <c r="C2845" s="8" t="s">
        <v>1888</v>
      </c>
      <c r="D2845" s="8">
        <v>331899</v>
      </c>
      <c r="E2845" s="1" t="s">
        <v>3533</v>
      </c>
      <c r="F2845" s="8">
        <v>35541202</v>
      </c>
      <c r="G2845" s="1" t="s">
        <v>398</v>
      </c>
      <c r="H2845" s="1" t="s">
        <v>467</v>
      </c>
      <c r="I2845" s="1" t="s">
        <v>7881</v>
      </c>
      <c r="J2845" s="12">
        <v>0</v>
      </c>
      <c r="K2845" s="12">
        <v>0</v>
      </c>
      <c r="L2845" s="12">
        <v>0</v>
      </c>
      <c r="M2845" s="12">
        <v>0</v>
      </c>
      <c r="N2845" s="12">
        <v>0</v>
      </c>
      <c r="O2845" s="12">
        <v>0</v>
      </c>
      <c r="P2845" s="12">
        <v>0</v>
      </c>
      <c r="Q2845" s="12">
        <v>0</v>
      </c>
      <c r="R2845" s="12">
        <v>0</v>
      </c>
      <c r="S2845" s="12">
        <v>0</v>
      </c>
      <c r="T2845" s="12">
        <v>0</v>
      </c>
      <c r="U2845" s="12">
        <v>0</v>
      </c>
      <c r="V2845" s="12">
        <v>0</v>
      </c>
      <c r="W2845" s="12">
        <v>0</v>
      </c>
      <c r="X2845" s="12">
        <v>0</v>
      </c>
      <c r="Y2845" s="19">
        <f t="shared" si="88"/>
        <v>0</v>
      </c>
      <c r="Z2845" s="12">
        <f t="shared" si="89"/>
        <v>0</v>
      </c>
    </row>
    <row r="2846" spans="1:26">
      <c r="A2846" s="7" t="s">
        <v>394</v>
      </c>
      <c r="B2846" s="8" t="s">
        <v>479</v>
      </c>
      <c r="C2846" s="8" t="s">
        <v>1889</v>
      </c>
      <c r="D2846" s="8">
        <v>331902</v>
      </c>
      <c r="E2846" s="1" t="s">
        <v>3534</v>
      </c>
      <c r="F2846" s="8">
        <v>710064071</v>
      </c>
      <c r="G2846" s="1" t="s">
        <v>398</v>
      </c>
      <c r="H2846" s="1" t="s">
        <v>7882</v>
      </c>
      <c r="I2846" s="1" t="s">
        <v>7883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  <c r="T2846" s="12">
        <v>0</v>
      </c>
      <c r="U2846" s="12">
        <v>0</v>
      </c>
      <c r="V2846" s="12">
        <v>0</v>
      </c>
      <c r="W2846" s="12">
        <v>0</v>
      </c>
      <c r="X2846" s="12">
        <v>0</v>
      </c>
      <c r="Y2846" s="19">
        <f t="shared" si="88"/>
        <v>0</v>
      </c>
      <c r="Z2846" s="12">
        <f t="shared" si="89"/>
        <v>0</v>
      </c>
    </row>
    <row r="2847" spans="1:26">
      <c r="A2847" s="7" t="s">
        <v>394</v>
      </c>
      <c r="B2847" s="8" t="s">
        <v>479</v>
      </c>
      <c r="C2847" s="8" t="s">
        <v>1890</v>
      </c>
      <c r="D2847" s="8">
        <v>331911</v>
      </c>
      <c r="E2847" s="1" t="s">
        <v>3535</v>
      </c>
      <c r="F2847" s="8">
        <v>710064080</v>
      </c>
      <c r="G2847" s="1" t="s">
        <v>398</v>
      </c>
      <c r="H2847" s="1" t="s">
        <v>7884</v>
      </c>
      <c r="I2847" s="1" t="s">
        <v>7885</v>
      </c>
      <c r="J2847" s="12">
        <v>0</v>
      </c>
      <c r="K2847" s="12">
        <v>0</v>
      </c>
      <c r="L2847" s="12">
        <v>0</v>
      </c>
      <c r="M2847" s="12">
        <v>0</v>
      </c>
      <c r="N2847" s="12">
        <v>0</v>
      </c>
      <c r="O2847" s="12">
        <v>0</v>
      </c>
      <c r="P2847" s="12">
        <v>0</v>
      </c>
      <c r="Q2847" s="12">
        <v>0</v>
      </c>
      <c r="R2847" s="12">
        <v>0</v>
      </c>
      <c r="S2847" s="12">
        <v>0</v>
      </c>
      <c r="T2847" s="12">
        <v>0</v>
      </c>
      <c r="U2847" s="12">
        <v>0</v>
      </c>
      <c r="V2847" s="12">
        <v>0</v>
      </c>
      <c r="W2847" s="12">
        <v>0</v>
      </c>
      <c r="X2847" s="12">
        <v>0</v>
      </c>
      <c r="Y2847" s="19">
        <f t="shared" si="88"/>
        <v>0</v>
      </c>
      <c r="Z2847" s="12">
        <f t="shared" si="89"/>
        <v>0</v>
      </c>
    </row>
    <row r="2848" spans="1:26">
      <c r="A2848" s="7" t="s">
        <v>394</v>
      </c>
      <c r="B2848" s="8" t="s">
        <v>479</v>
      </c>
      <c r="C2848" s="8" t="s">
        <v>1891</v>
      </c>
      <c r="D2848" s="8">
        <v>331929</v>
      </c>
      <c r="E2848" s="1" t="s">
        <v>3536</v>
      </c>
      <c r="F2848" s="8">
        <v>710064098</v>
      </c>
      <c r="G2848" s="1" t="s">
        <v>398</v>
      </c>
      <c r="H2848" s="1" t="s">
        <v>7886</v>
      </c>
      <c r="I2848" s="1" t="s">
        <v>7887</v>
      </c>
      <c r="J2848" s="12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2">
        <v>0</v>
      </c>
      <c r="S2848" s="12">
        <v>0</v>
      </c>
      <c r="T2848" s="12">
        <v>0</v>
      </c>
      <c r="U2848" s="12">
        <v>0</v>
      </c>
      <c r="V2848" s="12">
        <v>0</v>
      </c>
      <c r="W2848" s="12">
        <v>0</v>
      </c>
      <c r="X2848" s="12">
        <v>0</v>
      </c>
      <c r="Y2848" s="19">
        <f t="shared" si="88"/>
        <v>0</v>
      </c>
      <c r="Z2848" s="12">
        <f t="shared" si="89"/>
        <v>0</v>
      </c>
    </row>
    <row r="2849" spans="1:26">
      <c r="A2849" s="7" t="s">
        <v>394</v>
      </c>
      <c r="B2849" s="8" t="s">
        <v>479</v>
      </c>
      <c r="C2849" s="8" t="s">
        <v>1892</v>
      </c>
      <c r="D2849" s="8">
        <v>331945</v>
      </c>
      <c r="E2849" s="1" t="s">
        <v>3537</v>
      </c>
      <c r="F2849" s="8">
        <v>35541211</v>
      </c>
      <c r="G2849" s="1" t="s">
        <v>398</v>
      </c>
      <c r="H2849" s="1" t="s">
        <v>7888</v>
      </c>
      <c r="I2849" s="1" t="s">
        <v>7889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0</v>
      </c>
      <c r="Q2849" s="12">
        <v>0</v>
      </c>
      <c r="R2849" s="12">
        <v>0</v>
      </c>
      <c r="S2849" s="12">
        <v>0</v>
      </c>
      <c r="T2849" s="12">
        <v>0</v>
      </c>
      <c r="U2849" s="12">
        <v>0</v>
      </c>
      <c r="V2849" s="12">
        <v>0</v>
      </c>
      <c r="W2849" s="12">
        <v>0</v>
      </c>
      <c r="X2849" s="12">
        <v>0</v>
      </c>
      <c r="Y2849" s="19">
        <f t="shared" si="88"/>
        <v>0</v>
      </c>
      <c r="Z2849" s="12">
        <f t="shared" si="89"/>
        <v>0</v>
      </c>
    </row>
    <row r="2850" spans="1:26">
      <c r="A2850" s="7" t="s">
        <v>394</v>
      </c>
      <c r="B2850" s="8" t="s">
        <v>479</v>
      </c>
      <c r="C2850" s="8" t="s">
        <v>1892</v>
      </c>
      <c r="D2850" s="8">
        <v>331945</v>
      </c>
      <c r="E2850" s="1" t="s">
        <v>3537</v>
      </c>
      <c r="F2850" s="8">
        <v>35541288</v>
      </c>
      <c r="G2850" s="1" t="s">
        <v>3956</v>
      </c>
      <c r="H2850" s="1" t="s">
        <v>7888</v>
      </c>
      <c r="I2850" s="1" t="s">
        <v>7890</v>
      </c>
      <c r="J2850" s="12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0</v>
      </c>
      <c r="S2850" s="12">
        <v>0</v>
      </c>
      <c r="T2850" s="12">
        <v>0</v>
      </c>
      <c r="U2850" s="12">
        <v>0</v>
      </c>
      <c r="V2850" s="12">
        <v>0</v>
      </c>
      <c r="W2850" s="12">
        <v>0</v>
      </c>
      <c r="X2850" s="12">
        <v>0</v>
      </c>
      <c r="Y2850" s="19">
        <f t="shared" si="88"/>
        <v>0</v>
      </c>
      <c r="Z2850" s="12">
        <f t="shared" si="89"/>
        <v>0</v>
      </c>
    </row>
    <row r="2851" spans="1:26">
      <c r="A2851" s="7" t="s">
        <v>394</v>
      </c>
      <c r="B2851" s="8" t="s">
        <v>479</v>
      </c>
      <c r="C2851" s="8" t="s">
        <v>1893</v>
      </c>
      <c r="D2851" s="8">
        <v>331970</v>
      </c>
      <c r="E2851" s="1" t="s">
        <v>3538</v>
      </c>
      <c r="F2851" s="8">
        <v>35541164</v>
      </c>
      <c r="G2851" s="1" t="s">
        <v>398</v>
      </c>
      <c r="H2851" s="1" t="s">
        <v>7891</v>
      </c>
      <c r="I2851" s="1" t="s">
        <v>4570</v>
      </c>
      <c r="J2851" s="12">
        <v>0</v>
      </c>
      <c r="K2851" s="12">
        <v>0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0</v>
      </c>
      <c r="S2851" s="12">
        <v>0</v>
      </c>
      <c r="T2851" s="12">
        <v>0</v>
      </c>
      <c r="U2851" s="12">
        <v>0</v>
      </c>
      <c r="V2851" s="12">
        <v>0</v>
      </c>
      <c r="W2851" s="12">
        <v>0</v>
      </c>
      <c r="X2851" s="12">
        <v>0</v>
      </c>
      <c r="Y2851" s="19">
        <f t="shared" si="88"/>
        <v>0</v>
      </c>
      <c r="Z2851" s="12">
        <f t="shared" si="89"/>
        <v>0</v>
      </c>
    </row>
    <row r="2852" spans="1:26">
      <c r="A2852" s="7" t="s">
        <v>394</v>
      </c>
      <c r="B2852" s="8" t="s">
        <v>479</v>
      </c>
      <c r="C2852" s="8" t="s">
        <v>1893</v>
      </c>
      <c r="D2852" s="8">
        <v>331970</v>
      </c>
      <c r="E2852" s="1" t="s">
        <v>3538</v>
      </c>
      <c r="F2852" s="8">
        <v>35541172</v>
      </c>
      <c r="G2852" s="1" t="s">
        <v>3956</v>
      </c>
      <c r="H2852" s="1" t="s">
        <v>7891</v>
      </c>
      <c r="I2852" s="1" t="s">
        <v>4889</v>
      </c>
      <c r="J2852" s="12">
        <v>0</v>
      </c>
      <c r="K2852" s="12">
        <v>0</v>
      </c>
      <c r="L2852" s="12">
        <v>0</v>
      </c>
      <c r="M2852" s="12">
        <v>0</v>
      </c>
      <c r="N2852" s="12">
        <v>0</v>
      </c>
      <c r="O2852" s="12">
        <v>0</v>
      </c>
      <c r="P2852" s="12">
        <v>0</v>
      </c>
      <c r="Q2852" s="12">
        <v>0</v>
      </c>
      <c r="R2852" s="12">
        <v>0</v>
      </c>
      <c r="S2852" s="12">
        <v>0</v>
      </c>
      <c r="T2852" s="12">
        <v>0</v>
      </c>
      <c r="U2852" s="12">
        <v>0</v>
      </c>
      <c r="V2852" s="12">
        <v>0</v>
      </c>
      <c r="W2852" s="12">
        <v>0</v>
      </c>
      <c r="X2852" s="12">
        <v>0</v>
      </c>
      <c r="Y2852" s="19">
        <f t="shared" si="88"/>
        <v>0</v>
      </c>
      <c r="Z2852" s="12">
        <f t="shared" si="89"/>
        <v>0</v>
      </c>
    </row>
    <row r="2853" spans="1:26">
      <c r="A2853" s="7" t="s">
        <v>394</v>
      </c>
      <c r="B2853" s="8" t="s">
        <v>479</v>
      </c>
      <c r="C2853" s="8" t="s">
        <v>1894</v>
      </c>
      <c r="D2853" s="8">
        <v>331830</v>
      </c>
      <c r="E2853" s="1" t="s">
        <v>3539</v>
      </c>
      <c r="F2853" s="8">
        <v>710064047</v>
      </c>
      <c r="G2853" s="1" t="s">
        <v>3956</v>
      </c>
      <c r="H2853" s="1" t="s">
        <v>7892</v>
      </c>
      <c r="I2853" s="1" t="s">
        <v>7893</v>
      </c>
      <c r="J2853" s="12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2">
        <v>0</v>
      </c>
      <c r="S2853" s="12">
        <v>0</v>
      </c>
      <c r="T2853" s="12">
        <v>0</v>
      </c>
      <c r="U2853" s="12">
        <v>0</v>
      </c>
      <c r="V2853" s="12">
        <v>0</v>
      </c>
      <c r="W2853" s="12">
        <v>0</v>
      </c>
      <c r="X2853" s="12">
        <v>0</v>
      </c>
      <c r="Y2853" s="19">
        <f t="shared" si="88"/>
        <v>0</v>
      </c>
      <c r="Z2853" s="12">
        <f t="shared" si="89"/>
        <v>0</v>
      </c>
    </row>
    <row r="2854" spans="1:26">
      <c r="A2854" s="7" t="s">
        <v>394</v>
      </c>
      <c r="B2854" s="8" t="s">
        <v>479</v>
      </c>
      <c r="C2854" s="8" t="s">
        <v>1895</v>
      </c>
      <c r="D2854" s="8">
        <v>331996</v>
      </c>
      <c r="E2854" s="1" t="s">
        <v>3540</v>
      </c>
      <c r="F2854" s="8">
        <v>35541067</v>
      </c>
      <c r="G2854" s="1" t="s">
        <v>398</v>
      </c>
      <c r="H2854" s="1" t="s">
        <v>460</v>
      </c>
      <c r="I2854" s="1" t="s">
        <v>7894</v>
      </c>
      <c r="J2854" s="12">
        <v>0</v>
      </c>
      <c r="K2854" s="12">
        <v>0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2">
        <v>0</v>
      </c>
      <c r="T2854" s="12">
        <v>0</v>
      </c>
      <c r="U2854" s="12">
        <v>0</v>
      </c>
      <c r="V2854" s="12">
        <v>0</v>
      </c>
      <c r="W2854" s="12">
        <v>0</v>
      </c>
      <c r="X2854" s="12">
        <v>0</v>
      </c>
      <c r="Y2854" s="19">
        <f t="shared" si="88"/>
        <v>0</v>
      </c>
      <c r="Z2854" s="12">
        <f t="shared" si="89"/>
        <v>0</v>
      </c>
    </row>
    <row r="2855" spans="1:26">
      <c r="A2855" s="7" t="s">
        <v>394</v>
      </c>
      <c r="B2855" s="8" t="s">
        <v>479</v>
      </c>
      <c r="C2855" s="8" t="s">
        <v>1895</v>
      </c>
      <c r="D2855" s="8">
        <v>331996</v>
      </c>
      <c r="E2855" s="1" t="s">
        <v>3540</v>
      </c>
      <c r="F2855" s="8">
        <v>35541075</v>
      </c>
      <c r="G2855" s="1" t="s">
        <v>398</v>
      </c>
      <c r="H2855" s="1" t="s">
        <v>460</v>
      </c>
      <c r="I2855" s="1" t="s">
        <v>7895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0</v>
      </c>
      <c r="S2855" s="12">
        <v>0</v>
      </c>
      <c r="T2855" s="12">
        <v>0</v>
      </c>
      <c r="U2855" s="12">
        <v>0</v>
      </c>
      <c r="V2855" s="12">
        <v>0</v>
      </c>
      <c r="W2855" s="12">
        <v>0</v>
      </c>
      <c r="X2855" s="12">
        <v>0</v>
      </c>
      <c r="Y2855" s="19">
        <f t="shared" si="88"/>
        <v>0</v>
      </c>
      <c r="Z2855" s="12">
        <f t="shared" si="89"/>
        <v>0</v>
      </c>
    </row>
    <row r="2856" spans="1:26">
      <c r="A2856" s="7" t="s">
        <v>394</v>
      </c>
      <c r="B2856" s="8" t="s">
        <v>479</v>
      </c>
      <c r="C2856" s="8" t="s">
        <v>1895</v>
      </c>
      <c r="D2856" s="8">
        <v>331996</v>
      </c>
      <c r="E2856" s="1" t="s">
        <v>3540</v>
      </c>
      <c r="F2856" s="8">
        <v>35541091</v>
      </c>
      <c r="G2856" s="1" t="s">
        <v>398</v>
      </c>
      <c r="H2856" s="1" t="s">
        <v>460</v>
      </c>
      <c r="I2856" s="1" t="s">
        <v>7896</v>
      </c>
      <c r="J2856" s="12">
        <v>0</v>
      </c>
      <c r="K2856" s="12">
        <v>0</v>
      </c>
      <c r="L2856" s="12">
        <v>0</v>
      </c>
      <c r="M2856" s="12">
        <v>0</v>
      </c>
      <c r="N2856" s="12">
        <v>0</v>
      </c>
      <c r="O2856" s="12">
        <v>0</v>
      </c>
      <c r="P2856" s="12">
        <v>0</v>
      </c>
      <c r="Q2856" s="12">
        <v>0</v>
      </c>
      <c r="R2856" s="12">
        <v>0</v>
      </c>
      <c r="S2856" s="12">
        <v>0</v>
      </c>
      <c r="T2856" s="12">
        <v>0</v>
      </c>
      <c r="U2856" s="12">
        <v>0</v>
      </c>
      <c r="V2856" s="12">
        <v>0</v>
      </c>
      <c r="W2856" s="12">
        <v>0</v>
      </c>
      <c r="X2856" s="12">
        <v>0</v>
      </c>
      <c r="Y2856" s="19">
        <f t="shared" si="88"/>
        <v>0</v>
      </c>
      <c r="Z2856" s="12">
        <f t="shared" si="89"/>
        <v>0</v>
      </c>
    </row>
    <row r="2857" spans="1:26">
      <c r="A2857" s="7" t="s">
        <v>394</v>
      </c>
      <c r="B2857" s="8" t="s">
        <v>479</v>
      </c>
      <c r="C2857" s="8" t="s">
        <v>1895</v>
      </c>
      <c r="D2857" s="8">
        <v>331996</v>
      </c>
      <c r="E2857" s="1" t="s">
        <v>3540</v>
      </c>
      <c r="F2857" s="8">
        <v>35541113</v>
      </c>
      <c r="G2857" s="1" t="s">
        <v>398</v>
      </c>
      <c r="H2857" s="1" t="s">
        <v>460</v>
      </c>
      <c r="I2857" s="1" t="s">
        <v>7897</v>
      </c>
      <c r="J2857" s="12">
        <v>0</v>
      </c>
      <c r="K2857" s="12">
        <v>0</v>
      </c>
      <c r="L2857" s="12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0</v>
      </c>
      <c r="S2857" s="12">
        <v>0</v>
      </c>
      <c r="T2857" s="12">
        <v>0</v>
      </c>
      <c r="U2857" s="12">
        <v>0</v>
      </c>
      <c r="V2857" s="12">
        <v>0</v>
      </c>
      <c r="W2857" s="12">
        <v>0</v>
      </c>
      <c r="X2857" s="12">
        <v>0</v>
      </c>
      <c r="Y2857" s="19">
        <f t="shared" si="88"/>
        <v>0</v>
      </c>
      <c r="Z2857" s="12">
        <f t="shared" si="89"/>
        <v>0</v>
      </c>
    </row>
    <row r="2858" spans="1:26">
      <c r="A2858" s="7" t="s">
        <v>394</v>
      </c>
      <c r="B2858" s="8" t="s">
        <v>479</v>
      </c>
      <c r="C2858" s="8" t="s">
        <v>1896</v>
      </c>
      <c r="D2858" s="8">
        <v>332020</v>
      </c>
      <c r="E2858" s="1" t="s">
        <v>3541</v>
      </c>
      <c r="F2858" s="8">
        <v>710064128</v>
      </c>
      <c r="G2858" s="1" t="s">
        <v>398</v>
      </c>
      <c r="H2858" s="1" t="s">
        <v>7898</v>
      </c>
      <c r="I2858" s="1" t="s">
        <v>7899</v>
      </c>
      <c r="J2858" s="12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  <c r="T2858" s="12">
        <v>0</v>
      </c>
      <c r="U2858" s="12">
        <v>0</v>
      </c>
      <c r="V2858" s="12">
        <v>0</v>
      </c>
      <c r="W2858" s="12">
        <v>0</v>
      </c>
      <c r="X2858" s="12">
        <v>0</v>
      </c>
      <c r="Y2858" s="19">
        <f t="shared" si="88"/>
        <v>0</v>
      </c>
      <c r="Z2858" s="12">
        <f t="shared" si="89"/>
        <v>0</v>
      </c>
    </row>
    <row r="2859" spans="1:26">
      <c r="A2859" s="7" t="s">
        <v>394</v>
      </c>
      <c r="B2859" s="8" t="s">
        <v>479</v>
      </c>
      <c r="C2859" s="8" t="s">
        <v>1897</v>
      </c>
      <c r="D2859" s="8">
        <v>332071</v>
      </c>
      <c r="E2859" s="1" t="s">
        <v>3542</v>
      </c>
      <c r="F2859" s="8">
        <v>35541296</v>
      </c>
      <c r="G2859" s="1" t="s">
        <v>4125</v>
      </c>
      <c r="H2859" s="1" t="s">
        <v>7900</v>
      </c>
      <c r="I2859" s="1" t="s">
        <v>7901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2">
        <v>0</v>
      </c>
      <c r="T2859" s="12">
        <v>0</v>
      </c>
      <c r="U2859" s="12">
        <v>0</v>
      </c>
      <c r="V2859" s="12">
        <v>0</v>
      </c>
      <c r="W2859" s="12">
        <v>0</v>
      </c>
      <c r="X2859" s="12">
        <v>0</v>
      </c>
      <c r="Y2859" s="19">
        <f t="shared" si="88"/>
        <v>0</v>
      </c>
      <c r="Z2859" s="12">
        <f t="shared" si="89"/>
        <v>0</v>
      </c>
    </row>
    <row r="2860" spans="1:26">
      <c r="A2860" s="7" t="s">
        <v>394</v>
      </c>
      <c r="B2860" s="8" t="s">
        <v>479</v>
      </c>
      <c r="C2860" s="8" t="s">
        <v>1898</v>
      </c>
      <c r="D2860" s="8">
        <v>332089</v>
      </c>
      <c r="E2860" s="1" t="s">
        <v>3543</v>
      </c>
      <c r="F2860" s="8">
        <v>35544562</v>
      </c>
      <c r="G2860" s="1" t="s">
        <v>3972</v>
      </c>
      <c r="H2860" s="1" t="s">
        <v>7902</v>
      </c>
      <c r="I2860" s="1" t="s">
        <v>7903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  <c r="T2860" s="12">
        <v>0</v>
      </c>
      <c r="U2860" s="12">
        <v>0</v>
      </c>
      <c r="V2860" s="12">
        <v>0</v>
      </c>
      <c r="W2860" s="12">
        <v>0</v>
      </c>
      <c r="X2860" s="12">
        <v>0</v>
      </c>
      <c r="Y2860" s="19">
        <f t="shared" si="88"/>
        <v>0</v>
      </c>
      <c r="Z2860" s="12">
        <f t="shared" si="89"/>
        <v>0</v>
      </c>
    </row>
    <row r="2861" spans="1:26">
      <c r="A2861" s="7" t="s">
        <v>394</v>
      </c>
      <c r="B2861" s="8" t="s">
        <v>479</v>
      </c>
      <c r="C2861" s="8" t="s">
        <v>1899</v>
      </c>
      <c r="D2861" s="8">
        <v>332097</v>
      </c>
      <c r="E2861" s="1" t="s">
        <v>3544</v>
      </c>
      <c r="F2861" s="8">
        <v>710064160</v>
      </c>
      <c r="G2861" s="1" t="s">
        <v>4180</v>
      </c>
      <c r="H2861" s="1" t="s">
        <v>7904</v>
      </c>
      <c r="I2861" s="1" t="s">
        <v>7905</v>
      </c>
      <c r="J2861" s="12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0</v>
      </c>
      <c r="S2861" s="12">
        <v>0</v>
      </c>
      <c r="T2861" s="12">
        <v>0</v>
      </c>
      <c r="U2861" s="12">
        <v>0</v>
      </c>
      <c r="V2861" s="12">
        <v>0</v>
      </c>
      <c r="W2861" s="12">
        <v>0</v>
      </c>
      <c r="X2861" s="12">
        <v>0</v>
      </c>
      <c r="Y2861" s="19">
        <f t="shared" si="88"/>
        <v>0</v>
      </c>
      <c r="Z2861" s="12">
        <f t="shared" si="89"/>
        <v>0</v>
      </c>
    </row>
    <row r="2862" spans="1:26">
      <c r="A2862" s="7" t="s">
        <v>394</v>
      </c>
      <c r="B2862" s="8" t="s">
        <v>479</v>
      </c>
      <c r="C2862" s="8" t="s">
        <v>1900</v>
      </c>
      <c r="D2862" s="8">
        <v>332135</v>
      </c>
      <c r="E2862" s="1" t="s">
        <v>3545</v>
      </c>
      <c r="F2862" s="8">
        <v>35541181</v>
      </c>
      <c r="G2862" s="1" t="s">
        <v>398</v>
      </c>
      <c r="H2862" s="1" t="s">
        <v>7906</v>
      </c>
      <c r="I2862" s="1" t="s">
        <v>7907</v>
      </c>
      <c r="J2862" s="12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2">
        <v>0</v>
      </c>
      <c r="S2862" s="12">
        <v>0</v>
      </c>
      <c r="T2862" s="12">
        <v>0</v>
      </c>
      <c r="U2862" s="12">
        <v>0</v>
      </c>
      <c r="V2862" s="12">
        <v>0</v>
      </c>
      <c r="W2862" s="12">
        <v>0</v>
      </c>
      <c r="X2862" s="12">
        <v>0</v>
      </c>
      <c r="Y2862" s="19">
        <f t="shared" si="88"/>
        <v>0</v>
      </c>
      <c r="Z2862" s="12">
        <f t="shared" si="89"/>
        <v>0</v>
      </c>
    </row>
    <row r="2863" spans="1:26">
      <c r="A2863" s="7" t="s">
        <v>394</v>
      </c>
      <c r="B2863" s="8" t="s">
        <v>479</v>
      </c>
      <c r="C2863" s="8" t="s">
        <v>1901</v>
      </c>
      <c r="D2863" s="8">
        <v>332151</v>
      </c>
      <c r="E2863" s="1" t="s">
        <v>3546</v>
      </c>
      <c r="F2863" s="8">
        <v>35571829</v>
      </c>
      <c r="G2863" s="1" t="s">
        <v>4199</v>
      </c>
      <c r="H2863" s="1" t="s">
        <v>7908</v>
      </c>
      <c r="I2863" s="1" t="s">
        <v>7909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2">
        <v>0</v>
      </c>
      <c r="T2863" s="12">
        <v>0</v>
      </c>
      <c r="U2863" s="12">
        <v>0</v>
      </c>
      <c r="V2863" s="12">
        <v>0</v>
      </c>
      <c r="W2863" s="12">
        <v>0</v>
      </c>
      <c r="X2863" s="12">
        <v>0</v>
      </c>
      <c r="Y2863" s="19">
        <f t="shared" si="88"/>
        <v>0</v>
      </c>
      <c r="Z2863" s="12">
        <f t="shared" si="89"/>
        <v>0</v>
      </c>
    </row>
    <row r="2864" spans="1:26">
      <c r="A2864" s="7" t="s">
        <v>394</v>
      </c>
      <c r="B2864" s="8" t="s">
        <v>479</v>
      </c>
      <c r="C2864" s="8" t="s">
        <v>1902</v>
      </c>
      <c r="D2864" s="8">
        <v>332186</v>
      </c>
      <c r="E2864" s="1" t="s">
        <v>3547</v>
      </c>
      <c r="F2864" s="8">
        <v>710064209</v>
      </c>
      <c r="G2864" s="1" t="s">
        <v>398</v>
      </c>
      <c r="H2864" s="1" t="s">
        <v>7910</v>
      </c>
      <c r="I2864" s="1" t="s">
        <v>7911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2">
        <v>0</v>
      </c>
      <c r="T2864" s="12">
        <v>0</v>
      </c>
      <c r="U2864" s="12">
        <v>0</v>
      </c>
      <c r="V2864" s="12">
        <v>0</v>
      </c>
      <c r="W2864" s="12">
        <v>0</v>
      </c>
      <c r="X2864" s="12">
        <v>0</v>
      </c>
      <c r="Y2864" s="19">
        <f t="shared" si="88"/>
        <v>0</v>
      </c>
      <c r="Z2864" s="12">
        <f t="shared" si="89"/>
        <v>0</v>
      </c>
    </row>
    <row r="2865" spans="1:26">
      <c r="A2865" s="7" t="s">
        <v>394</v>
      </c>
      <c r="B2865" s="8" t="s">
        <v>479</v>
      </c>
      <c r="C2865" s="8" t="s">
        <v>1903</v>
      </c>
      <c r="D2865" s="8">
        <v>332194</v>
      </c>
      <c r="E2865" s="1" t="s">
        <v>3548</v>
      </c>
      <c r="F2865" s="8">
        <v>35541199</v>
      </c>
      <c r="G2865" s="1" t="s">
        <v>398</v>
      </c>
      <c r="H2865" s="1" t="s">
        <v>7912</v>
      </c>
      <c r="I2865" s="1" t="s">
        <v>7913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2">
        <v>0</v>
      </c>
      <c r="T2865" s="12">
        <v>0</v>
      </c>
      <c r="U2865" s="12">
        <v>0</v>
      </c>
      <c r="V2865" s="12">
        <v>0</v>
      </c>
      <c r="W2865" s="12">
        <v>0</v>
      </c>
      <c r="X2865" s="12">
        <v>0</v>
      </c>
      <c r="Y2865" s="19">
        <f t="shared" si="88"/>
        <v>0</v>
      </c>
      <c r="Z2865" s="12">
        <f t="shared" si="89"/>
        <v>0</v>
      </c>
    </row>
    <row r="2866" spans="1:26">
      <c r="A2866" s="7" t="s">
        <v>394</v>
      </c>
      <c r="B2866" s="8" t="s">
        <v>479</v>
      </c>
      <c r="C2866" s="8" t="s">
        <v>1904</v>
      </c>
      <c r="D2866" s="8">
        <v>332216</v>
      </c>
      <c r="E2866" s="1" t="s">
        <v>3549</v>
      </c>
      <c r="F2866" s="8">
        <v>710064225</v>
      </c>
      <c r="G2866" s="1" t="s">
        <v>398</v>
      </c>
      <c r="H2866" s="1" t="s">
        <v>7914</v>
      </c>
      <c r="I2866" s="1" t="s">
        <v>7915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0</v>
      </c>
      <c r="S2866" s="12">
        <v>0</v>
      </c>
      <c r="T2866" s="12">
        <v>0</v>
      </c>
      <c r="U2866" s="12">
        <v>0</v>
      </c>
      <c r="V2866" s="12">
        <v>0</v>
      </c>
      <c r="W2866" s="12">
        <v>0</v>
      </c>
      <c r="X2866" s="12">
        <v>0</v>
      </c>
      <c r="Y2866" s="19">
        <f t="shared" si="88"/>
        <v>0</v>
      </c>
      <c r="Z2866" s="12">
        <f t="shared" si="89"/>
        <v>0</v>
      </c>
    </row>
    <row r="2867" spans="1:26">
      <c r="A2867" s="7" t="s">
        <v>394</v>
      </c>
      <c r="B2867" s="8" t="s">
        <v>1905</v>
      </c>
      <c r="C2867" s="8" t="s">
        <v>1937</v>
      </c>
      <c r="D2867" s="8">
        <v>179094</v>
      </c>
      <c r="E2867" s="1" t="s">
        <v>3581</v>
      </c>
      <c r="F2867" s="8">
        <v>31942733</v>
      </c>
      <c r="G2867" s="1" t="s">
        <v>4226</v>
      </c>
      <c r="H2867" s="1" t="s">
        <v>333</v>
      </c>
      <c r="I2867" s="1" t="s">
        <v>8044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3</v>
      </c>
      <c r="R2867" s="12">
        <v>0</v>
      </c>
      <c r="S2867" s="12">
        <v>0</v>
      </c>
      <c r="T2867" s="12">
        <v>0</v>
      </c>
      <c r="U2867" s="12">
        <v>0</v>
      </c>
      <c r="V2867" s="12">
        <v>0</v>
      </c>
      <c r="W2867" s="12">
        <v>0</v>
      </c>
      <c r="X2867" s="12">
        <v>0</v>
      </c>
      <c r="Y2867" s="19">
        <f t="shared" si="88"/>
        <v>3</v>
      </c>
      <c r="Z2867" s="12">
        <f t="shared" si="89"/>
        <v>600</v>
      </c>
    </row>
    <row r="2868" spans="1:26">
      <c r="A2868" s="7" t="s">
        <v>394</v>
      </c>
      <c r="B2868" s="8" t="s">
        <v>1905</v>
      </c>
      <c r="C2868" s="8" t="s">
        <v>1937</v>
      </c>
      <c r="D2868" s="8">
        <v>179094</v>
      </c>
      <c r="E2868" s="1" t="s">
        <v>3581</v>
      </c>
      <c r="F2868" s="8">
        <v>42027136</v>
      </c>
      <c r="G2868" s="1" t="s">
        <v>4312</v>
      </c>
      <c r="H2868" s="1" t="s">
        <v>333</v>
      </c>
      <c r="I2868" s="1" t="s">
        <v>8045</v>
      </c>
      <c r="J2868" s="12">
        <v>0</v>
      </c>
      <c r="K2868" s="12">
        <v>0</v>
      </c>
      <c r="L2868" s="12">
        <v>0</v>
      </c>
      <c r="M2868" s="12">
        <v>0</v>
      </c>
      <c r="N2868" s="12">
        <v>0</v>
      </c>
      <c r="O2868" s="12">
        <v>0</v>
      </c>
      <c r="P2868" s="12">
        <v>0</v>
      </c>
      <c r="Q2868" s="12">
        <v>0</v>
      </c>
      <c r="R2868" s="12">
        <v>0</v>
      </c>
      <c r="S2868" s="12">
        <v>0</v>
      </c>
      <c r="T2868" s="12">
        <v>0</v>
      </c>
      <c r="U2868" s="12">
        <v>0</v>
      </c>
      <c r="V2868" s="12">
        <v>0</v>
      </c>
      <c r="W2868" s="12">
        <v>0</v>
      </c>
      <c r="X2868" s="12">
        <v>0</v>
      </c>
      <c r="Y2868" s="19">
        <f t="shared" si="88"/>
        <v>0</v>
      </c>
      <c r="Z2868" s="12">
        <f t="shared" si="89"/>
        <v>0</v>
      </c>
    </row>
    <row r="2869" spans="1:26">
      <c r="A2869" s="7" t="s">
        <v>394</v>
      </c>
      <c r="B2869" s="8" t="s">
        <v>1905</v>
      </c>
      <c r="C2869" s="8" t="s">
        <v>1937</v>
      </c>
      <c r="D2869" s="8">
        <v>179094</v>
      </c>
      <c r="E2869" s="1" t="s">
        <v>3581</v>
      </c>
      <c r="F2869" s="8">
        <v>37938045</v>
      </c>
      <c r="G2869" s="1" t="s">
        <v>4226</v>
      </c>
      <c r="H2869" s="1" t="s">
        <v>338</v>
      </c>
      <c r="I2869" s="1" t="s">
        <v>8046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2">
        <v>0</v>
      </c>
      <c r="T2869" s="12">
        <v>0</v>
      </c>
      <c r="U2869" s="12">
        <v>0</v>
      </c>
      <c r="V2869" s="12">
        <v>0</v>
      </c>
      <c r="W2869" s="12">
        <v>0</v>
      </c>
      <c r="X2869" s="12">
        <v>0</v>
      </c>
      <c r="Y2869" s="19">
        <f t="shared" si="88"/>
        <v>0</v>
      </c>
      <c r="Z2869" s="12">
        <f t="shared" si="89"/>
        <v>0</v>
      </c>
    </row>
    <row r="2870" spans="1:26">
      <c r="A2870" s="7" t="s">
        <v>394</v>
      </c>
      <c r="B2870" s="8" t="s">
        <v>1905</v>
      </c>
      <c r="C2870" s="8" t="s">
        <v>1938</v>
      </c>
      <c r="D2870" s="8">
        <v>179108</v>
      </c>
      <c r="E2870" s="1" t="s">
        <v>3582</v>
      </c>
      <c r="F2870" s="8">
        <v>42242533</v>
      </c>
      <c r="G2870" s="1" t="s">
        <v>4313</v>
      </c>
      <c r="H2870" s="1" t="s">
        <v>8047</v>
      </c>
      <c r="I2870" s="1" t="s">
        <v>8048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2">
        <v>0</v>
      </c>
      <c r="S2870" s="12">
        <v>0</v>
      </c>
      <c r="T2870" s="12">
        <v>0</v>
      </c>
      <c r="U2870" s="12">
        <v>0</v>
      </c>
      <c r="V2870" s="12">
        <v>0</v>
      </c>
      <c r="W2870" s="12">
        <v>0</v>
      </c>
      <c r="X2870" s="12">
        <v>0</v>
      </c>
      <c r="Y2870" s="19">
        <f t="shared" si="88"/>
        <v>0</v>
      </c>
      <c r="Z2870" s="12">
        <f t="shared" si="89"/>
        <v>0</v>
      </c>
    </row>
    <row r="2871" spans="1:26">
      <c r="A2871" s="7" t="s">
        <v>394</v>
      </c>
      <c r="B2871" s="8" t="s">
        <v>1905</v>
      </c>
      <c r="C2871" s="8" t="s">
        <v>1937</v>
      </c>
      <c r="D2871" s="8">
        <v>179094</v>
      </c>
      <c r="E2871" s="1" t="s">
        <v>3581</v>
      </c>
      <c r="F2871" s="8">
        <v>50295829</v>
      </c>
      <c r="G2871" s="1" t="s">
        <v>4226</v>
      </c>
      <c r="H2871" s="1" t="s">
        <v>401</v>
      </c>
      <c r="I2871" s="1" t="s">
        <v>8049</v>
      </c>
      <c r="J2871" s="12">
        <v>0</v>
      </c>
      <c r="K2871" s="12">
        <v>0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2">
        <v>0</v>
      </c>
      <c r="R2871" s="12">
        <v>0</v>
      </c>
      <c r="S2871" s="12">
        <v>0</v>
      </c>
      <c r="T2871" s="12">
        <v>0</v>
      </c>
      <c r="U2871" s="12">
        <v>0</v>
      </c>
      <c r="V2871" s="12">
        <v>0</v>
      </c>
      <c r="W2871" s="12">
        <v>0</v>
      </c>
      <c r="X2871" s="12">
        <v>0</v>
      </c>
      <c r="Y2871" s="19">
        <f t="shared" si="88"/>
        <v>0</v>
      </c>
      <c r="Z2871" s="12">
        <f t="shared" si="89"/>
        <v>0</v>
      </c>
    </row>
    <row r="2872" spans="1:26">
      <c r="A2872" s="7" t="s">
        <v>394</v>
      </c>
      <c r="B2872" s="8" t="s">
        <v>1905</v>
      </c>
      <c r="C2872" s="8" t="s">
        <v>1939</v>
      </c>
      <c r="D2872" s="8">
        <v>30305624</v>
      </c>
      <c r="E2872" s="1" t="s">
        <v>3583</v>
      </c>
      <c r="F2872" s="8">
        <v>42104955</v>
      </c>
      <c r="G2872" s="1" t="s">
        <v>4314</v>
      </c>
      <c r="H2872" s="1" t="s">
        <v>7617</v>
      </c>
      <c r="I2872" s="1" t="s">
        <v>8050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0</v>
      </c>
      <c r="P2872" s="12">
        <v>0</v>
      </c>
      <c r="Q2872" s="12">
        <v>0</v>
      </c>
      <c r="R2872" s="12">
        <v>0</v>
      </c>
      <c r="S2872" s="12">
        <v>0</v>
      </c>
      <c r="T2872" s="12">
        <v>0</v>
      </c>
      <c r="U2872" s="12">
        <v>0</v>
      </c>
      <c r="V2872" s="12">
        <v>0</v>
      </c>
      <c r="W2872" s="12">
        <v>0</v>
      </c>
      <c r="X2872" s="12">
        <v>0</v>
      </c>
      <c r="Y2872" s="19">
        <f t="shared" si="88"/>
        <v>0</v>
      </c>
      <c r="Z2872" s="12">
        <f t="shared" si="89"/>
        <v>0</v>
      </c>
    </row>
    <row r="2873" spans="1:26">
      <c r="A2873" s="7" t="s">
        <v>394</v>
      </c>
      <c r="B2873" s="8" t="s">
        <v>1905</v>
      </c>
      <c r="C2873" s="8" t="s">
        <v>1940</v>
      </c>
      <c r="D2873" s="8">
        <v>587125</v>
      </c>
      <c r="E2873" s="1" t="s">
        <v>3584</v>
      </c>
      <c r="F2873" s="8">
        <v>42319234</v>
      </c>
      <c r="G2873" s="1" t="s">
        <v>4315</v>
      </c>
      <c r="H2873" s="1" t="s">
        <v>412</v>
      </c>
      <c r="I2873" s="1" t="s">
        <v>8051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0</v>
      </c>
      <c r="S2873" s="12">
        <v>0</v>
      </c>
      <c r="T2873" s="12">
        <v>0</v>
      </c>
      <c r="U2873" s="12">
        <v>0</v>
      </c>
      <c r="V2873" s="12">
        <v>0</v>
      </c>
      <c r="W2873" s="12">
        <v>0</v>
      </c>
      <c r="X2873" s="12">
        <v>0</v>
      </c>
      <c r="Y2873" s="19">
        <f t="shared" si="88"/>
        <v>0</v>
      </c>
      <c r="Z2873" s="12">
        <f t="shared" si="89"/>
        <v>0</v>
      </c>
    </row>
    <row r="2874" spans="1:26">
      <c r="A2874" s="7" t="s">
        <v>394</v>
      </c>
      <c r="B2874" s="8" t="s">
        <v>1905</v>
      </c>
      <c r="C2874" s="8" t="s">
        <v>1937</v>
      </c>
      <c r="D2874" s="8">
        <v>179094</v>
      </c>
      <c r="E2874" s="1" t="s">
        <v>3581</v>
      </c>
      <c r="F2874" s="8">
        <v>618233</v>
      </c>
      <c r="G2874" s="1" t="s">
        <v>4316</v>
      </c>
      <c r="H2874" s="1" t="s">
        <v>412</v>
      </c>
      <c r="I2874" s="1" t="s">
        <v>8052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  <c r="T2874" s="12">
        <v>0</v>
      </c>
      <c r="U2874" s="12">
        <v>0</v>
      </c>
      <c r="V2874" s="12">
        <v>0</v>
      </c>
      <c r="W2874" s="12">
        <v>0</v>
      </c>
      <c r="X2874" s="12">
        <v>0</v>
      </c>
      <c r="Y2874" s="19">
        <f t="shared" si="88"/>
        <v>0</v>
      </c>
      <c r="Z2874" s="12">
        <f t="shared" si="89"/>
        <v>0</v>
      </c>
    </row>
    <row r="2875" spans="1:26">
      <c r="A2875" s="7" t="s">
        <v>394</v>
      </c>
      <c r="B2875" s="8" t="s">
        <v>1905</v>
      </c>
      <c r="C2875" s="8" t="s">
        <v>1937</v>
      </c>
      <c r="D2875" s="8">
        <v>179094</v>
      </c>
      <c r="E2875" s="1" t="s">
        <v>3581</v>
      </c>
      <c r="F2875" s="8">
        <v>35561548</v>
      </c>
      <c r="G2875" s="1" t="s">
        <v>4317</v>
      </c>
      <c r="H2875" s="1" t="s">
        <v>7627</v>
      </c>
      <c r="I2875" s="1" t="s">
        <v>8053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4</v>
      </c>
      <c r="Q2875" s="12">
        <v>3</v>
      </c>
      <c r="R2875" s="12">
        <v>0</v>
      </c>
      <c r="S2875" s="12">
        <v>3</v>
      </c>
      <c r="T2875" s="12">
        <v>0</v>
      </c>
      <c r="U2875" s="12">
        <v>0</v>
      </c>
      <c r="V2875" s="12">
        <v>0</v>
      </c>
      <c r="W2875" s="12">
        <v>0</v>
      </c>
      <c r="X2875" s="12">
        <v>0</v>
      </c>
      <c r="Y2875" s="19">
        <f t="shared" si="88"/>
        <v>10</v>
      </c>
      <c r="Z2875" s="12">
        <f t="shared" si="89"/>
        <v>2000</v>
      </c>
    </row>
    <row r="2876" spans="1:26">
      <c r="A2876" s="7" t="s">
        <v>394</v>
      </c>
      <c r="B2876" s="8" t="s">
        <v>1905</v>
      </c>
      <c r="C2876" s="8" t="s">
        <v>1937</v>
      </c>
      <c r="D2876" s="8">
        <v>179094</v>
      </c>
      <c r="E2876" s="1" t="s">
        <v>3581</v>
      </c>
      <c r="F2876" s="8">
        <v>17079756</v>
      </c>
      <c r="G2876" s="1" t="s">
        <v>4300</v>
      </c>
      <c r="H2876" s="1" t="s">
        <v>417</v>
      </c>
      <c r="I2876" s="1" t="s">
        <v>8054</v>
      </c>
      <c r="J2876" s="12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8</v>
      </c>
      <c r="Q2876" s="12">
        <v>0</v>
      </c>
      <c r="R2876" s="12">
        <v>0</v>
      </c>
      <c r="S2876" s="12">
        <v>0</v>
      </c>
      <c r="T2876" s="12">
        <v>0</v>
      </c>
      <c r="U2876" s="12">
        <v>0</v>
      </c>
      <c r="V2876" s="12">
        <v>0</v>
      </c>
      <c r="W2876" s="12">
        <v>0</v>
      </c>
      <c r="X2876" s="12">
        <v>0</v>
      </c>
      <c r="Y2876" s="19">
        <f t="shared" si="88"/>
        <v>8</v>
      </c>
      <c r="Z2876" s="12">
        <f t="shared" si="89"/>
        <v>1600</v>
      </c>
    </row>
    <row r="2877" spans="1:26">
      <c r="A2877" s="7" t="s">
        <v>394</v>
      </c>
      <c r="B2877" s="8" t="s">
        <v>1905</v>
      </c>
      <c r="C2877" s="8" t="s">
        <v>1937</v>
      </c>
      <c r="D2877" s="8">
        <v>179094</v>
      </c>
      <c r="E2877" s="1" t="s">
        <v>3581</v>
      </c>
      <c r="F2877" s="8">
        <v>35560321</v>
      </c>
      <c r="G2877" s="1" t="s">
        <v>4318</v>
      </c>
      <c r="H2877" s="1" t="s">
        <v>4875</v>
      </c>
      <c r="I2877" s="1" t="s">
        <v>8055</v>
      </c>
      <c r="J2877" s="12">
        <v>0</v>
      </c>
      <c r="K2877" s="12">
        <v>0</v>
      </c>
      <c r="L2877" s="12">
        <v>0</v>
      </c>
      <c r="M2877" s="12">
        <v>0</v>
      </c>
      <c r="N2877" s="12">
        <v>0</v>
      </c>
      <c r="O2877" s="12">
        <v>0</v>
      </c>
      <c r="P2877" s="12">
        <v>0</v>
      </c>
      <c r="Q2877" s="12">
        <v>3</v>
      </c>
      <c r="R2877" s="12">
        <v>0</v>
      </c>
      <c r="S2877" s="12">
        <v>0</v>
      </c>
      <c r="T2877" s="12">
        <v>0</v>
      </c>
      <c r="U2877" s="12">
        <v>0</v>
      </c>
      <c r="V2877" s="12">
        <v>0</v>
      </c>
      <c r="W2877" s="12">
        <v>0</v>
      </c>
      <c r="X2877" s="12">
        <v>0</v>
      </c>
      <c r="Y2877" s="19">
        <f t="shared" si="88"/>
        <v>3</v>
      </c>
      <c r="Z2877" s="12">
        <f t="shared" si="89"/>
        <v>600</v>
      </c>
    </row>
    <row r="2878" spans="1:26">
      <c r="A2878" s="7" t="s">
        <v>394</v>
      </c>
      <c r="B2878" s="8" t="s">
        <v>1905</v>
      </c>
      <c r="C2878" s="8" t="s">
        <v>1939</v>
      </c>
      <c r="D2878" s="8">
        <v>30305624</v>
      </c>
      <c r="E2878" s="1" t="s">
        <v>3583</v>
      </c>
      <c r="F2878" s="8">
        <v>35564024</v>
      </c>
      <c r="G2878" s="1" t="s">
        <v>4319</v>
      </c>
      <c r="H2878" s="1" t="s">
        <v>422</v>
      </c>
      <c r="I2878" s="1" t="s">
        <v>8056</v>
      </c>
      <c r="J2878" s="12">
        <v>0</v>
      </c>
      <c r="K2878" s="12">
        <v>0</v>
      </c>
      <c r="L2878" s="12">
        <v>0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2">
        <v>0</v>
      </c>
      <c r="S2878" s="12">
        <v>0</v>
      </c>
      <c r="T2878" s="12">
        <v>0</v>
      </c>
      <c r="U2878" s="12">
        <v>0</v>
      </c>
      <c r="V2878" s="12">
        <v>0</v>
      </c>
      <c r="W2878" s="12">
        <v>0</v>
      </c>
      <c r="X2878" s="12">
        <v>0</v>
      </c>
      <c r="Y2878" s="19">
        <f t="shared" si="88"/>
        <v>0</v>
      </c>
      <c r="Z2878" s="12">
        <f t="shared" si="89"/>
        <v>0</v>
      </c>
    </row>
    <row r="2879" spans="1:26">
      <c r="A2879" s="7" t="s">
        <v>394</v>
      </c>
      <c r="B2879" s="8" t="s">
        <v>1905</v>
      </c>
      <c r="C2879" s="8" t="s">
        <v>1937</v>
      </c>
      <c r="D2879" s="8">
        <v>179094</v>
      </c>
      <c r="E2879" s="1" t="s">
        <v>3581</v>
      </c>
      <c r="F2879" s="8">
        <v>31942199</v>
      </c>
      <c r="G2879" s="1" t="s">
        <v>4320</v>
      </c>
      <c r="H2879" s="1" t="s">
        <v>8057</v>
      </c>
      <c r="I2879" s="1" t="s">
        <v>8058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2">
        <v>0</v>
      </c>
      <c r="Q2879" s="12">
        <v>0</v>
      </c>
      <c r="R2879" s="12">
        <v>0</v>
      </c>
      <c r="S2879" s="12">
        <v>0</v>
      </c>
      <c r="T2879" s="12">
        <v>0</v>
      </c>
      <c r="U2879" s="12">
        <v>0</v>
      </c>
      <c r="V2879" s="12">
        <v>0</v>
      </c>
      <c r="W2879" s="12">
        <v>0</v>
      </c>
      <c r="X2879" s="12">
        <v>0</v>
      </c>
      <c r="Y2879" s="19">
        <f t="shared" si="88"/>
        <v>0</v>
      </c>
      <c r="Z2879" s="12">
        <f t="shared" si="89"/>
        <v>0</v>
      </c>
    </row>
    <row r="2880" spans="1:26">
      <c r="A2880" s="7" t="s">
        <v>394</v>
      </c>
      <c r="B2880" s="8" t="s">
        <v>1905</v>
      </c>
      <c r="C2880" s="8" t="s">
        <v>1938</v>
      </c>
      <c r="D2880" s="8">
        <v>179108</v>
      </c>
      <c r="E2880" s="1" t="s">
        <v>3582</v>
      </c>
      <c r="F2880" s="8">
        <v>37894323</v>
      </c>
      <c r="G2880" s="1" t="s">
        <v>4321</v>
      </c>
      <c r="H2880" s="1" t="s">
        <v>285</v>
      </c>
      <c r="I2880" s="1" t="s">
        <v>8059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0</v>
      </c>
      <c r="P2880" s="12">
        <v>0</v>
      </c>
      <c r="Q2880" s="12">
        <v>0</v>
      </c>
      <c r="R2880" s="12">
        <v>0</v>
      </c>
      <c r="S2880" s="12">
        <v>0</v>
      </c>
      <c r="T2880" s="12">
        <v>0</v>
      </c>
      <c r="U2880" s="12">
        <v>0</v>
      </c>
      <c r="V2880" s="12">
        <v>0</v>
      </c>
      <c r="W2880" s="12">
        <v>0</v>
      </c>
      <c r="X2880" s="12">
        <v>0</v>
      </c>
      <c r="Y2880" s="19">
        <f t="shared" si="88"/>
        <v>0</v>
      </c>
      <c r="Z2880" s="12">
        <f t="shared" si="89"/>
        <v>0</v>
      </c>
    </row>
    <row r="2881" spans="1:26">
      <c r="A2881" s="7" t="s">
        <v>394</v>
      </c>
      <c r="B2881" s="8" t="s">
        <v>1905</v>
      </c>
      <c r="C2881" s="8" t="s">
        <v>1937</v>
      </c>
      <c r="D2881" s="8">
        <v>179094</v>
      </c>
      <c r="E2881" s="1" t="s">
        <v>3581</v>
      </c>
      <c r="F2881" s="8">
        <v>31942032</v>
      </c>
      <c r="G2881" s="1" t="s">
        <v>4322</v>
      </c>
      <c r="H2881" s="1" t="s">
        <v>429</v>
      </c>
      <c r="I2881" s="1" t="s">
        <v>8060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0</v>
      </c>
      <c r="P2881" s="12">
        <v>0</v>
      </c>
      <c r="Q2881" s="12">
        <v>0</v>
      </c>
      <c r="R2881" s="12">
        <v>0</v>
      </c>
      <c r="S2881" s="12">
        <v>0</v>
      </c>
      <c r="T2881" s="12">
        <v>0</v>
      </c>
      <c r="U2881" s="12">
        <v>0</v>
      </c>
      <c r="V2881" s="12">
        <v>0</v>
      </c>
      <c r="W2881" s="12">
        <v>0</v>
      </c>
      <c r="X2881" s="12">
        <v>0</v>
      </c>
      <c r="Y2881" s="19">
        <f t="shared" si="88"/>
        <v>0</v>
      </c>
      <c r="Z2881" s="12">
        <f t="shared" si="89"/>
        <v>0</v>
      </c>
    </row>
    <row r="2882" spans="1:26">
      <c r="A2882" s="7" t="s">
        <v>394</v>
      </c>
      <c r="B2882" s="8" t="s">
        <v>1905</v>
      </c>
      <c r="C2882" s="8" t="s">
        <v>1941</v>
      </c>
      <c r="D2882" s="8">
        <v>179175</v>
      </c>
      <c r="E2882" s="1" t="s">
        <v>3585</v>
      </c>
      <c r="F2882" s="8">
        <v>31942369</v>
      </c>
      <c r="G2882" s="1" t="s">
        <v>4323</v>
      </c>
      <c r="H2882" s="1" t="s">
        <v>429</v>
      </c>
      <c r="I2882" s="1" t="s">
        <v>8061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2">
        <v>0</v>
      </c>
      <c r="T2882" s="12">
        <v>0</v>
      </c>
      <c r="U2882" s="12">
        <v>0</v>
      </c>
      <c r="V2882" s="12">
        <v>0</v>
      </c>
      <c r="W2882" s="12">
        <v>0</v>
      </c>
      <c r="X2882" s="12">
        <v>0</v>
      </c>
      <c r="Y2882" s="19">
        <f t="shared" si="88"/>
        <v>0</v>
      </c>
      <c r="Z2882" s="12">
        <f t="shared" si="89"/>
        <v>0</v>
      </c>
    </row>
    <row r="2883" spans="1:26">
      <c r="A2883" s="7" t="s">
        <v>394</v>
      </c>
      <c r="B2883" s="8" t="s">
        <v>1905</v>
      </c>
      <c r="C2883" s="8" t="s">
        <v>1942</v>
      </c>
      <c r="D2883" s="8">
        <v>31314023</v>
      </c>
      <c r="E2883" s="1" t="s">
        <v>3586</v>
      </c>
      <c r="F2883" s="8">
        <v>35538643</v>
      </c>
      <c r="G2883" s="1" t="s">
        <v>4324</v>
      </c>
      <c r="H2883" s="1" t="s">
        <v>8062</v>
      </c>
      <c r="I2883" s="1" t="s">
        <v>8063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2">
        <v>0</v>
      </c>
      <c r="S2883" s="12">
        <v>0</v>
      </c>
      <c r="T2883" s="12">
        <v>0</v>
      </c>
      <c r="U2883" s="12">
        <v>0</v>
      </c>
      <c r="V2883" s="12">
        <v>0</v>
      </c>
      <c r="W2883" s="12">
        <v>0</v>
      </c>
      <c r="X2883" s="12">
        <v>0</v>
      </c>
      <c r="Y2883" s="19">
        <f t="shared" si="88"/>
        <v>0</v>
      </c>
      <c r="Z2883" s="12">
        <f t="shared" si="89"/>
        <v>0</v>
      </c>
    </row>
    <row r="2884" spans="1:26">
      <c r="A2884" s="7" t="s">
        <v>394</v>
      </c>
      <c r="B2884" s="8" t="s">
        <v>1905</v>
      </c>
      <c r="C2884" s="8" t="s">
        <v>1937</v>
      </c>
      <c r="D2884" s="8">
        <v>179094</v>
      </c>
      <c r="E2884" s="1" t="s">
        <v>3581</v>
      </c>
      <c r="F2884" s="8">
        <v>17151503</v>
      </c>
      <c r="G2884" s="1" t="s">
        <v>4322</v>
      </c>
      <c r="H2884" s="1" t="s">
        <v>8064</v>
      </c>
      <c r="I2884" s="1" t="s">
        <v>8065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  <c r="T2884" s="12">
        <v>0</v>
      </c>
      <c r="U2884" s="12">
        <v>0</v>
      </c>
      <c r="V2884" s="12">
        <v>0</v>
      </c>
      <c r="W2884" s="12">
        <v>0</v>
      </c>
      <c r="X2884" s="12">
        <v>0</v>
      </c>
      <c r="Y2884" s="19">
        <f t="shared" si="88"/>
        <v>0</v>
      </c>
      <c r="Z2884" s="12">
        <f t="shared" si="89"/>
        <v>0</v>
      </c>
    </row>
    <row r="2885" spans="1:26">
      <c r="A2885" s="7" t="s">
        <v>394</v>
      </c>
      <c r="B2885" s="8" t="s">
        <v>1905</v>
      </c>
      <c r="C2885" s="8" t="s">
        <v>1937</v>
      </c>
      <c r="D2885" s="8">
        <v>179094</v>
      </c>
      <c r="E2885" s="1" t="s">
        <v>3581</v>
      </c>
      <c r="F2885" s="8">
        <v>50639668</v>
      </c>
      <c r="G2885" s="1" t="s">
        <v>4314</v>
      </c>
      <c r="H2885" s="1" t="s">
        <v>365</v>
      </c>
      <c r="I2885" s="1" t="s">
        <v>8066</v>
      </c>
      <c r="J2885" s="12">
        <v>0</v>
      </c>
      <c r="K2885" s="12">
        <v>0</v>
      </c>
      <c r="L2885" s="12">
        <v>0</v>
      </c>
      <c r="M2885" s="12">
        <v>0</v>
      </c>
      <c r="N2885" s="12">
        <v>0</v>
      </c>
      <c r="O2885" s="12">
        <v>0</v>
      </c>
      <c r="P2885" s="12">
        <v>0</v>
      </c>
      <c r="Q2885" s="12">
        <v>0</v>
      </c>
      <c r="R2885" s="12">
        <v>0</v>
      </c>
      <c r="S2885" s="12">
        <v>0</v>
      </c>
      <c r="T2885" s="12">
        <v>0</v>
      </c>
      <c r="U2885" s="12">
        <v>0</v>
      </c>
      <c r="V2885" s="12">
        <v>0</v>
      </c>
      <c r="W2885" s="12">
        <v>0</v>
      </c>
      <c r="X2885" s="12">
        <v>0</v>
      </c>
      <c r="Y2885" s="19">
        <f t="shared" si="88"/>
        <v>0</v>
      </c>
      <c r="Z2885" s="12">
        <f t="shared" si="89"/>
        <v>0</v>
      </c>
    </row>
    <row r="2886" spans="1:26">
      <c r="A2886" s="7" t="s">
        <v>394</v>
      </c>
      <c r="B2886" s="8" t="s">
        <v>1905</v>
      </c>
      <c r="C2886" s="8" t="s">
        <v>1937</v>
      </c>
      <c r="D2886" s="8">
        <v>179094</v>
      </c>
      <c r="E2886" s="1" t="s">
        <v>3581</v>
      </c>
      <c r="F2886" s="8">
        <v>31991653</v>
      </c>
      <c r="G2886" s="1" t="s">
        <v>4325</v>
      </c>
      <c r="H2886" s="1" t="s">
        <v>365</v>
      </c>
      <c r="I2886" s="1" t="s">
        <v>8067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8</v>
      </c>
      <c r="Q2886" s="12">
        <v>0</v>
      </c>
      <c r="R2886" s="12">
        <v>0</v>
      </c>
      <c r="S2886" s="12">
        <v>0</v>
      </c>
      <c r="T2886" s="12">
        <v>0</v>
      </c>
      <c r="U2886" s="12">
        <v>0</v>
      </c>
      <c r="V2886" s="12">
        <v>0</v>
      </c>
      <c r="W2886" s="12">
        <v>0</v>
      </c>
      <c r="X2886" s="12">
        <v>0</v>
      </c>
      <c r="Y2886" s="19">
        <f t="shared" si="88"/>
        <v>8</v>
      </c>
      <c r="Z2886" s="12">
        <f t="shared" si="89"/>
        <v>1600</v>
      </c>
    </row>
    <row r="2887" spans="1:26">
      <c r="A2887" s="7" t="s">
        <v>394</v>
      </c>
      <c r="B2887" s="8" t="s">
        <v>1905</v>
      </c>
      <c r="C2887" s="8" t="s">
        <v>1937</v>
      </c>
      <c r="D2887" s="8">
        <v>179094</v>
      </c>
      <c r="E2887" s="1" t="s">
        <v>3581</v>
      </c>
      <c r="F2887" s="8">
        <v>17080151</v>
      </c>
      <c r="G2887" s="1" t="s">
        <v>4239</v>
      </c>
      <c r="H2887" s="1" t="s">
        <v>365</v>
      </c>
      <c r="I2887" s="1" t="s">
        <v>8068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2</v>
      </c>
      <c r="S2887" s="12">
        <v>0</v>
      </c>
      <c r="T2887" s="12">
        <v>0</v>
      </c>
      <c r="U2887" s="12">
        <v>0</v>
      </c>
      <c r="V2887" s="12">
        <v>0</v>
      </c>
      <c r="W2887" s="12">
        <v>0</v>
      </c>
      <c r="X2887" s="12">
        <v>0</v>
      </c>
      <c r="Y2887" s="19">
        <f t="shared" ref="Y2887:Y2940" si="90">SUM(J2887:X2887)</f>
        <v>2</v>
      </c>
      <c r="Z2887" s="12">
        <f t="shared" ref="Z2887:Z2940" si="91">ROUND(Y2887*200,0)</f>
        <v>400</v>
      </c>
    </row>
    <row r="2888" spans="1:26">
      <c r="A2888" s="7" t="s">
        <v>394</v>
      </c>
      <c r="B2888" s="8" t="s">
        <v>1905</v>
      </c>
      <c r="C2888" s="8" t="s">
        <v>1937</v>
      </c>
      <c r="D2888" s="8">
        <v>179094</v>
      </c>
      <c r="E2888" s="1" t="s">
        <v>3581</v>
      </c>
      <c r="F2888" s="8">
        <v>37795988</v>
      </c>
      <c r="G2888" s="1" t="s">
        <v>4326</v>
      </c>
      <c r="H2888" s="1" t="s">
        <v>8069</v>
      </c>
      <c r="I2888" s="1" t="s">
        <v>8070</v>
      </c>
      <c r="J2888" s="12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  <c r="T2888" s="12">
        <v>0</v>
      </c>
      <c r="U2888" s="12">
        <v>0</v>
      </c>
      <c r="V2888" s="12">
        <v>0</v>
      </c>
      <c r="W2888" s="12">
        <v>0</v>
      </c>
      <c r="X2888" s="12">
        <v>0</v>
      </c>
      <c r="Y2888" s="19">
        <f t="shared" si="90"/>
        <v>0</v>
      </c>
      <c r="Z2888" s="12">
        <f t="shared" si="91"/>
        <v>0</v>
      </c>
    </row>
    <row r="2889" spans="1:26">
      <c r="A2889" s="7" t="s">
        <v>394</v>
      </c>
      <c r="B2889" s="8" t="s">
        <v>1905</v>
      </c>
      <c r="C2889" s="8" t="s">
        <v>1943</v>
      </c>
      <c r="D2889" s="8">
        <v>30687446</v>
      </c>
      <c r="E2889" s="1" t="s">
        <v>3587</v>
      </c>
      <c r="F2889" s="8">
        <v>52170616</v>
      </c>
      <c r="G2889" s="1" t="s">
        <v>4327</v>
      </c>
      <c r="H2889" s="1" t="s">
        <v>438</v>
      </c>
      <c r="I2889" s="1" t="s">
        <v>8071</v>
      </c>
      <c r="J2889" s="12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2">
        <v>0</v>
      </c>
      <c r="S2889" s="12">
        <v>0</v>
      </c>
      <c r="T2889" s="12">
        <v>0</v>
      </c>
      <c r="U2889" s="12">
        <v>0</v>
      </c>
      <c r="V2889" s="12">
        <v>0</v>
      </c>
      <c r="W2889" s="12">
        <v>0</v>
      </c>
      <c r="X2889" s="12">
        <v>0</v>
      </c>
      <c r="Y2889" s="19">
        <f t="shared" si="90"/>
        <v>0</v>
      </c>
      <c r="Z2889" s="12">
        <f t="shared" si="91"/>
        <v>0</v>
      </c>
    </row>
    <row r="2890" spans="1:26">
      <c r="A2890" s="7" t="s">
        <v>394</v>
      </c>
      <c r="B2890" s="8" t="s">
        <v>1905</v>
      </c>
      <c r="C2890" s="8" t="s">
        <v>1938</v>
      </c>
      <c r="D2890" s="8">
        <v>179108</v>
      </c>
      <c r="E2890" s="1" t="s">
        <v>3582</v>
      </c>
      <c r="F2890" s="8">
        <v>53515676</v>
      </c>
      <c r="G2890" s="1" t="s">
        <v>4328</v>
      </c>
      <c r="H2890" s="1" t="s">
        <v>438</v>
      </c>
      <c r="I2890" s="1" t="s">
        <v>8072</v>
      </c>
      <c r="J2890" s="12">
        <v>0</v>
      </c>
      <c r="K2890" s="12">
        <v>0</v>
      </c>
      <c r="L2890" s="12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2">
        <v>0</v>
      </c>
      <c r="S2890" s="12">
        <v>0</v>
      </c>
      <c r="T2890" s="12">
        <v>0</v>
      </c>
      <c r="U2890" s="12">
        <v>0</v>
      </c>
      <c r="V2890" s="12">
        <v>0</v>
      </c>
      <c r="W2890" s="12">
        <v>0</v>
      </c>
      <c r="X2890" s="12">
        <v>0</v>
      </c>
      <c r="Y2890" s="19">
        <f t="shared" si="90"/>
        <v>0</v>
      </c>
      <c r="Z2890" s="12">
        <f t="shared" si="91"/>
        <v>0</v>
      </c>
    </row>
    <row r="2891" spans="1:26">
      <c r="A2891" s="7" t="s">
        <v>394</v>
      </c>
      <c r="B2891" s="8" t="s">
        <v>1905</v>
      </c>
      <c r="C2891" s="8" t="s">
        <v>1944</v>
      </c>
      <c r="D2891" s="8">
        <v>31275761</v>
      </c>
      <c r="E2891" s="1" t="s">
        <v>3588</v>
      </c>
      <c r="F2891" s="8">
        <v>30689333</v>
      </c>
      <c r="G2891" s="1" t="s">
        <v>4329</v>
      </c>
      <c r="H2891" s="1" t="s">
        <v>438</v>
      </c>
      <c r="I2891" s="1" t="s">
        <v>8073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2">
        <v>0</v>
      </c>
      <c r="T2891" s="12">
        <v>0</v>
      </c>
      <c r="U2891" s="12">
        <v>0</v>
      </c>
      <c r="V2891" s="12">
        <v>0</v>
      </c>
      <c r="W2891" s="12">
        <v>0</v>
      </c>
      <c r="X2891" s="12">
        <v>0</v>
      </c>
      <c r="Y2891" s="19">
        <f t="shared" si="90"/>
        <v>0</v>
      </c>
      <c r="Z2891" s="12">
        <f t="shared" si="91"/>
        <v>0</v>
      </c>
    </row>
    <row r="2892" spans="1:26">
      <c r="A2892" s="7" t="s">
        <v>394</v>
      </c>
      <c r="B2892" s="8" t="s">
        <v>1905</v>
      </c>
      <c r="C2892" s="8" t="s">
        <v>1937</v>
      </c>
      <c r="D2892" s="8">
        <v>179094</v>
      </c>
      <c r="E2892" s="1" t="s">
        <v>3581</v>
      </c>
      <c r="F2892" s="8">
        <v>37878191</v>
      </c>
      <c r="G2892" s="1" t="s">
        <v>4330</v>
      </c>
      <c r="H2892" s="1" t="s">
        <v>8074</v>
      </c>
      <c r="I2892" s="1" t="s">
        <v>8075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  <c r="T2892" s="12">
        <v>0</v>
      </c>
      <c r="U2892" s="12">
        <v>0</v>
      </c>
      <c r="V2892" s="12">
        <v>0</v>
      </c>
      <c r="W2892" s="12">
        <v>0</v>
      </c>
      <c r="X2892" s="12">
        <v>0</v>
      </c>
      <c r="Y2892" s="19">
        <f t="shared" si="90"/>
        <v>0</v>
      </c>
      <c r="Z2892" s="12">
        <f t="shared" si="91"/>
        <v>0</v>
      </c>
    </row>
    <row r="2893" spans="1:26">
      <c r="A2893" s="7" t="s">
        <v>394</v>
      </c>
      <c r="B2893" s="8" t="s">
        <v>1905</v>
      </c>
      <c r="C2893" s="8" t="s">
        <v>1937</v>
      </c>
      <c r="D2893" s="8">
        <v>179094</v>
      </c>
      <c r="E2893" s="1" t="s">
        <v>3581</v>
      </c>
      <c r="F2893" s="8">
        <v>31942202</v>
      </c>
      <c r="G2893" s="1" t="s">
        <v>4331</v>
      </c>
      <c r="H2893" s="1" t="s">
        <v>375</v>
      </c>
      <c r="I2893" s="1" t="s">
        <v>8076</v>
      </c>
      <c r="J2893" s="12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0</v>
      </c>
      <c r="S2893" s="12">
        <v>0</v>
      </c>
      <c r="T2893" s="12">
        <v>0</v>
      </c>
      <c r="U2893" s="12">
        <v>0</v>
      </c>
      <c r="V2893" s="12">
        <v>0</v>
      </c>
      <c r="W2893" s="12">
        <v>0</v>
      </c>
      <c r="X2893" s="12">
        <v>0</v>
      </c>
      <c r="Y2893" s="19">
        <f t="shared" si="90"/>
        <v>0</v>
      </c>
      <c r="Z2893" s="12">
        <f t="shared" si="91"/>
        <v>0</v>
      </c>
    </row>
    <row r="2894" spans="1:26">
      <c r="A2894" s="7" t="s">
        <v>394</v>
      </c>
      <c r="B2894" s="8" t="s">
        <v>1905</v>
      </c>
      <c r="C2894" s="8" t="s">
        <v>1937</v>
      </c>
      <c r="D2894" s="8">
        <v>179094</v>
      </c>
      <c r="E2894" s="1" t="s">
        <v>3581</v>
      </c>
      <c r="F2894" s="8">
        <v>37942123</v>
      </c>
      <c r="G2894" s="1" t="s">
        <v>4332</v>
      </c>
      <c r="H2894" s="1" t="s">
        <v>8077</v>
      </c>
      <c r="I2894" s="1" t="s">
        <v>8078</v>
      </c>
      <c r="J2894" s="12">
        <v>0</v>
      </c>
      <c r="K2894" s="12">
        <v>0</v>
      </c>
      <c r="L2894" s="12">
        <v>0</v>
      </c>
      <c r="M2894" s="12">
        <v>0</v>
      </c>
      <c r="N2894" s="12">
        <v>0</v>
      </c>
      <c r="O2894" s="12">
        <v>0</v>
      </c>
      <c r="P2894" s="12">
        <v>0</v>
      </c>
      <c r="Q2894" s="12">
        <v>0</v>
      </c>
      <c r="R2894" s="12">
        <v>0</v>
      </c>
      <c r="S2894" s="12">
        <v>0</v>
      </c>
      <c r="T2894" s="12">
        <v>0</v>
      </c>
      <c r="U2894" s="12">
        <v>0</v>
      </c>
      <c r="V2894" s="12">
        <v>0</v>
      </c>
      <c r="W2894" s="12">
        <v>0</v>
      </c>
      <c r="X2894" s="12">
        <v>0</v>
      </c>
      <c r="Y2894" s="19">
        <f t="shared" si="90"/>
        <v>0</v>
      </c>
      <c r="Z2894" s="12">
        <f t="shared" si="91"/>
        <v>0</v>
      </c>
    </row>
    <row r="2895" spans="1:26">
      <c r="A2895" s="7" t="s">
        <v>394</v>
      </c>
      <c r="B2895" s="8" t="s">
        <v>1905</v>
      </c>
      <c r="C2895" s="8" t="s">
        <v>1937</v>
      </c>
      <c r="D2895" s="8">
        <v>179094</v>
      </c>
      <c r="E2895" s="1" t="s">
        <v>3581</v>
      </c>
      <c r="F2895" s="8">
        <v>37796046</v>
      </c>
      <c r="G2895" s="1" t="s">
        <v>4226</v>
      </c>
      <c r="H2895" s="1" t="s">
        <v>380</v>
      </c>
      <c r="I2895" s="1" t="s">
        <v>8079</v>
      </c>
      <c r="J2895" s="12">
        <v>0</v>
      </c>
      <c r="K2895" s="12">
        <v>0</v>
      </c>
      <c r="L2895" s="12">
        <v>0</v>
      </c>
      <c r="M2895" s="12">
        <v>0</v>
      </c>
      <c r="N2895" s="12">
        <v>0</v>
      </c>
      <c r="O2895" s="12">
        <v>0</v>
      </c>
      <c r="P2895" s="12">
        <v>0</v>
      </c>
      <c r="Q2895" s="12">
        <v>0</v>
      </c>
      <c r="R2895" s="12">
        <v>0</v>
      </c>
      <c r="S2895" s="12">
        <v>0</v>
      </c>
      <c r="T2895" s="12">
        <v>0</v>
      </c>
      <c r="U2895" s="12">
        <v>0</v>
      </c>
      <c r="V2895" s="12">
        <v>0</v>
      </c>
      <c r="W2895" s="12">
        <v>0</v>
      </c>
      <c r="X2895" s="12">
        <v>0</v>
      </c>
      <c r="Y2895" s="19">
        <f t="shared" si="90"/>
        <v>0</v>
      </c>
      <c r="Z2895" s="12">
        <f t="shared" si="91"/>
        <v>0</v>
      </c>
    </row>
    <row r="2896" spans="1:26">
      <c r="A2896" s="7" t="s">
        <v>394</v>
      </c>
      <c r="B2896" s="8" t="s">
        <v>1905</v>
      </c>
      <c r="C2896" s="8" t="s">
        <v>1945</v>
      </c>
      <c r="D2896" s="8">
        <v>35514221</v>
      </c>
      <c r="E2896" s="1" t="s">
        <v>3589</v>
      </c>
      <c r="F2896" s="8">
        <v>42326931</v>
      </c>
      <c r="G2896" s="1" t="s">
        <v>4333</v>
      </c>
      <c r="H2896" s="1" t="s">
        <v>444</v>
      </c>
      <c r="I2896" s="1" t="s">
        <v>8080</v>
      </c>
      <c r="J2896" s="12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2">
        <v>0</v>
      </c>
      <c r="T2896" s="12">
        <v>0</v>
      </c>
      <c r="U2896" s="12">
        <v>0</v>
      </c>
      <c r="V2896" s="12">
        <v>0</v>
      </c>
      <c r="W2896" s="12">
        <v>0</v>
      </c>
      <c r="X2896" s="12">
        <v>0</v>
      </c>
      <c r="Y2896" s="19">
        <f t="shared" si="90"/>
        <v>0</v>
      </c>
      <c r="Z2896" s="12">
        <f t="shared" si="91"/>
        <v>0</v>
      </c>
    </row>
    <row r="2897" spans="1:26">
      <c r="A2897" s="7" t="s">
        <v>394</v>
      </c>
      <c r="B2897" s="8" t="s">
        <v>1905</v>
      </c>
      <c r="C2897" s="8" t="s">
        <v>1937</v>
      </c>
      <c r="D2897" s="8">
        <v>179094</v>
      </c>
      <c r="E2897" s="1" t="s">
        <v>3581</v>
      </c>
      <c r="F2897" s="8">
        <v>31942601</v>
      </c>
      <c r="G2897" s="1" t="s">
        <v>4334</v>
      </c>
      <c r="H2897" s="1" t="s">
        <v>3919</v>
      </c>
      <c r="I2897" s="1" t="s">
        <v>7378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2">
        <v>0</v>
      </c>
      <c r="T2897" s="12">
        <v>0</v>
      </c>
      <c r="U2897" s="12">
        <v>0</v>
      </c>
      <c r="V2897" s="12">
        <v>0</v>
      </c>
      <c r="W2897" s="12">
        <v>0</v>
      </c>
      <c r="X2897" s="12">
        <v>0</v>
      </c>
      <c r="Y2897" s="19">
        <f t="shared" si="90"/>
        <v>0</v>
      </c>
      <c r="Z2897" s="12">
        <f t="shared" si="91"/>
        <v>0</v>
      </c>
    </row>
    <row r="2898" spans="1:26">
      <c r="A2898" s="7" t="s">
        <v>394</v>
      </c>
      <c r="B2898" s="8" t="s">
        <v>1905</v>
      </c>
      <c r="C2898" s="8" t="s">
        <v>1937</v>
      </c>
      <c r="D2898" s="8">
        <v>179094</v>
      </c>
      <c r="E2898" s="1" t="s">
        <v>3581</v>
      </c>
      <c r="F2898" s="8">
        <v>618462</v>
      </c>
      <c r="G2898" s="1" t="s">
        <v>4335</v>
      </c>
      <c r="H2898" s="1" t="s">
        <v>387</v>
      </c>
      <c r="I2898" s="1" t="s">
        <v>8081</v>
      </c>
      <c r="J2898" s="12">
        <v>5</v>
      </c>
      <c r="K2898" s="12">
        <v>0</v>
      </c>
      <c r="L2898" s="12">
        <v>0</v>
      </c>
      <c r="M2898" s="12">
        <v>0</v>
      </c>
      <c r="N2898" s="12">
        <v>0</v>
      </c>
      <c r="O2898" s="12">
        <v>0</v>
      </c>
      <c r="P2898" s="12">
        <v>0</v>
      </c>
      <c r="Q2898" s="12">
        <v>0</v>
      </c>
      <c r="R2898" s="12">
        <v>0</v>
      </c>
      <c r="S2898" s="12">
        <v>0</v>
      </c>
      <c r="T2898" s="12">
        <v>0</v>
      </c>
      <c r="U2898" s="12">
        <v>0</v>
      </c>
      <c r="V2898" s="12">
        <v>0</v>
      </c>
      <c r="W2898" s="12">
        <v>0</v>
      </c>
      <c r="X2898" s="12">
        <v>0</v>
      </c>
      <c r="Y2898" s="19">
        <f t="shared" si="90"/>
        <v>5</v>
      </c>
      <c r="Z2898" s="12">
        <f t="shared" si="91"/>
        <v>1000</v>
      </c>
    </row>
    <row r="2899" spans="1:26">
      <c r="A2899" s="7" t="s">
        <v>394</v>
      </c>
      <c r="B2899" s="8" t="s">
        <v>1905</v>
      </c>
      <c r="C2899" s="8" t="s">
        <v>1939</v>
      </c>
      <c r="D2899" s="8">
        <v>30305624</v>
      </c>
      <c r="E2899" s="1" t="s">
        <v>3583</v>
      </c>
      <c r="F2899" s="8">
        <v>42107491</v>
      </c>
      <c r="G2899" s="1" t="s">
        <v>4226</v>
      </c>
      <c r="H2899" s="1" t="s">
        <v>467</v>
      </c>
      <c r="I2899" s="1" t="s">
        <v>4915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2">
        <v>0</v>
      </c>
      <c r="S2899" s="12">
        <v>0</v>
      </c>
      <c r="T2899" s="12">
        <v>0</v>
      </c>
      <c r="U2899" s="12">
        <v>0</v>
      </c>
      <c r="V2899" s="12">
        <v>0</v>
      </c>
      <c r="W2899" s="12">
        <v>0</v>
      </c>
      <c r="X2899" s="12">
        <v>0</v>
      </c>
      <c r="Y2899" s="19">
        <f t="shared" si="90"/>
        <v>0</v>
      </c>
      <c r="Z2899" s="12">
        <f t="shared" si="91"/>
        <v>0</v>
      </c>
    </row>
    <row r="2900" spans="1:26">
      <c r="A2900" s="7" t="s">
        <v>394</v>
      </c>
      <c r="B2900" s="8" t="s">
        <v>1905</v>
      </c>
      <c r="C2900" s="8" t="s">
        <v>1939</v>
      </c>
      <c r="D2900" s="8">
        <v>30305624</v>
      </c>
      <c r="E2900" s="1" t="s">
        <v>3583</v>
      </c>
      <c r="F2900" s="8">
        <v>31314503</v>
      </c>
      <c r="G2900" s="1" t="s">
        <v>4336</v>
      </c>
      <c r="H2900" s="1" t="s">
        <v>8082</v>
      </c>
      <c r="I2900" s="1" t="s">
        <v>8083</v>
      </c>
      <c r="J2900" s="12">
        <v>0</v>
      </c>
      <c r="K2900" s="12">
        <v>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2">
        <v>0</v>
      </c>
      <c r="S2900" s="12">
        <v>0</v>
      </c>
      <c r="T2900" s="12">
        <v>0</v>
      </c>
      <c r="U2900" s="12">
        <v>0</v>
      </c>
      <c r="V2900" s="12">
        <v>0</v>
      </c>
      <c r="W2900" s="12">
        <v>0</v>
      </c>
      <c r="X2900" s="12">
        <v>0</v>
      </c>
      <c r="Y2900" s="19">
        <f t="shared" si="90"/>
        <v>0</v>
      </c>
      <c r="Z2900" s="12">
        <f t="shared" si="91"/>
        <v>0</v>
      </c>
    </row>
    <row r="2901" spans="1:26">
      <c r="A2901" s="7" t="s">
        <v>394</v>
      </c>
      <c r="B2901" s="8" t="s">
        <v>1905</v>
      </c>
      <c r="C2901" s="8" t="s">
        <v>1939</v>
      </c>
      <c r="D2901" s="8">
        <v>30305624</v>
      </c>
      <c r="E2901" s="1" t="s">
        <v>3583</v>
      </c>
      <c r="F2901" s="8">
        <v>52022072</v>
      </c>
      <c r="G2901" s="1" t="s">
        <v>4337</v>
      </c>
      <c r="H2901" s="1" t="s">
        <v>460</v>
      </c>
      <c r="I2901" s="1" t="s">
        <v>8084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2">
        <v>0</v>
      </c>
      <c r="S2901" s="12">
        <v>0</v>
      </c>
      <c r="T2901" s="12">
        <v>0</v>
      </c>
      <c r="U2901" s="12">
        <v>0</v>
      </c>
      <c r="V2901" s="12">
        <v>0</v>
      </c>
      <c r="W2901" s="12">
        <v>0</v>
      </c>
      <c r="X2901" s="12">
        <v>0</v>
      </c>
      <c r="Y2901" s="19">
        <f t="shared" si="90"/>
        <v>0</v>
      </c>
      <c r="Z2901" s="12">
        <f t="shared" si="91"/>
        <v>0</v>
      </c>
    </row>
    <row r="2902" spans="1:26">
      <c r="A2902" s="7" t="s">
        <v>394</v>
      </c>
      <c r="B2902" s="8" t="s">
        <v>1905</v>
      </c>
      <c r="C2902" s="8" t="s">
        <v>1939</v>
      </c>
      <c r="D2902" s="8">
        <v>30305624</v>
      </c>
      <c r="E2902" s="1" t="s">
        <v>3583</v>
      </c>
      <c r="F2902" s="8">
        <v>31986072</v>
      </c>
      <c r="G2902" s="1" t="s">
        <v>4338</v>
      </c>
      <c r="H2902" s="1" t="s">
        <v>460</v>
      </c>
      <c r="I2902" s="1" t="s">
        <v>8085</v>
      </c>
      <c r="J2902" s="12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2">
        <v>0</v>
      </c>
      <c r="S2902" s="12">
        <v>0</v>
      </c>
      <c r="T2902" s="12">
        <v>0</v>
      </c>
      <c r="U2902" s="12">
        <v>0</v>
      </c>
      <c r="V2902" s="12">
        <v>0</v>
      </c>
      <c r="W2902" s="12">
        <v>0</v>
      </c>
      <c r="X2902" s="12">
        <v>0</v>
      </c>
      <c r="Y2902" s="19">
        <f t="shared" si="90"/>
        <v>0</v>
      </c>
      <c r="Z2902" s="12">
        <f t="shared" si="91"/>
        <v>0</v>
      </c>
    </row>
    <row r="2903" spans="1:26">
      <c r="A2903" s="7" t="s">
        <v>394</v>
      </c>
      <c r="B2903" s="8" t="s">
        <v>1905</v>
      </c>
      <c r="C2903" s="8" t="s">
        <v>1939</v>
      </c>
      <c r="D2903" s="8">
        <v>30305624</v>
      </c>
      <c r="E2903" s="1" t="s">
        <v>3583</v>
      </c>
      <c r="F2903" s="8">
        <v>35555912</v>
      </c>
      <c r="G2903" s="1" t="s">
        <v>4339</v>
      </c>
      <c r="H2903" s="1" t="s">
        <v>460</v>
      </c>
      <c r="I2903" s="1" t="s">
        <v>8086</v>
      </c>
      <c r="J2903" s="12">
        <v>5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0</v>
      </c>
      <c r="S2903" s="12">
        <v>0</v>
      </c>
      <c r="T2903" s="12">
        <v>0</v>
      </c>
      <c r="U2903" s="12">
        <v>0</v>
      </c>
      <c r="V2903" s="12">
        <v>0</v>
      </c>
      <c r="W2903" s="12">
        <v>0</v>
      </c>
      <c r="X2903" s="12">
        <v>0</v>
      </c>
      <c r="Y2903" s="19">
        <f t="shared" si="90"/>
        <v>5</v>
      </c>
      <c r="Z2903" s="12">
        <f t="shared" si="91"/>
        <v>1000</v>
      </c>
    </row>
    <row r="2904" spans="1:26">
      <c r="A2904" s="7" t="s">
        <v>394</v>
      </c>
      <c r="B2904" s="8" t="s">
        <v>1905</v>
      </c>
      <c r="C2904" s="8" t="s">
        <v>1937</v>
      </c>
      <c r="D2904" s="8">
        <v>179094</v>
      </c>
      <c r="E2904" s="1" t="s">
        <v>3581</v>
      </c>
      <c r="F2904" s="8">
        <v>42083966</v>
      </c>
      <c r="G2904" s="1" t="s">
        <v>4340</v>
      </c>
      <c r="H2904" s="1" t="s">
        <v>8087</v>
      </c>
      <c r="I2904" s="1" t="s">
        <v>8088</v>
      </c>
      <c r="J2904" s="12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  <c r="T2904" s="12">
        <v>0</v>
      </c>
      <c r="U2904" s="12">
        <v>0</v>
      </c>
      <c r="V2904" s="12">
        <v>0</v>
      </c>
      <c r="W2904" s="12">
        <v>0</v>
      </c>
      <c r="X2904" s="12">
        <v>0</v>
      </c>
      <c r="Y2904" s="19">
        <f t="shared" si="90"/>
        <v>0</v>
      </c>
      <c r="Z2904" s="12">
        <f t="shared" si="91"/>
        <v>0</v>
      </c>
    </row>
    <row r="2905" spans="1:26">
      <c r="A2905" s="7" t="s">
        <v>394</v>
      </c>
      <c r="B2905" s="8" t="s">
        <v>1905</v>
      </c>
      <c r="C2905" s="8" t="s">
        <v>1937</v>
      </c>
      <c r="D2905" s="8">
        <v>179094</v>
      </c>
      <c r="E2905" s="1" t="s">
        <v>3581</v>
      </c>
      <c r="F2905" s="8">
        <v>17151627</v>
      </c>
      <c r="G2905" s="1" t="s">
        <v>4226</v>
      </c>
      <c r="H2905" s="1" t="s">
        <v>389</v>
      </c>
      <c r="I2905" s="1" t="s">
        <v>8089</v>
      </c>
      <c r="J2905" s="12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2">
        <v>0</v>
      </c>
      <c r="S2905" s="12">
        <v>0</v>
      </c>
      <c r="T2905" s="12">
        <v>0</v>
      </c>
      <c r="U2905" s="12">
        <v>0</v>
      </c>
      <c r="V2905" s="12">
        <v>0</v>
      </c>
      <c r="W2905" s="12">
        <v>0</v>
      </c>
      <c r="X2905" s="12">
        <v>0</v>
      </c>
      <c r="Y2905" s="19">
        <f t="shared" si="90"/>
        <v>0</v>
      </c>
      <c r="Z2905" s="12">
        <f t="shared" si="91"/>
        <v>0</v>
      </c>
    </row>
    <row r="2906" spans="1:26">
      <c r="A2906" s="7" t="s">
        <v>394</v>
      </c>
      <c r="B2906" s="8" t="s">
        <v>1946</v>
      </c>
      <c r="C2906" s="8" t="s">
        <v>2096</v>
      </c>
      <c r="D2906" s="8">
        <v>35567210</v>
      </c>
      <c r="E2906" s="1" t="s">
        <v>3739</v>
      </c>
      <c r="F2906" s="8">
        <v>42407036</v>
      </c>
      <c r="G2906" s="1" t="s">
        <v>4341</v>
      </c>
      <c r="H2906" s="1" t="s">
        <v>8226</v>
      </c>
      <c r="I2906" s="1" t="s">
        <v>8227</v>
      </c>
      <c r="J2906" s="12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2">
        <v>0</v>
      </c>
      <c r="T2906" s="12">
        <v>0</v>
      </c>
      <c r="U2906" s="12">
        <v>0</v>
      </c>
      <c r="V2906" s="12">
        <v>0</v>
      </c>
      <c r="W2906" s="12">
        <v>0</v>
      </c>
      <c r="X2906" s="12">
        <v>0</v>
      </c>
      <c r="Y2906" s="19">
        <f t="shared" si="90"/>
        <v>0</v>
      </c>
      <c r="Z2906" s="12">
        <f t="shared" si="91"/>
        <v>0</v>
      </c>
    </row>
    <row r="2907" spans="1:26">
      <c r="A2907" s="7" t="s">
        <v>394</v>
      </c>
      <c r="B2907" s="8" t="s">
        <v>1946</v>
      </c>
      <c r="C2907" s="8" t="s">
        <v>2097</v>
      </c>
      <c r="D2907" s="8">
        <v>35581891</v>
      </c>
      <c r="E2907" s="1" t="s">
        <v>3740</v>
      </c>
      <c r="F2907" s="8">
        <v>710201753</v>
      </c>
      <c r="G2907" s="1" t="s">
        <v>4455</v>
      </c>
      <c r="H2907" s="1" t="s">
        <v>7601</v>
      </c>
      <c r="I2907" s="1" t="s">
        <v>8228</v>
      </c>
      <c r="J2907" s="12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0</v>
      </c>
      <c r="Q2907" s="12">
        <v>0</v>
      </c>
      <c r="R2907" s="12">
        <v>0</v>
      </c>
      <c r="S2907" s="12">
        <v>0</v>
      </c>
      <c r="T2907" s="12">
        <v>0</v>
      </c>
      <c r="U2907" s="12">
        <v>0</v>
      </c>
      <c r="V2907" s="12">
        <v>0</v>
      </c>
      <c r="W2907" s="12">
        <v>0</v>
      </c>
      <c r="X2907" s="12">
        <v>0</v>
      </c>
      <c r="Y2907" s="19">
        <f t="shared" si="90"/>
        <v>0</v>
      </c>
      <c r="Z2907" s="12">
        <f t="shared" si="91"/>
        <v>0</v>
      </c>
    </row>
    <row r="2908" spans="1:26">
      <c r="A2908" s="7" t="s">
        <v>394</v>
      </c>
      <c r="B2908" s="8" t="s">
        <v>1946</v>
      </c>
      <c r="C2908" s="8" t="s">
        <v>2098</v>
      </c>
      <c r="D2908" s="8">
        <v>52101606</v>
      </c>
      <c r="E2908" s="1" t="s">
        <v>3741</v>
      </c>
      <c r="F2908" s="8">
        <v>53577558</v>
      </c>
      <c r="G2908" s="1" t="s">
        <v>4341</v>
      </c>
      <c r="H2908" s="1" t="s">
        <v>405</v>
      </c>
      <c r="I2908" s="1" t="s">
        <v>7613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0</v>
      </c>
      <c r="S2908" s="12">
        <v>0</v>
      </c>
      <c r="T2908" s="12">
        <v>0</v>
      </c>
      <c r="U2908" s="12">
        <v>0</v>
      </c>
      <c r="V2908" s="12">
        <v>0</v>
      </c>
      <c r="W2908" s="12">
        <v>0</v>
      </c>
      <c r="X2908" s="12">
        <v>0</v>
      </c>
      <c r="Y2908" s="19">
        <f t="shared" si="90"/>
        <v>0</v>
      </c>
      <c r="Z2908" s="12">
        <f t="shared" si="91"/>
        <v>0</v>
      </c>
    </row>
    <row r="2909" spans="1:26">
      <c r="A2909" s="7" t="s">
        <v>394</v>
      </c>
      <c r="B2909" s="8" t="s">
        <v>1946</v>
      </c>
      <c r="C2909" s="8" t="s">
        <v>2099</v>
      </c>
      <c r="D2909" s="8">
        <v>36591220</v>
      </c>
      <c r="E2909" s="1" t="s">
        <v>3742</v>
      </c>
      <c r="F2909" s="8">
        <v>50900960</v>
      </c>
      <c r="G2909" s="1" t="s">
        <v>4440</v>
      </c>
      <c r="H2909" s="1" t="s">
        <v>7617</v>
      </c>
      <c r="I2909" s="1" t="s">
        <v>8050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  <c r="T2909" s="12">
        <v>0</v>
      </c>
      <c r="U2909" s="12">
        <v>0</v>
      </c>
      <c r="V2909" s="12">
        <v>0</v>
      </c>
      <c r="W2909" s="12">
        <v>0</v>
      </c>
      <c r="X2909" s="12">
        <v>0</v>
      </c>
      <c r="Y2909" s="19">
        <f t="shared" si="90"/>
        <v>0</v>
      </c>
      <c r="Z2909" s="12">
        <f t="shared" si="91"/>
        <v>0</v>
      </c>
    </row>
    <row r="2910" spans="1:26">
      <c r="A2910" s="7" t="s">
        <v>394</v>
      </c>
      <c r="B2910" s="8" t="s">
        <v>1946</v>
      </c>
      <c r="C2910" s="8" t="s">
        <v>2100</v>
      </c>
      <c r="D2910" s="8">
        <v>45739102</v>
      </c>
      <c r="E2910" s="1" t="s">
        <v>3743</v>
      </c>
      <c r="F2910" s="8">
        <v>35547031</v>
      </c>
      <c r="G2910" s="1" t="s">
        <v>4456</v>
      </c>
      <c r="H2910" s="1" t="s">
        <v>412</v>
      </c>
      <c r="I2910" s="1" t="s">
        <v>8229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2">
        <v>0</v>
      </c>
      <c r="T2910" s="12">
        <v>0</v>
      </c>
      <c r="U2910" s="12">
        <v>0</v>
      </c>
      <c r="V2910" s="12">
        <v>0</v>
      </c>
      <c r="W2910" s="12">
        <v>0</v>
      </c>
      <c r="X2910" s="12">
        <v>0</v>
      </c>
      <c r="Y2910" s="19">
        <f t="shared" si="90"/>
        <v>0</v>
      </c>
      <c r="Z2910" s="12">
        <f t="shared" si="91"/>
        <v>0</v>
      </c>
    </row>
    <row r="2911" spans="1:26">
      <c r="A2911" s="7" t="s">
        <v>394</v>
      </c>
      <c r="B2911" s="8" t="s">
        <v>1946</v>
      </c>
      <c r="C2911" s="8" t="s">
        <v>2101</v>
      </c>
      <c r="D2911" s="8">
        <v>36607134</v>
      </c>
      <c r="E2911" s="1" t="s">
        <v>3744</v>
      </c>
      <c r="F2911" s="8">
        <v>42094721</v>
      </c>
      <c r="G2911" s="1" t="s">
        <v>4341</v>
      </c>
      <c r="H2911" s="1" t="s">
        <v>412</v>
      </c>
      <c r="I2911" s="1" t="s">
        <v>416</v>
      </c>
      <c r="J2911" s="12">
        <v>0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8</v>
      </c>
      <c r="Q2911" s="12">
        <v>0</v>
      </c>
      <c r="R2911" s="12">
        <v>0</v>
      </c>
      <c r="S2911" s="12">
        <v>0</v>
      </c>
      <c r="T2911" s="12">
        <v>0</v>
      </c>
      <c r="U2911" s="12">
        <v>0</v>
      </c>
      <c r="V2911" s="12">
        <v>0</v>
      </c>
      <c r="W2911" s="12">
        <v>0</v>
      </c>
      <c r="X2911" s="12">
        <v>0</v>
      </c>
      <c r="Y2911" s="19">
        <f t="shared" si="90"/>
        <v>8</v>
      </c>
      <c r="Z2911" s="12">
        <f t="shared" si="91"/>
        <v>1600</v>
      </c>
    </row>
    <row r="2912" spans="1:26">
      <c r="A2912" s="7" t="s">
        <v>394</v>
      </c>
      <c r="B2912" s="8" t="s">
        <v>1946</v>
      </c>
      <c r="C2912" s="8" t="s">
        <v>2102</v>
      </c>
      <c r="D2912" s="8">
        <v>35549807</v>
      </c>
      <c r="E2912" s="1" t="s">
        <v>3745</v>
      </c>
      <c r="F2912" s="8">
        <v>35568003</v>
      </c>
      <c r="G2912" s="1" t="s">
        <v>4341</v>
      </c>
      <c r="H2912" s="1" t="s">
        <v>412</v>
      </c>
      <c r="I2912" s="1" t="s">
        <v>4867</v>
      </c>
      <c r="J2912" s="12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2">
        <v>0</v>
      </c>
      <c r="T2912" s="12">
        <v>0</v>
      </c>
      <c r="U2912" s="12">
        <v>0</v>
      </c>
      <c r="V2912" s="12">
        <v>0</v>
      </c>
      <c r="W2912" s="12">
        <v>0</v>
      </c>
      <c r="X2912" s="12">
        <v>0</v>
      </c>
      <c r="Y2912" s="19">
        <f t="shared" si="90"/>
        <v>0</v>
      </c>
      <c r="Z2912" s="12">
        <f t="shared" si="91"/>
        <v>0</v>
      </c>
    </row>
    <row r="2913" spans="1:26">
      <c r="A2913" s="7" t="s">
        <v>394</v>
      </c>
      <c r="B2913" s="8" t="s">
        <v>1946</v>
      </c>
      <c r="C2913" s="8" t="s">
        <v>2103</v>
      </c>
      <c r="D2913" s="8">
        <v>35581450</v>
      </c>
      <c r="E2913" s="1" t="s">
        <v>3746</v>
      </c>
      <c r="F2913" s="8">
        <v>42407362</v>
      </c>
      <c r="G2913" s="1" t="s">
        <v>4457</v>
      </c>
      <c r="H2913" s="1" t="s">
        <v>412</v>
      </c>
      <c r="I2913" s="1" t="s">
        <v>4865</v>
      </c>
      <c r="J2913" s="12">
        <v>0</v>
      </c>
      <c r="K2913" s="12">
        <v>0</v>
      </c>
      <c r="L2913" s="12">
        <v>0</v>
      </c>
      <c r="M2913" s="12">
        <v>0</v>
      </c>
      <c r="N2913" s="12">
        <v>0</v>
      </c>
      <c r="O2913" s="12">
        <v>0</v>
      </c>
      <c r="P2913" s="12">
        <v>0</v>
      </c>
      <c r="Q2913" s="12">
        <v>0</v>
      </c>
      <c r="R2913" s="12">
        <v>0</v>
      </c>
      <c r="S2913" s="12">
        <v>0</v>
      </c>
      <c r="T2913" s="12">
        <v>0</v>
      </c>
      <c r="U2913" s="12">
        <v>0</v>
      </c>
      <c r="V2913" s="12">
        <v>0</v>
      </c>
      <c r="W2913" s="12">
        <v>0</v>
      </c>
      <c r="X2913" s="12">
        <v>0</v>
      </c>
      <c r="Y2913" s="19">
        <f t="shared" si="90"/>
        <v>0</v>
      </c>
      <c r="Z2913" s="12">
        <f t="shared" si="91"/>
        <v>0</v>
      </c>
    </row>
    <row r="2914" spans="1:26">
      <c r="A2914" s="7" t="s">
        <v>394</v>
      </c>
      <c r="B2914" s="8" t="s">
        <v>1946</v>
      </c>
      <c r="C2914" s="8" t="s">
        <v>2104</v>
      </c>
      <c r="D2914" s="8">
        <v>90000101</v>
      </c>
      <c r="E2914" s="1" t="s">
        <v>3747</v>
      </c>
      <c r="F2914" s="8">
        <v>35562820</v>
      </c>
      <c r="G2914" s="1" t="s">
        <v>4415</v>
      </c>
      <c r="H2914" s="1" t="s">
        <v>412</v>
      </c>
      <c r="I2914" s="1" t="s">
        <v>8230</v>
      </c>
      <c r="J2914" s="12">
        <v>0</v>
      </c>
      <c r="K2914" s="12">
        <v>0</v>
      </c>
      <c r="L2914" s="12">
        <v>0</v>
      </c>
      <c r="M2914" s="12">
        <v>0</v>
      </c>
      <c r="N2914" s="12">
        <v>0</v>
      </c>
      <c r="O2914" s="12">
        <v>0</v>
      </c>
      <c r="P2914" s="12">
        <v>0</v>
      </c>
      <c r="Q2914" s="12">
        <v>0</v>
      </c>
      <c r="R2914" s="12">
        <v>0</v>
      </c>
      <c r="S2914" s="12">
        <v>0</v>
      </c>
      <c r="T2914" s="12">
        <v>0</v>
      </c>
      <c r="U2914" s="12">
        <v>0</v>
      </c>
      <c r="V2914" s="12">
        <v>0</v>
      </c>
      <c r="W2914" s="12">
        <v>0</v>
      </c>
      <c r="X2914" s="12">
        <v>0</v>
      </c>
      <c r="Y2914" s="19">
        <f t="shared" si="90"/>
        <v>0</v>
      </c>
      <c r="Z2914" s="12">
        <f t="shared" si="91"/>
        <v>0</v>
      </c>
    </row>
    <row r="2915" spans="1:26">
      <c r="A2915" s="7" t="s">
        <v>394</v>
      </c>
      <c r="B2915" s="8" t="s">
        <v>1946</v>
      </c>
      <c r="C2915" s="8" t="s">
        <v>2105</v>
      </c>
      <c r="D2915" s="8">
        <v>90000202</v>
      </c>
      <c r="E2915" s="1" t="s">
        <v>3748</v>
      </c>
      <c r="F2915" s="8">
        <v>42099803</v>
      </c>
      <c r="G2915" s="1" t="s">
        <v>4422</v>
      </c>
      <c r="H2915" s="1" t="s">
        <v>8231</v>
      </c>
      <c r="I2915" s="1" t="s">
        <v>8232</v>
      </c>
      <c r="J2915" s="12">
        <v>0</v>
      </c>
      <c r="K2915" s="12">
        <v>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2">
        <v>0</v>
      </c>
      <c r="T2915" s="12">
        <v>0</v>
      </c>
      <c r="U2915" s="12">
        <v>0</v>
      </c>
      <c r="V2915" s="12">
        <v>0</v>
      </c>
      <c r="W2915" s="12">
        <v>0</v>
      </c>
      <c r="X2915" s="12">
        <v>0</v>
      </c>
      <c r="Y2915" s="19">
        <f t="shared" si="90"/>
        <v>0</v>
      </c>
      <c r="Z2915" s="12">
        <f t="shared" si="91"/>
        <v>0</v>
      </c>
    </row>
    <row r="2916" spans="1:26">
      <c r="A2916" s="7" t="s">
        <v>394</v>
      </c>
      <c r="B2916" s="8" t="s">
        <v>1946</v>
      </c>
      <c r="C2916" s="8" t="s">
        <v>2105</v>
      </c>
      <c r="D2916" s="8">
        <v>90000202</v>
      </c>
      <c r="E2916" s="1" t="s">
        <v>3748</v>
      </c>
      <c r="F2916" s="8">
        <v>42099790</v>
      </c>
      <c r="G2916" s="1" t="s">
        <v>4425</v>
      </c>
      <c r="H2916" s="1" t="s">
        <v>8231</v>
      </c>
      <c r="I2916" s="1" t="s">
        <v>8232</v>
      </c>
      <c r="J2916" s="12">
        <v>0</v>
      </c>
      <c r="K2916" s="12">
        <v>0</v>
      </c>
      <c r="L2916" s="12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2">
        <v>0</v>
      </c>
      <c r="S2916" s="12">
        <v>0</v>
      </c>
      <c r="T2916" s="12">
        <v>0</v>
      </c>
      <c r="U2916" s="12">
        <v>0</v>
      </c>
      <c r="V2916" s="12">
        <v>0</v>
      </c>
      <c r="W2916" s="12">
        <v>0</v>
      </c>
      <c r="X2916" s="12">
        <v>0</v>
      </c>
      <c r="Y2916" s="19">
        <f t="shared" si="90"/>
        <v>0</v>
      </c>
      <c r="Z2916" s="12">
        <f t="shared" si="91"/>
        <v>0</v>
      </c>
    </row>
    <row r="2917" spans="1:26">
      <c r="A2917" s="7" t="s">
        <v>394</v>
      </c>
      <c r="B2917" s="8" t="s">
        <v>1946</v>
      </c>
      <c r="C2917" s="8" t="s">
        <v>2106</v>
      </c>
      <c r="D2917" s="8">
        <v>90000121</v>
      </c>
      <c r="E2917" s="1" t="s">
        <v>3749</v>
      </c>
      <c r="F2917" s="8">
        <v>42322855</v>
      </c>
      <c r="G2917" s="1" t="s">
        <v>4403</v>
      </c>
      <c r="H2917" s="1" t="s">
        <v>7627</v>
      </c>
      <c r="I2917" s="1" t="s">
        <v>7630</v>
      </c>
      <c r="J2917" s="12">
        <v>0</v>
      </c>
      <c r="K2917" s="12">
        <v>0</v>
      </c>
      <c r="L2917" s="12">
        <v>0</v>
      </c>
      <c r="M2917" s="12">
        <v>0</v>
      </c>
      <c r="N2917" s="12">
        <v>0</v>
      </c>
      <c r="O2917" s="12">
        <v>0</v>
      </c>
      <c r="P2917" s="12">
        <v>0</v>
      </c>
      <c r="Q2917" s="12">
        <v>0</v>
      </c>
      <c r="R2917" s="12">
        <v>0</v>
      </c>
      <c r="S2917" s="12">
        <v>0</v>
      </c>
      <c r="T2917" s="12">
        <v>0</v>
      </c>
      <c r="U2917" s="12">
        <v>0</v>
      </c>
      <c r="V2917" s="12">
        <v>0</v>
      </c>
      <c r="W2917" s="12">
        <v>0</v>
      </c>
      <c r="X2917" s="12">
        <v>0</v>
      </c>
      <c r="Y2917" s="19">
        <f t="shared" si="90"/>
        <v>0</v>
      </c>
      <c r="Z2917" s="12">
        <f t="shared" si="91"/>
        <v>0</v>
      </c>
    </row>
    <row r="2918" spans="1:26">
      <c r="A2918" s="7" t="s">
        <v>394</v>
      </c>
      <c r="B2918" s="8" t="s">
        <v>1946</v>
      </c>
      <c r="C2918" s="8" t="s">
        <v>2107</v>
      </c>
      <c r="D2918" s="8">
        <v>50366734</v>
      </c>
      <c r="E2918" s="1" t="s">
        <v>3750</v>
      </c>
      <c r="F2918" s="8">
        <v>710279213</v>
      </c>
      <c r="G2918" s="1" t="s">
        <v>4458</v>
      </c>
      <c r="H2918" s="1" t="s">
        <v>7627</v>
      </c>
      <c r="I2918" s="1" t="s">
        <v>7629</v>
      </c>
      <c r="J2918" s="12">
        <v>0</v>
      </c>
      <c r="K2918" s="12">
        <v>0</v>
      </c>
      <c r="L2918" s="12">
        <v>0</v>
      </c>
      <c r="M2918" s="12">
        <v>0</v>
      </c>
      <c r="N2918" s="12">
        <v>0</v>
      </c>
      <c r="O2918" s="12">
        <v>0</v>
      </c>
      <c r="P2918" s="12">
        <v>0</v>
      </c>
      <c r="Q2918" s="12">
        <v>0</v>
      </c>
      <c r="R2918" s="12">
        <v>0</v>
      </c>
      <c r="S2918" s="12">
        <v>0</v>
      </c>
      <c r="T2918" s="12">
        <v>0</v>
      </c>
      <c r="U2918" s="12">
        <v>0</v>
      </c>
      <c r="V2918" s="12">
        <v>0</v>
      </c>
      <c r="W2918" s="12">
        <v>0</v>
      </c>
      <c r="X2918" s="12">
        <v>0</v>
      </c>
      <c r="Y2918" s="19">
        <f t="shared" si="90"/>
        <v>0</v>
      </c>
      <c r="Z2918" s="12">
        <f t="shared" si="91"/>
        <v>0</v>
      </c>
    </row>
    <row r="2919" spans="1:26">
      <c r="A2919" s="7" t="s">
        <v>394</v>
      </c>
      <c r="B2919" s="8" t="s">
        <v>1946</v>
      </c>
      <c r="C2919" s="8" t="s">
        <v>2108</v>
      </c>
      <c r="D2919" s="8">
        <v>90000091</v>
      </c>
      <c r="E2919" s="1" t="s">
        <v>3751</v>
      </c>
      <c r="F2919" s="8">
        <v>35558555</v>
      </c>
      <c r="G2919" s="1" t="s">
        <v>4459</v>
      </c>
      <c r="H2919" s="1" t="s">
        <v>417</v>
      </c>
      <c r="I2919" s="1" t="s">
        <v>8233</v>
      </c>
      <c r="J2919" s="12">
        <v>5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  <c r="T2919" s="12">
        <v>0</v>
      </c>
      <c r="U2919" s="12">
        <v>0</v>
      </c>
      <c r="V2919" s="12">
        <v>0</v>
      </c>
      <c r="W2919" s="12">
        <v>0</v>
      </c>
      <c r="X2919" s="12">
        <v>0</v>
      </c>
      <c r="Y2919" s="19">
        <f t="shared" si="90"/>
        <v>5</v>
      </c>
      <c r="Z2919" s="12">
        <f t="shared" si="91"/>
        <v>1000</v>
      </c>
    </row>
    <row r="2920" spans="1:26">
      <c r="A2920" s="7" t="s">
        <v>394</v>
      </c>
      <c r="B2920" s="8" t="s">
        <v>1946</v>
      </c>
      <c r="C2920" s="8" t="s">
        <v>2109</v>
      </c>
      <c r="D2920" s="8">
        <v>51430436</v>
      </c>
      <c r="E2920" s="1" t="s">
        <v>3752</v>
      </c>
      <c r="F2920" s="8">
        <v>52319784</v>
      </c>
      <c r="G2920" s="1" t="s">
        <v>4341</v>
      </c>
      <c r="H2920" s="1" t="s">
        <v>417</v>
      </c>
      <c r="I2920" s="1" t="s">
        <v>8234</v>
      </c>
      <c r="J2920" s="12">
        <v>0</v>
      </c>
      <c r="K2920" s="12">
        <v>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0</v>
      </c>
      <c r="S2920" s="12">
        <v>0</v>
      </c>
      <c r="T2920" s="12">
        <v>0</v>
      </c>
      <c r="U2920" s="12">
        <v>0</v>
      </c>
      <c r="V2920" s="12">
        <v>0</v>
      </c>
      <c r="W2920" s="12">
        <v>0</v>
      </c>
      <c r="X2920" s="12">
        <v>0</v>
      </c>
      <c r="Y2920" s="19">
        <f t="shared" si="90"/>
        <v>0</v>
      </c>
      <c r="Z2920" s="12">
        <f t="shared" si="91"/>
        <v>0</v>
      </c>
    </row>
    <row r="2921" spans="1:26">
      <c r="A2921" s="7" t="s">
        <v>394</v>
      </c>
      <c r="B2921" s="8" t="s">
        <v>1946</v>
      </c>
      <c r="C2921" s="8" t="s">
        <v>2110</v>
      </c>
      <c r="D2921" s="8">
        <v>90000312</v>
      </c>
      <c r="E2921" s="1" t="s">
        <v>3753</v>
      </c>
      <c r="F2921" s="8">
        <v>45007802</v>
      </c>
      <c r="G2921" s="1" t="s">
        <v>4341</v>
      </c>
      <c r="H2921" s="1" t="s">
        <v>417</v>
      </c>
      <c r="I2921" s="1" t="s">
        <v>4874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2">
        <v>0</v>
      </c>
      <c r="T2921" s="12">
        <v>0</v>
      </c>
      <c r="U2921" s="12">
        <v>0</v>
      </c>
      <c r="V2921" s="12">
        <v>0</v>
      </c>
      <c r="W2921" s="12">
        <v>0</v>
      </c>
      <c r="X2921" s="12">
        <v>0</v>
      </c>
      <c r="Y2921" s="19">
        <f t="shared" si="90"/>
        <v>0</v>
      </c>
      <c r="Z2921" s="12">
        <f t="shared" si="91"/>
        <v>0</v>
      </c>
    </row>
    <row r="2922" spans="1:26">
      <c r="A2922" s="7" t="s">
        <v>394</v>
      </c>
      <c r="B2922" s="8" t="s">
        <v>1946</v>
      </c>
      <c r="C2922" s="8" t="s">
        <v>2111</v>
      </c>
      <c r="D2922" s="8">
        <v>90000094</v>
      </c>
      <c r="E2922" s="1" t="s">
        <v>3754</v>
      </c>
      <c r="F2922" s="8">
        <v>35554304</v>
      </c>
      <c r="G2922" s="1" t="s">
        <v>4341</v>
      </c>
      <c r="H2922" s="1" t="s">
        <v>417</v>
      </c>
      <c r="I2922" s="1" t="s">
        <v>8235</v>
      </c>
      <c r="J2922" s="12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2">
        <v>0</v>
      </c>
      <c r="T2922" s="12">
        <v>0</v>
      </c>
      <c r="U2922" s="12">
        <v>0</v>
      </c>
      <c r="V2922" s="12">
        <v>0</v>
      </c>
      <c r="W2922" s="12">
        <v>0</v>
      </c>
      <c r="X2922" s="12">
        <v>0</v>
      </c>
      <c r="Y2922" s="19">
        <f t="shared" si="90"/>
        <v>0</v>
      </c>
      <c r="Z2922" s="12">
        <f t="shared" si="91"/>
        <v>0</v>
      </c>
    </row>
    <row r="2923" spans="1:26">
      <c r="A2923" s="7" t="s">
        <v>394</v>
      </c>
      <c r="B2923" s="8" t="s">
        <v>1946</v>
      </c>
      <c r="C2923" s="8" t="s">
        <v>2112</v>
      </c>
      <c r="D2923" s="8">
        <v>45866635</v>
      </c>
      <c r="E2923" s="1" t="s">
        <v>3755</v>
      </c>
      <c r="F2923" s="8">
        <v>35562986</v>
      </c>
      <c r="G2923" s="1" t="s">
        <v>4361</v>
      </c>
      <c r="H2923" s="1" t="s">
        <v>417</v>
      </c>
      <c r="I2923" s="1" t="s">
        <v>8236</v>
      </c>
      <c r="J2923" s="12">
        <v>5</v>
      </c>
      <c r="K2923" s="12">
        <v>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2">
        <v>0</v>
      </c>
      <c r="T2923" s="12">
        <v>0</v>
      </c>
      <c r="U2923" s="12">
        <v>0</v>
      </c>
      <c r="V2923" s="12">
        <v>0</v>
      </c>
      <c r="W2923" s="12">
        <v>0</v>
      </c>
      <c r="X2923" s="12">
        <v>0</v>
      </c>
      <c r="Y2923" s="19">
        <f t="shared" si="90"/>
        <v>5</v>
      </c>
      <c r="Z2923" s="12">
        <f t="shared" si="91"/>
        <v>1000</v>
      </c>
    </row>
    <row r="2924" spans="1:26">
      <c r="A2924" s="7" t="s">
        <v>394</v>
      </c>
      <c r="B2924" s="8" t="s">
        <v>1946</v>
      </c>
      <c r="C2924" s="8" t="s">
        <v>2113</v>
      </c>
      <c r="D2924" s="8">
        <v>36670201</v>
      </c>
      <c r="E2924" s="1" t="s">
        <v>3756</v>
      </c>
      <c r="F2924" s="8">
        <v>31313833</v>
      </c>
      <c r="G2924" s="1" t="s">
        <v>4460</v>
      </c>
      <c r="H2924" s="1" t="s">
        <v>4875</v>
      </c>
      <c r="I2924" s="1" t="s">
        <v>7638</v>
      </c>
      <c r="J2924" s="12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  <c r="T2924" s="12">
        <v>0</v>
      </c>
      <c r="U2924" s="12">
        <v>0</v>
      </c>
      <c r="V2924" s="12">
        <v>0</v>
      </c>
      <c r="W2924" s="12">
        <v>0</v>
      </c>
      <c r="X2924" s="12">
        <v>0</v>
      </c>
      <c r="Y2924" s="19">
        <f t="shared" si="90"/>
        <v>0</v>
      </c>
      <c r="Z2924" s="12">
        <f t="shared" si="91"/>
        <v>0</v>
      </c>
    </row>
    <row r="2925" spans="1:26">
      <c r="A2925" s="7" t="s">
        <v>394</v>
      </c>
      <c r="B2925" s="8" t="s">
        <v>1946</v>
      </c>
      <c r="C2925" s="8" t="s">
        <v>2114</v>
      </c>
      <c r="D2925" s="8">
        <v>50231774</v>
      </c>
      <c r="E2925" s="1" t="s">
        <v>3757</v>
      </c>
      <c r="F2925" s="8">
        <v>50813447</v>
      </c>
      <c r="G2925" s="1" t="s">
        <v>4461</v>
      </c>
      <c r="H2925" s="1" t="s">
        <v>4875</v>
      </c>
      <c r="I2925" s="1" t="s">
        <v>8237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2">
        <v>0</v>
      </c>
      <c r="T2925" s="12">
        <v>0</v>
      </c>
      <c r="U2925" s="12">
        <v>0</v>
      </c>
      <c r="V2925" s="12">
        <v>0</v>
      </c>
      <c r="W2925" s="12">
        <v>0</v>
      </c>
      <c r="X2925" s="12">
        <v>0</v>
      </c>
      <c r="Y2925" s="19">
        <f t="shared" si="90"/>
        <v>0</v>
      </c>
      <c r="Z2925" s="12">
        <f t="shared" si="91"/>
        <v>0</v>
      </c>
    </row>
    <row r="2926" spans="1:26">
      <c r="A2926" s="7" t="s">
        <v>394</v>
      </c>
      <c r="B2926" s="8" t="s">
        <v>1946</v>
      </c>
      <c r="C2926" s="8" t="s">
        <v>2115</v>
      </c>
      <c r="D2926" s="8">
        <v>35582006</v>
      </c>
      <c r="E2926" s="1" t="s">
        <v>3758</v>
      </c>
      <c r="F2926" s="8">
        <v>35565233</v>
      </c>
      <c r="G2926" s="1" t="s">
        <v>4462</v>
      </c>
      <c r="H2926" s="1" t="s">
        <v>422</v>
      </c>
      <c r="I2926" s="1" t="s">
        <v>8238</v>
      </c>
      <c r="J2926" s="12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2">
        <v>0</v>
      </c>
      <c r="S2926" s="12">
        <v>0</v>
      </c>
      <c r="T2926" s="12">
        <v>0</v>
      </c>
      <c r="U2926" s="12">
        <v>0</v>
      </c>
      <c r="V2926" s="12">
        <v>0</v>
      </c>
      <c r="W2926" s="12">
        <v>0</v>
      </c>
      <c r="X2926" s="12">
        <v>0</v>
      </c>
      <c r="Y2926" s="19">
        <f t="shared" si="90"/>
        <v>0</v>
      </c>
      <c r="Z2926" s="12">
        <f t="shared" si="91"/>
        <v>0</v>
      </c>
    </row>
    <row r="2927" spans="1:26">
      <c r="A2927" s="7" t="s">
        <v>394</v>
      </c>
      <c r="B2927" s="8" t="s">
        <v>1946</v>
      </c>
      <c r="C2927" s="8" t="s">
        <v>2116</v>
      </c>
      <c r="D2927" s="8">
        <v>31698964</v>
      </c>
      <c r="E2927" s="1" t="s">
        <v>3759</v>
      </c>
      <c r="F2927" s="8">
        <v>35547260</v>
      </c>
      <c r="G2927" s="1" t="s">
        <v>4463</v>
      </c>
      <c r="H2927" s="1" t="s">
        <v>422</v>
      </c>
      <c r="I2927" s="1" t="s">
        <v>4883</v>
      </c>
      <c r="J2927" s="12">
        <v>0</v>
      </c>
      <c r="K2927" s="12">
        <v>0</v>
      </c>
      <c r="L2927" s="12">
        <v>0</v>
      </c>
      <c r="M2927" s="12">
        <v>0</v>
      </c>
      <c r="N2927" s="12">
        <v>0</v>
      </c>
      <c r="O2927" s="12">
        <v>0</v>
      </c>
      <c r="P2927" s="12">
        <v>0</v>
      </c>
      <c r="Q2927" s="12">
        <v>0</v>
      </c>
      <c r="R2927" s="12">
        <v>0</v>
      </c>
      <c r="S2927" s="12">
        <v>0</v>
      </c>
      <c r="T2927" s="12">
        <v>0</v>
      </c>
      <c r="U2927" s="12">
        <v>0</v>
      </c>
      <c r="V2927" s="12">
        <v>0</v>
      </c>
      <c r="W2927" s="12">
        <v>0</v>
      </c>
      <c r="X2927" s="12">
        <v>0</v>
      </c>
      <c r="Y2927" s="19">
        <f t="shared" si="90"/>
        <v>0</v>
      </c>
      <c r="Z2927" s="12">
        <f t="shared" si="91"/>
        <v>0</v>
      </c>
    </row>
    <row r="2928" spans="1:26">
      <c r="A2928" s="7" t="s">
        <v>394</v>
      </c>
      <c r="B2928" s="8" t="s">
        <v>1946</v>
      </c>
      <c r="C2928" s="8" t="s">
        <v>2117</v>
      </c>
      <c r="D2928" s="8">
        <v>36614378</v>
      </c>
      <c r="E2928" s="1" t="s">
        <v>3760</v>
      </c>
      <c r="F2928" s="8">
        <v>35575182</v>
      </c>
      <c r="G2928" s="1" t="s">
        <v>4377</v>
      </c>
      <c r="H2928" s="1" t="s">
        <v>422</v>
      </c>
      <c r="I2928" s="1" t="s">
        <v>7644</v>
      </c>
      <c r="J2928" s="12">
        <v>0</v>
      </c>
      <c r="K2928" s="12">
        <v>0</v>
      </c>
      <c r="L2928" s="12">
        <v>0</v>
      </c>
      <c r="M2928" s="12">
        <v>4</v>
      </c>
      <c r="N2928" s="12">
        <v>0</v>
      </c>
      <c r="O2928" s="12">
        <v>0</v>
      </c>
      <c r="P2928" s="12">
        <v>0</v>
      </c>
      <c r="Q2928" s="12">
        <v>0</v>
      </c>
      <c r="R2928" s="12">
        <v>0</v>
      </c>
      <c r="S2928" s="12">
        <v>0</v>
      </c>
      <c r="T2928" s="12">
        <v>0</v>
      </c>
      <c r="U2928" s="12">
        <v>0</v>
      </c>
      <c r="V2928" s="12">
        <v>0</v>
      </c>
      <c r="W2928" s="12">
        <v>0</v>
      </c>
      <c r="X2928" s="12">
        <v>0</v>
      </c>
      <c r="Y2928" s="19">
        <f t="shared" si="90"/>
        <v>4</v>
      </c>
      <c r="Z2928" s="12">
        <f t="shared" si="91"/>
        <v>800</v>
      </c>
    </row>
    <row r="2929" spans="1:26">
      <c r="A2929" s="7" t="s">
        <v>394</v>
      </c>
      <c r="B2929" s="8" t="s">
        <v>1946</v>
      </c>
      <c r="C2929" s="8" t="s">
        <v>2115</v>
      </c>
      <c r="D2929" s="8">
        <v>35582006</v>
      </c>
      <c r="E2929" s="1" t="s">
        <v>3758</v>
      </c>
      <c r="F2929" s="8">
        <v>42107148</v>
      </c>
      <c r="G2929" s="1" t="s">
        <v>4464</v>
      </c>
      <c r="H2929" s="1" t="s">
        <v>422</v>
      </c>
      <c r="I2929" s="1" t="s">
        <v>8238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0</v>
      </c>
      <c r="R2929" s="12">
        <v>0</v>
      </c>
      <c r="S2929" s="12">
        <v>0</v>
      </c>
      <c r="T2929" s="12">
        <v>0</v>
      </c>
      <c r="U2929" s="12">
        <v>0</v>
      </c>
      <c r="V2929" s="12">
        <v>0</v>
      </c>
      <c r="W2929" s="12">
        <v>0</v>
      </c>
      <c r="X2929" s="12">
        <v>0</v>
      </c>
      <c r="Y2929" s="19">
        <f t="shared" si="90"/>
        <v>0</v>
      </c>
      <c r="Z2929" s="12">
        <f t="shared" si="91"/>
        <v>0</v>
      </c>
    </row>
    <row r="2930" spans="1:26">
      <c r="A2930" s="7" t="s">
        <v>394</v>
      </c>
      <c r="B2930" s="8" t="s">
        <v>1946</v>
      </c>
      <c r="C2930" s="8" t="s">
        <v>2118</v>
      </c>
      <c r="D2930" s="8">
        <v>90000096</v>
      </c>
      <c r="E2930" s="1" t="s">
        <v>3761</v>
      </c>
      <c r="F2930" s="8">
        <v>31295657</v>
      </c>
      <c r="G2930" s="1" t="s">
        <v>4342</v>
      </c>
      <c r="H2930" s="1" t="s">
        <v>424</v>
      </c>
      <c r="I2930" s="1" t="s">
        <v>7649</v>
      </c>
      <c r="J2930" s="12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2">
        <v>0</v>
      </c>
      <c r="S2930" s="12">
        <v>0</v>
      </c>
      <c r="T2930" s="12">
        <v>0</v>
      </c>
      <c r="U2930" s="12">
        <v>0</v>
      </c>
      <c r="V2930" s="12">
        <v>0</v>
      </c>
      <c r="W2930" s="12">
        <v>0</v>
      </c>
      <c r="X2930" s="12">
        <v>0</v>
      </c>
      <c r="Y2930" s="19">
        <f t="shared" si="90"/>
        <v>0</v>
      </c>
      <c r="Z2930" s="12">
        <f t="shared" si="91"/>
        <v>0</v>
      </c>
    </row>
    <row r="2931" spans="1:26">
      <c r="A2931" s="7" t="s">
        <v>394</v>
      </c>
      <c r="B2931" s="8" t="s">
        <v>1946</v>
      </c>
      <c r="C2931" s="8" t="s">
        <v>2119</v>
      </c>
      <c r="D2931" s="8">
        <v>31257267</v>
      </c>
      <c r="E2931" s="1" t="s">
        <v>3762</v>
      </c>
      <c r="F2931" s="8">
        <v>42249252</v>
      </c>
      <c r="G2931" s="1" t="s">
        <v>4342</v>
      </c>
      <c r="H2931" s="1" t="s">
        <v>424</v>
      </c>
      <c r="I2931" s="1" t="s">
        <v>8239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0</v>
      </c>
      <c r="S2931" s="12">
        <v>0</v>
      </c>
      <c r="T2931" s="12">
        <v>0</v>
      </c>
      <c r="U2931" s="12">
        <v>0</v>
      </c>
      <c r="V2931" s="12">
        <v>0</v>
      </c>
      <c r="W2931" s="12">
        <v>0</v>
      </c>
      <c r="X2931" s="12">
        <v>0</v>
      </c>
      <c r="Y2931" s="19">
        <f t="shared" si="90"/>
        <v>0</v>
      </c>
      <c r="Z2931" s="12">
        <f t="shared" si="91"/>
        <v>0</v>
      </c>
    </row>
    <row r="2932" spans="1:26">
      <c r="A2932" s="7" t="s">
        <v>394</v>
      </c>
      <c r="B2932" s="8" t="s">
        <v>1946</v>
      </c>
      <c r="C2932" s="8" t="s">
        <v>2119</v>
      </c>
      <c r="D2932" s="8">
        <v>31257267</v>
      </c>
      <c r="E2932" s="1" t="s">
        <v>3762</v>
      </c>
      <c r="F2932" s="8">
        <v>35560347</v>
      </c>
      <c r="G2932" s="1" t="s">
        <v>4341</v>
      </c>
      <c r="H2932" s="1" t="s">
        <v>424</v>
      </c>
      <c r="I2932" s="1" t="s">
        <v>8239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0</v>
      </c>
      <c r="S2932" s="12">
        <v>0</v>
      </c>
      <c r="T2932" s="12">
        <v>0</v>
      </c>
      <c r="U2932" s="12">
        <v>0</v>
      </c>
      <c r="V2932" s="12">
        <v>0</v>
      </c>
      <c r="W2932" s="12">
        <v>0</v>
      </c>
      <c r="X2932" s="12">
        <v>0</v>
      </c>
      <c r="Y2932" s="19">
        <f t="shared" si="90"/>
        <v>0</v>
      </c>
      <c r="Z2932" s="12">
        <f t="shared" si="91"/>
        <v>0</v>
      </c>
    </row>
    <row r="2933" spans="1:26">
      <c r="A2933" s="7" t="s">
        <v>394</v>
      </c>
      <c r="B2933" s="8" t="s">
        <v>1946</v>
      </c>
      <c r="C2933" s="8" t="s">
        <v>2120</v>
      </c>
      <c r="D2933" s="8">
        <v>31992315</v>
      </c>
      <c r="E2933" s="1" t="s">
        <v>3763</v>
      </c>
      <c r="F2933" s="8">
        <v>35573597</v>
      </c>
      <c r="G2933" s="1" t="s">
        <v>4341</v>
      </c>
      <c r="H2933" s="1" t="s">
        <v>424</v>
      </c>
      <c r="I2933" s="1" t="s">
        <v>8240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  <c r="T2933" s="12">
        <v>0</v>
      </c>
      <c r="U2933" s="12">
        <v>0</v>
      </c>
      <c r="V2933" s="12">
        <v>0</v>
      </c>
      <c r="W2933" s="12">
        <v>0</v>
      </c>
      <c r="X2933" s="12">
        <v>0</v>
      </c>
      <c r="Y2933" s="19">
        <f t="shared" si="90"/>
        <v>0</v>
      </c>
      <c r="Z2933" s="12">
        <f t="shared" si="91"/>
        <v>0</v>
      </c>
    </row>
    <row r="2934" spans="1:26">
      <c r="A2934" s="7" t="s">
        <v>394</v>
      </c>
      <c r="B2934" s="8" t="s">
        <v>1946</v>
      </c>
      <c r="C2934" s="8" t="s">
        <v>2119</v>
      </c>
      <c r="D2934" s="8">
        <v>31257267</v>
      </c>
      <c r="E2934" s="1" t="s">
        <v>3762</v>
      </c>
      <c r="F2934" s="8">
        <v>31262767</v>
      </c>
      <c r="G2934" s="1" t="s">
        <v>4361</v>
      </c>
      <c r="H2934" s="1" t="s">
        <v>424</v>
      </c>
      <c r="I2934" s="1" t="s">
        <v>8239</v>
      </c>
      <c r="J2934" s="12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2">
        <v>0</v>
      </c>
      <c r="S2934" s="12">
        <v>0</v>
      </c>
      <c r="T2934" s="12">
        <v>0</v>
      </c>
      <c r="U2934" s="12">
        <v>0</v>
      </c>
      <c r="V2934" s="12">
        <v>0</v>
      </c>
      <c r="W2934" s="12">
        <v>0</v>
      </c>
      <c r="X2934" s="12">
        <v>0</v>
      </c>
      <c r="Y2934" s="19">
        <f t="shared" si="90"/>
        <v>0</v>
      </c>
      <c r="Z2934" s="12">
        <f t="shared" si="91"/>
        <v>0</v>
      </c>
    </row>
    <row r="2935" spans="1:26">
      <c r="A2935" s="7" t="s">
        <v>394</v>
      </c>
      <c r="B2935" s="8" t="s">
        <v>1946</v>
      </c>
      <c r="C2935" s="8" t="s">
        <v>2121</v>
      </c>
      <c r="D2935" s="8">
        <v>90000304</v>
      </c>
      <c r="E2935" s="1" t="s">
        <v>3764</v>
      </c>
      <c r="F2935" s="8">
        <v>53255500</v>
      </c>
      <c r="G2935" s="1" t="s">
        <v>4403</v>
      </c>
      <c r="H2935" s="1" t="s">
        <v>6133</v>
      </c>
      <c r="I2935" s="1" t="s">
        <v>8241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2">
        <v>0</v>
      </c>
      <c r="T2935" s="12">
        <v>0</v>
      </c>
      <c r="U2935" s="12">
        <v>0</v>
      </c>
      <c r="V2935" s="12">
        <v>0</v>
      </c>
      <c r="W2935" s="12">
        <v>0</v>
      </c>
      <c r="X2935" s="12">
        <v>0</v>
      </c>
      <c r="Y2935" s="19">
        <f t="shared" si="90"/>
        <v>0</v>
      </c>
      <c r="Z2935" s="12">
        <f t="shared" si="91"/>
        <v>0</v>
      </c>
    </row>
    <row r="2936" spans="1:26">
      <c r="A2936" s="7" t="s">
        <v>394</v>
      </c>
      <c r="B2936" s="8" t="s">
        <v>1946</v>
      </c>
      <c r="C2936" s="8" t="s">
        <v>2122</v>
      </c>
      <c r="D2936" s="8">
        <v>35548771</v>
      </c>
      <c r="E2936" s="1" t="s">
        <v>3765</v>
      </c>
      <c r="F2936" s="8">
        <v>42319838</v>
      </c>
      <c r="G2936" s="1" t="s">
        <v>4465</v>
      </c>
      <c r="H2936" s="1" t="s">
        <v>7673</v>
      </c>
      <c r="I2936" s="1" t="s">
        <v>8242</v>
      </c>
      <c r="J2936" s="12">
        <v>0</v>
      </c>
      <c r="K2936" s="12">
        <v>0</v>
      </c>
      <c r="L2936" s="12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2">
        <v>0</v>
      </c>
      <c r="S2936" s="12">
        <v>0</v>
      </c>
      <c r="T2936" s="12">
        <v>0</v>
      </c>
      <c r="U2936" s="12">
        <v>0</v>
      </c>
      <c r="V2936" s="12">
        <v>0</v>
      </c>
      <c r="W2936" s="12">
        <v>0</v>
      </c>
      <c r="X2936" s="12">
        <v>0</v>
      </c>
      <c r="Y2936" s="19">
        <f t="shared" si="90"/>
        <v>0</v>
      </c>
      <c r="Z2936" s="12">
        <f t="shared" si="91"/>
        <v>0</v>
      </c>
    </row>
    <row r="2937" spans="1:26">
      <c r="A2937" s="7" t="s">
        <v>394</v>
      </c>
      <c r="B2937" s="8" t="s">
        <v>1946</v>
      </c>
      <c r="C2937" s="8" t="s">
        <v>2123</v>
      </c>
      <c r="D2937" s="8">
        <v>90000166</v>
      </c>
      <c r="E2937" s="1" t="s">
        <v>3766</v>
      </c>
      <c r="F2937" s="8">
        <v>45006601</v>
      </c>
      <c r="G2937" s="1" t="s">
        <v>4466</v>
      </c>
      <c r="H2937" s="1" t="s">
        <v>429</v>
      </c>
      <c r="I2937" s="1" t="s">
        <v>4566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  <c r="T2937" s="12">
        <v>0</v>
      </c>
      <c r="U2937" s="12">
        <v>0</v>
      </c>
      <c r="V2937" s="12">
        <v>0</v>
      </c>
      <c r="W2937" s="12">
        <v>0</v>
      </c>
      <c r="X2937" s="12">
        <v>0</v>
      </c>
      <c r="Y2937" s="19">
        <f t="shared" si="90"/>
        <v>0</v>
      </c>
      <c r="Z2937" s="12">
        <f t="shared" si="91"/>
        <v>0</v>
      </c>
    </row>
    <row r="2938" spans="1:26">
      <c r="A2938" s="7" t="s">
        <v>394</v>
      </c>
      <c r="B2938" s="8" t="s">
        <v>1946</v>
      </c>
      <c r="C2938" s="8" t="s">
        <v>2115</v>
      </c>
      <c r="D2938" s="8">
        <v>35582006</v>
      </c>
      <c r="E2938" s="1" t="s">
        <v>3758</v>
      </c>
      <c r="F2938" s="8">
        <v>42394732</v>
      </c>
      <c r="G2938" s="1" t="s">
        <v>4464</v>
      </c>
      <c r="H2938" s="1" t="s">
        <v>298</v>
      </c>
      <c r="I2938" s="1" t="s">
        <v>5757</v>
      </c>
      <c r="J2938" s="12">
        <v>0</v>
      </c>
      <c r="K2938" s="12">
        <v>0</v>
      </c>
      <c r="L2938" s="12">
        <v>0</v>
      </c>
      <c r="M2938" s="12">
        <v>0</v>
      </c>
      <c r="N2938" s="12">
        <v>0</v>
      </c>
      <c r="O2938" s="12">
        <v>0</v>
      </c>
      <c r="P2938" s="12">
        <v>0</v>
      </c>
      <c r="Q2938" s="12">
        <v>0</v>
      </c>
      <c r="R2938" s="12">
        <v>0</v>
      </c>
      <c r="S2938" s="12">
        <v>0</v>
      </c>
      <c r="T2938" s="12">
        <v>0</v>
      </c>
      <c r="U2938" s="12">
        <v>0</v>
      </c>
      <c r="V2938" s="12">
        <v>0</v>
      </c>
      <c r="W2938" s="12">
        <v>0</v>
      </c>
      <c r="X2938" s="12">
        <v>0</v>
      </c>
      <c r="Y2938" s="19">
        <f t="shared" si="90"/>
        <v>0</v>
      </c>
      <c r="Z2938" s="12">
        <f t="shared" si="91"/>
        <v>0</v>
      </c>
    </row>
    <row r="2939" spans="1:26">
      <c r="A2939" s="7" t="s">
        <v>394</v>
      </c>
      <c r="B2939" s="8" t="s">
        <v>1946</v>
      </c>
      <c r="C2939" s="8" t="s">
        <v>2124</v>
      </c>
      <c r="D2939" s="8">
        <v>51728061</v>
      </c>
      <c r="E2939" s="1" t="s">
        <v>3767</v>
      </c>
      <c r="F2939" s="8">
        <v>42102553</v>
      </c>
      <c r="G2939" s="1" t="s">
        <v>4467</v>
      </c>
      <c r="H2939" s="1" t="s">
        <v>447</v>
      </c>
      <c r="I2939" s="1" t="s">
        <v>8243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0</v>
      </c>
      <c r="S2939" s="12">
        <v>0</v>
      </c>
      <c r="T2939" s="12">
        <v>0</v>
      </c>
      <c r="U2939" s="12">
        <v>0</v>
      </c>
      <c r="V2939" s="12">
        <v>0</v>
      </c>
      <c r="W2939" s="12">
        <v>0</v>
      </c>
      <c r="X2939" s="12">
        <v>0</v>
      </c>
      <c r="Y2939" s="19">
        <f t="shared" si="90"/>
        <v>0</v>
      </c>
      <c r="Z2939" s="12">
        <f t="shared" si="91"/>
        <v>0</v>
      </c>
    </row>
    <row r="2940" spans="1:26" ht="15" thickBot="1">
      <c r="A2940" s="9" t="s">
        <v>394</v>
      </c>
      <c r="B2940" s="10" t="s">
        <v>1946</v>
      </c>
      <c r="C2940" s="10" t="s">
        <v>2103</v>
      </c>
      <c r="D2940" s="10">
        <v>35581450</v>
      </c>
      <c r="E2940" s="11" t="s">
        <v>3746</v>
      </c>
      <c r="F2940" s="10">
        <v>42152411</v>
      </c>
      <c r="G2940" s="11" t="s">
        <v>4457</v>
      </c>
      <c r="H2940" s="11" t="s">
        <v>150</v>
      </c>
      <c r="I2940" s="11" t="s">
        <v>155</v>
      </c>
      <c r="J2940" s="12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0</v>
      </c>
      <c r="S2940" s="12">
        <v>0</v>
      </c>
      <c r="T2940" s="12">
        <v>0</v>
      </c>
      <c r="U2940" s="12">
        <v>0</v>
      </c>
      <c r="V2940" s="12">
        <v>0</v>
      </c>
      <c r="W2940" s="12">
        <v>0</v>
      </c>
      <c r="X2940" s="12">
        <v>0</v>
      </c>
      <c r="Y2940" s="21">
        <f t="shared" si="90"/>
        <v>0</v>
      </c>
      <c r="Z2940" s="12">
        <f t="shared" si="91"/>
        <v>0</v>
      </c>
    </row>
    <row r="2941" spans="1:26" ht="15" thickBot="1">
      <c r="A2941" s="13" t="s">
        <v>8258</v>
      </c>
      <c r="B2941" s="14"/>
      <c r="C2941" s="14"/>
      <c r="D2941" s="14"/>
      <c r="E2941" s="14"/>
      <c r="F2941" s="14"/>
      <c r="G2941" s="14"/>
      <c r="H2941" s="14"/>
      <c r="I2941" s="15"/>
      <c r="J2941" s="18">
        <f t="shared" ref="J2941:Y2941" si="92">SUM(J5:J2940)</f>
        <v>680</v>
      </c>
      <c r="K2941" s="18">
        <f t="shared" si="92"/>
        <v>0</v>
      </c>
      <c r="L2941" s="18">
        <f t="shared" si="92"/>
        <v>45</v>
      </c>
      <c r="M2941" s="18">
        <f t="shared" si="92"/>
        <v>204</v>
      </c>
      <c r="N2941" s="18">
        <f t="shared" si="92"/>
        <v>153</v>
      </c>
      <c r="O2941" s="18">
        <f t="shared" si="92"/>
        <v>96</v>
      </c>
      <c r="P2941" s="18">
        <f t="shared" si="92"/>
        <v>520</v>
      </c>
      <c r="Q2941" s="18">
        <f t="shared" si="92"/>
        <v>402</v>
      </c>
      <c r="R2941" s="18">
        <f t="shared" si="92"/>
        <v>340</v>
      </c>
      <c r="S2941" s="18">
        <f t="shared" si="92"/>
        <v>237</v>
      </c>
      <c r="T2941" s="18">
        <f t="shared" si="92"/>
        <v>116</v>
      </c>
      <c r="U2941" s="18">
        <f t="shared" si="92"/>
        <v>66</v>
      </c>
      <c r="V2941" s="18">
        <f t="shared" si="92"/>
        <v>20</v>
      </c>
      <c r="W2941" s="18">
        <f t="shared" si="92"/>
        <v>126</v>
      </c>
      <c r="X2941" s="18">
        <f t="shared" si="92"/>
        <v>192</v>
      </c>
      <c r="Y2941" s="26">
        <f t="shared" si="92"/>
        <v>3197</v>
      </c>
      <c r="Z2941" s="26">
        <f>SUM(Z5:Z2940)</f>
        <v>639400</v>
      </c>
    </row>
    <row r="2943" spans="1:26">
      <c r="M2943" s="16"/>
      <c r="N2943" s="16"/>
      <c r="O2943" s="16"/>
    </row>
    <row r="2944" spans="1:26">
      <c r="M2944" s="16"/>
      <c r="N2944" s="16"/>
    </row>
    <row r="2945" spans="13:22">
      <c r="M2945" s="16"/>
      <c r="N2945" s="16"/>
      <c r="V2945" s="17"/>
    </row>
    <row r="2946" spans="13:22">
      <c r="M2946" s="16"/>
      <c r="N2946" s="16"/>
    </row>
  </sheetData>
  <autoFilter ref="A3:Z2941" xr:uid="{20FD53AB-B5C5-4C38-B807-ABF081277C11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C2B1-AD82-4A3F-9A75-BE05CF4C6343}">
  <sheetPr filterMode="1"/>
  <dimension ref="A1:E1662"/>
  <sheetViews>
    <sheetView workbookViewId="0">
      <selection activeCell="E2" sqref="E2"/>
    </sheetView>
  </sheetViews>
  <sheetFormatPr defaultRowHeight="14.4"/>
  <cols>
    <col min="1" max="2" width="13.77734375" customWidth="1"/>
    <col min="3" max="3" width="19" customWidth="1"/>
    <col min="4" max="4" width="69.33203125" customWidth="1"/>
    <col min="5" max="5" width="21.77734375" style="29" customWidth="1"/>
  </cols>
  <sheetData>
    <row r="1" spans="1:5" ht="34.950000000000003" customHeight="1" thickBot="1">
      <c r="A1" s="52" t="s">
        <v>8259</v>
      </c>
      <c r="B1" s="52"/>
      <c r="C1" s="52"/>
      <c r="D1" s="52"/>
      <c r="E1" s="53"/>
    </row>
    <row r="2" spans="1:5" ht="43.8" customHeight="1" thickBot="1">
      <c r="A2" s="30" t="s">
        <v>6</v>
      </c>
      <c r="B2" s="30" t="s">
        <v>0</v>
      </c>
      <c r="C2" s="30" t="s">
        <v>1</v>
      </c>
      <c r="D2" s="30" t="s">
        <v>5</v>
      </c>
      <c r="E2" s="31" t="s">
        <v>8267</v>
      </c>
    </row>
    <row r="3" spans="1:5">
      <c r="A3" s="32" t="s">
        <v>8</v>
      </c>
      <c r="B3" s="32" t="s">
        <v>3</v>
      </c>
      <c r="C3" s="27" t="s">
        <v>4</v>
      </c>
      <c r="D3" s="27" t="s">
        <v>7</v>
      </c>
      <c r="E3" s="28">
        <v>12000</v>
      </c>
    </row>
    <row r="4" spans="1:5">
      <c r="A4" s="25" t="s">
        <v>8</v>
      </c>
      <c r="B4" s="25" t="s">
        <v>470</v>
      </c>
      <c r="C4" s="1" t="s">
        <v>471</v>
      </c>
      <c r="D4" s="1" t="s">
        <v>2125</v>
      </c>
      <c r="E4" s="12">
        <v>65334</v>
      </c>
    </row>
    <row r="5" spans="1:5" hidden="1">
      <c r="A5" t="s">
        <v>8</v>
      </c>
      <c r="B5" t="s">
        <v>479</v>
      </c>
      <c r="C5" t="s">
        <v>536</v>
      </c>
      <c r="D5" t="s">
        <v>2189</v>
      </c>
      <c r="E5">
        <v>0</v>
      </c>
    </row>
    <row r="6" spans="1:5" hidden="1">
      <c r="A6" t="s">
        <v>8</v>
      </c>
      <c r="B6" t="s">
        <v>479</v>
      </c>
      <c r="C6" t="s">
        <v>541</v>
      </c>
      <c r="D6" t="s">
        <v>2194</v>
      </c>
      <c r="E6">
        <v>0</v>
      </c>
    </row>
    <row r="7" spans="1:5" hidden="1">
      <c r="A7" t="s">
        <v>8</v>
      </c>
      <c r="B7" t="s">
        <v>479</v>
      </c>
      <c r="C7" t="s">
        <v>545</v>
      </c>
      <c r="D7" t="s">
        <v>2198</v>
      </c>
      <c r="E7">
        <v>0</v>
      </c>
    </row>
    <row r="8" spans="1:5" hidden="1">
      <c r="A8" t="s">
        <v>8</v>
      </c>
      <c r="B8" t="s">
        <v>479</v>
      </c>
      <c r="C8" t="s">
        <v>502</v>
      </c>
      <c r="D8" t="s">
        <v>2155</v>
      </c>
      <c r="E8">
        <v>0</v>
      </c>
    </row>
    <row r="9" spans="1:5" hidden="1">
      <c r="A9" t="s">
        <v>8</v>
      </c>
      <c r="B9" t="s">
        <v>479</v>
      </c>
      <c r="C9" t="s">
        <v>505</v>
      </c>
      <c r="D9" t="s">
        <v>2158</v>
      </c>
      <c r="E9">
        <v>0</v>
      </c>
    </row>
    <row r="10" spans="1:5">
      <c r="A10" s="25" t="s">
        <v>8</v>
      </c>
      <c r="B10" s="25" t="s">
        <v>479</v>
      </c>
      <c r="C10" s="1" t="s">
        <v>507</v>
      </c>
      <c r="D10" s="1" t="s">
        <v>2160</v>
      </c>
      <c r="E10" s="12">
        <v>1400</v>
      </c>
    </row>
    <row r="11" spans="1:5" hidden="1">
      <c r="A11" t="s">
        <v>8</v>
      </c>
      <c r="B11" t="s">
        <v>479</v>
      </c>
      <c r="C11" t="s">
        <v>508</v>
      </c>
      <c r="D11" t="s">
        <v>2161</v>
      </c>
      <c r="E11">
        <v>0</v>
      </c>
    </row>
    <row r="12" spans="1:5">
      <c r="A12" s="25" t="s">
        <v>8</v>
      </c>
      <c r="B12" s="25" t="s">
        <v>479</v>
      </c>
      <c r="C12" s="1" t="s">
        <v>509</v>
      </c>
      <c r="D12" s="1" t="s">
        <v>2162</v>
      </c>
      <c r="E12" s="12">
        <v>1400</v>
      </c>
    </row>
    <row r="13" spans="1:5" hidden="1">
      <c r="A13" t="s">
        <v>8</v>
      </c>
      <c r="B13" t="s">
        <v>479</v>
      </c>
      <c r="C13" t="s">
        <v>511</v>
      </c>
      <c r="D13" t="s">
        <v>2164</v>
      </c>
      <c r="E13">
        <v>0</v>
      </c>
    </row>
    <row r="14" spans="1:5" hidden="1">
      <c r="A14" t="s">
        <v>8</v>
      </c>
      <c r="B14" t="s">
        <v>479</v>
      </c>
      <c r="C14" t="s">
        <v>514</v>
      </c>
      <c r="D14" t="s">
        <v>2167</v>
      </c>
      <c r="E14">
        <v>0</v>
      </c>
    </row>
    <row r="15" spans="1:5" hidden="1">
      <c r="A15" t="s">
        <v>8</v>
      </c>
      <c r="B15" t="s">
        <v>479</v>
      </c>
      <c r="C15" t="s">
        <v>516</v>
      </c>
      <c r="D15" t="s">
        <v>2169</v>
      </c>
      <c r="E15">
        <v>0</v>
      </c>
    </row>
    <row r="16" spans="1:5" hidden="1">
      <c r="A16" t="s">
        <v>8</v>
      </c>
      <c r="B16" t="s">
        <v>479</v>
      </c>
      <c r="C16" t="s">
        <v>531</v>
      </c>
      <c r="D16" t="s">
        <v>2184</v>
      </c>
      <c r="E16">
        <v>0</v>
      </c>
    </row>
    <row r="17" spans="1:5" hidden="1">
      <c r="A17" t="s">
        <v>8</v>
      </c>
      <c r="B17" t="s">
        <v>479</v>
      </c>
      <c r="C17" t="s">
        <v>532</v>
      </c>
      <c r="D17" t="s">
        <v>2185</v>
      </c>
      <c r="E17">
        <v>0</v>
      </c>
    </row>
    <row r="18" spans="1:5" hidden="1">
      <c r="A18" t="s">
        <v>8</v>
      </c>
      <c r="B18" t="s">
        <v>479</v>
      </c>
      <c r="C18" t="s">
        <v>517</v>
      </c>
      <c r="D18" t="s">
        <v>2170</v>
      </c>
      <c r="E18">
        <v>0</v>
      </c>
    </row>
    <row r="19" spans="1:5" hidden="1">
      <c r="A19" t="s">
        <v>8</v>
      </c>
      <c r="B19" t="s">
        <v>479</v>
      </c>
      <c r="C19" t="s">
        <v>518</v>
      </c>
      <c r="D19" t="s">
        <v>2171</v>
      </c>
      <c r="E19">
        <v>0</v>
      </c>
    </row>
    <row r="20" spans="1:5" hidden="1">
      <c r="A20" t="s">
        <v>8</v>
      </c>
      <c r="B20" t="s">
        <v>479</v>
      </c>
      <c r="C20" t="s">
        <v>533</v>
      </c>
      <c r="D20" t="s">
        <v>2186</v>
      </c>
      <c r="E20">
        <v>0</v>
      </c>
    </row>
    <row r="21" spans="1:5" hidden="1">
      <c r="A21" t="s">
        <v>8</v>
      </c>
      <c r="B21" t="s">
        <v>479</v>
      </c>
      <c r="C21" t="s">
        <v>519</v>
      </c>
      <c r="D21" t="s">
        <v>2172</v>
      </c>
      <c r="E21">
        <v>0</v>
      </c>
    </row>
    <row r="22" spans="1:5" hidden="1">
      <c r="A22" t="s">
        <v>8</v>
      </c>
      <c r="B22" t="s">
        <v>479</v>
      </c>
      <c r="C22" t="s">
        <v>520</v>
      </c>
      <c r="D22" t="s">
        <v>2173</v>
      </c>
      <c r="E22">
        <v>0</v>
      </c>
    </row>
    <row r="23" spans="1:5" hidden="1">
      <c r="A23" t="s">
        <v>8</v>
      </c>
      <c r="B23" t="s">
        <v>479</v>
      </c>
      <c r="C23" t="s">
        <v>495</v>
      </c>
      <c r="D23" t="s">
        <v>2148</v>
      </c>
      <c r="E23">
        <v>0</v>
      </c>
    </row>
    <row r="24" spans="1:5" hidden="1">
      <c r="A24" t="s">
        <v>8</v>
      </c>
      <c r="B24" t="s">
        <v>479</v>
      </c>
      <c r="C24" t="s">
        <v>535</v>
      </c>
      <c r="D24" t="s">
        <v>2188</v>
      </c>
      <c r="E24">
        <v>0</v>
      </c>
    </row>
    <row r="25" spans="1:5" hidden="1">
      <c r="A25" t="s">
        <v>8</v>
      </c>
      <c r="B25" t="s">
        <v>479</v>
      </c>
      <c r="C25" t="s">
        <v>537</v>
      </c>
      <c r="D25" t="s">
        <v>2190</v>
      </c>
      <c r="E25">
        <v>0</v>
      </c>
    </row>
    <row r="26" spans="1:5">
      <c r="A26" s="25" t="s">
        <v>8</v>
      </c>
      <c r="B26" s="25" t="s">
        <v>479</v>
      </c>
      <c r="C26" s="1" t="s">
        <v>539</v>
      </c>
      <c r="D26" s="1" t="s">
        <v>2192</v>
      </c>
      <c r="E26" s="12">
        <v>400</v>
      </c>
    </row>
    <row r="27" spans="1:5" hidden="1">
      <c r="A27" t="s">
        <v>8</v>
      </c>
      <c r="B27" t="s">
        <v>479</v>
      </c>
      <c r="C27" t="s">
        <v>521</v>
      </c>
      <c r="D27" t="s">
        <v>2174</v>
      </c>
      <c r="E27">
        <v>0</v>
      </c>
    </row>
    <row r="28" spans="1:5" hidden="1">
      <c r="A28" t="s">
        <v>8</v>
      </c>
      <c r="B28" t="s">
        <v>479</v>
      </c>
      <c r="C28" t="s">
        <v>496</v>
      </c>
      <c r="D28" t="s">
        <v>2149</v>
      </c>
      <c r="E28">
        <v>0</v>
      </c>
    </row>
    <row r="29" spans="1:5" hidden="1">
      <c r="A29" t="s">
        <v>8</v>
      </c>
      <c r="B29" t="s">
        <v>479</v>
      </c>
      <c r="C29" t="s">
        <v>497</v>
      </c>
      <c r="D29" t="s">
        <v>2150</v>
      </c>
      <c r="E29">
        <v>0</v>
      </c>
    </row>
    <row r="30" spans="1:5">
      <c r="A30" s="25" t="s">
        <v>8</v>
      </c>
      <c r="B30" s="25" t="s">
        <v>479</v>
      </c>
      <c r="C30" s="1" t="s">
        <v>526</v>
      </c>
      <c r="D30" s="1" t="s">
        <v>2179</v>
      </c>
      <c r="E30" s="12">
        <v>600</v>
      </c>
    </row>
    <row r="31" spans="1:5" hidden="1">
      <c r="A31" t="s">
        <v>8</v>
      </c>
      <c r="B31" t="s">
        <v>479</v>
      </c>
      <c r="C31" t="s">
        <v>540</v>
      </c>
      <c r="D31" t="s">
        <v>2193</v>
      </c>
      <c r="E31">
        <v>0</v>
      </c>
    </row>
    <row r="32" spans="1:5" hidden="1">
      <c r="A32" t="s">
        <v>8</v>
      </c>
      <c r="B32" t="s">
        <v>479</v>
      </c>
      <c r="C32" t="s">
        <v>498</v>
      </c>
      <c r="D32" t="s">
        <v>2151</v>
      </c>
      <c r="E32">
        <v>0</v>
      </c>
    </row>
    <row r="33" spans="1:5" hidden="1">
      <c r="A33" t="s">
        <v>8</v>
      </c>
      <c r="B33" t="s">
        <v>479</v>
      </c>
      <c r="C33" t="s">
        <v>499</v>
      </c>
      <c r="D33" t="s">
        <v>2152</v>
      </c>
      <c r="E33">
        <v>0</v>
      </c>
    </row>
    <row r="34" spans="1:5" hidden="1">
      <c r="A34" t="s">
        <v>8</v>
      </c>
      <c r="B34" t="s">
        <v>479</v>
      </c>
      <c r="C34" t="s">
        <v>522</v>
      </c>
      <c r="D34" t="s">
        <v>2175</v>
      </c>
      <c r="E34">
        <v>0</v>
      </c>
    </row>
    <row r="35" spans="1:5">
      <c r="A35" s="25" t="s">
        <v>8</v>
      </c>
      <c r="B35" s="25" t="s">
        <v>479</v>
      </c>
      <c r="C35" s="1" t="s">
        <v>500</v>
      </c>
      <c r="D35" s="1" t="s">
        <v>2153</v>
      </c>
      <c r="E35" s="12">
        <v>1000</v>
      </c>
    </row>
    <row r="36" spans="1:5">
      <c r="A36" s="25" t="s">
        <v>8</v>
      </c>
      <c r="B36" s="25" t="s">
        <v>479</v>
      </c>
      <c r="C36" s="1" t="s">
        <v>501</v>
      </c>
      <c r="D36" s="1" t="s">
        <v>2154</v>
      </c>
      <c r="E36" s="12">
        <v>600</v>
      </c>
    </row>
    <row r="37" spans="1:5" hidden="1">
      <c r="A37" t="s">
        <v>8</v>
      </c>
      <c r="B37" t="s">
        <v>479</v>
      </c>
      <c r="C37" t="s">
        <v>503</v>
      </c>
      <c r="D37" t="s">
        <v>2156</v>
      </c>
      <c r="E37">
        <v>0</v>
      </c>
    </row>
    <row r="38" spans="1:5" hidden="1">
      <c r="A38" t="s">
        <v>8</v>
      </c>
      <c r="B38" t="s">
        <v>479</v>
      </c>
      <c r="C38" t="s">
        <v>542</v>
      </c>
      <c r="D38" t="s">
        <v>2195</v>
      </c>
      <c r="E38">
        <v>0</v>
      </c>
    </row>
    <row r="39" spans="1:5">
      <c r="A39" s="25" t="s">
        <v>8</v>
      </c>
      <c r="B39" s="25" t="s">
        <v>479</v>
      </c>
      <c r="C39" s="1" t="s">
        <v>523</v>
      </c>
      <c r="D39" s="1" t="s">
        <v>2176</v>
      </c>
      <c r="E39" s="12">
        <v>600</v>
      </c>
    </row>
    <row r="40" spans="1:5" hidden="1">
      <c r="A40" t="s">
        <v>8</v>
      </c>
      <c r="B40" t="s">
        <v>479</v>
      </c>
      <c r="C40" t="s">
        <v>543</v>
      </c>
      <c r="D40" t="s">
        <v>2196</v>
      </c>
      <c r="E40">
        <v>0</v>
      </c>
    </row>
    <row r="41" spans="1:5" hidden="1">
      <c r="A41" t="s">
        <v>8</v>
      </c>
      <c r="B41" t="s">
        <v>479</v>
      </c>
      <c r="C41" t="s">
        <v>544</v>
      </c>
      <c r="D41" t="s">
        <v>2197</v>
      </c>
      <c r="E41">
        <v>0</v>
      </c>
    </row>
    <row r="42" spans="1:5" hidden="1">
      <c r="A42" t="s">
        <v>8</v>
      </c>
      <c r="B42" t="s">
        <v>479</v>
      </c>
      <c r="C42" t="s">
        <v>504</v>
      </c>
      <c r="D42" t="s">
        <v>2157</v>
      </c>
      <c r="E42">
        <v>0</v>
      </c>
    </row>
    <row r="43" spans="1:5" hidden="1">
      <c r="A43" t="s">
        <v>8</v>
      </c>
      <c r="B43" t="s">
        <v>479</v>
      </c>
      <c r="C43" t="s">
        <v>524</v>
      </c>
      <c r="D43" t="s">
        <v>2177</v>
      </c>
      <c r="E43">
        <v>0</v>
      </c>
    </row>
    <row r="44" spans="1:5" hidden="1">
      <c r="A44" t="s">
        <v>8</v>
      </c>
      <c r="B44" t="s">
        <v>479</v>
      </c>
      <c r="C44" t="s">
        <v>506</v>
      </c>
      <c r="D44" t="s">
        <v>2159</v>
      </c>
      <c r="E44">
        <v>0</v>
      </c>
    </row>
    <row r="45" spans="1:5" hidden="1">
      <c r="A45" t="s">
        <v>8</v>
      </c>
      <c r="B45" t="s">
        <v>479</v>
      </c>
      <c r="C45" t="s">
        <v>546</v>
      </c>
      <c r="D45" t="s">
        <v>2199</v>
      </c>
      <c r="E45">
        <v>0</v>
      </c>
    </row>
    <row r="46" spans="1:5">
      <c r="A46" s="25" t="s">
        <v>8</v>
      </c>
      <c r="B46" s="25" t="s">
        <v>479</v>
      </c>
      <c r="C46" s="1" t="s">
        <v>547</v>
      </c>
      <c r="D46" s="1" t="s">
        <v>2200</v>
      </c>
      <c r="E46" s="12">
        <v>2400</v>
      </c>
    </row>
    <row r="47" spans="1:5" hidden="1">
      <c r="A47" t="s">
        <v>8</v>
      </c>
      <c r="B47" t="s">
        <v>479</v>
      </c>
      <c r="C47" t="s">
        <v>525</v>
      </c>
      <c r="D47" t="s">
        <v>2178</v>
      </c>
      <c r="E47">
        <v>0</v>
      </c>
    </row>
    <row r="48" spans="1:5" hidden="1">
      <c r="A48" t="s">
        <v>8</v>
      </c>
      <c r="B48" t="s">
        <v>479</v>
      </c>
      <c r="C48" t="s">
        <v>510</v>
      </c>
      <c r="D48" t="s">
        <v>2163</v>
      </c>
      <c r="E48">
        <v>0</v>
      </c>
    </row>
    <row r="49" spans="1:5" hidden="1">
      <c r="A49" t="s">
        <v>8</v>
      </c>
      <c r="B49" t="s">
        <v>479</v>
      </c>
      <c r="C49" t="s">
        <v>527</v>
      </c>
      <c r="D49" t="s">
        <v>2180</v>
      </c>
      <c r="E49">
        <v>0</v>
      </c>
    </row>
    <row r="50" spans="1:5" hidden="1">
      <c r="A50" t="s">
        <v>8</v>
      </c>
      <c r="B50" t="s">
        <v>479</v>
      </c>
      <c r="C50" t="s">
        <v>548</v>
      </c>
      <c r="D50" t="s">
        <v>2201</v>
      </c>
      <c r="E50">
        <v>0</v>
      </c>
    </row>
    <row r="51" spans="1:5" hidden="1">
      <c r="A51" t="s">
        <v>8</v>
      </c>
      <c r="B51" t="s">
        <v>479</v>
      </c>
      <c r="C51" t="s">
        <v>549</v>
      </c>
      <c r="D51" t="s">
        <v>2202</v>
      </c>
      <c r="E51">
        <v>0</v>
      </c>
    </row>
    <row r="52" spans="1:5" hidden="1">
      <c r="A52" t="s">
        <v>8</v>
      </c>
      <c r="B52" t="s">
        <v>479</v>
      </c>
      <c r="C52" t="s">
        <v>550</v>
      </c>
      <c r="D52" t="s">
        <v>2203</v>
      </c>
      <c r="E52">
        <v>0</v>
      </c>
    </row>
    <row r="53" spans="1:5" hidden="1">
      <c r="A53" t="s">
        <v>8</v>
      </c>
      <c r="B53" t="s">
        <v>479</v>
      </c>
      <c r="C53" t="s">
        <v>528</v>
      </c>
      <c r="D53" t="s">
        <v>2181</v>
      </c>
      <c r="E53">
        <v>0</v>
      </c>
    </row>
    <row r="54" spans="1:5" hidden="1">
      <c r="A54" t="s">
        <v>8</v>
      </c>
      <c r="B54" t="s">
        <v>479</v>
      </c>
      <c r="C54" t="s">
        <v>529</v>
      </c>
      <c r="D54" t="s">
        <v>2182</v>
      </c>
      <c r="E54">
        <v>0</v>
      </c>
    </row>
    <row r="55" spans="1:5" hidden="1">
      <c r="A55" t="s">
        <v>8</v>
      </c>
      <c r="B55" t="s">
        <v>479</v>
      </c>
      <c r="C55" t="s">
        <v>530</v>
      </c>
      <c r="D55" t="s">
        <v>2183</v>
      </c>
      <c r="E55">
        <v>0</v>
      </c>
    </row>
    <row r="56" spans="1:5" hidden="1">
      <c r="A56" t="s">
        <v>8</v>
      </c>
      <c r="B56" t="s">
        <v>479</v>
      </c>
      <c r="C56" t="s">
        <v>512</v>
      </c>
      <c r="D56" t="s">
        <v>2165</v>
      </c>
      <c r="E56">
        <v>0</v>
      </c>
    </row>
    <row r="57" spans="1:5" hidden="1">
      <c r="A57" t="s">
        <v>8</v>
      </c>
      <c r="B57" t="s">
        <v>479</v>
      </c>
      <c r="C57" t="s">
        <v>513</v>
      </c>
      <c r="D57" t="s">
        <v>2166</v>
      </c>
      <c r="E57">
        <v>0</v>
      </c>
    </row>
    <row r="58" spans="1:5" hidden="1">
      <c r="A58" t="s">
        <v>8</v>
      </c>
      <c r="B58" t="s">
        <v>479</v>
      </c>
      <c r="C58" t="s">
        <v>515</v>
      </c>
      <c r="D58" t="s">
        <v>2168</v>
      </c>
      <c r="E58">
        <v>0</v>
      </c>
    </row>
    <row r="59" spans="1:5">
      <c r="A59" s="25" t="s">
        <v>8</v>
      </c>
      <c r="B59" s="25" t="s">
        <v>479</v>
      </c>
      <c r="C59" s="1" t="s">
        <v>480</v>
      </c>
      <c r="D59" s="1" t="s">
        <v>2133</v>
      </c>
      <c r="E59" s="12">
        <v>1000</v>
      </c>
    </row>
    <row r="60" spans="1:5">
      <c r="A60" s="25" t="s">
        <v>8</v>
      </c>
      <c r="B60" s="25" t="s">
        <v>479</v>
      </c>
      <c r="C60" s="1" t="s">
        <v>481</v>
      </c>
      <c r="D60" s="1" t="s">
        <v>2134</v>
      </c>
      <c r="E60" s="12">
        <v>400</v>
      </c>
    </row>
    <row r="61" spans="1:5" hidden="1">
      <c r="A61" t="s">
        <v>8</v>
      </c>
      <c r="B61" t="s">
        <v>479</v>
      </c>
      <c r="C61" t="s">
        <v>482</v>
      </c>
      <c r="D61" t="s">
        <v>2135</v>
      </c>
      <c r="E61">
        <v>0</v>
      </c>
    </row>
    <row r="62" spans="1:5" hidden="1">
      <c r="A62" t="s">
        <v>8</v>
      </c>
      <c r="B62" t="s">
        <v>479</v>
      </c>
      <c r="C62" t="s">
        <v>483</v>
      </c>
      <c r="D62" t="s">
        <v>2136</v>
      </c>
      <c r="E62">
        <v>0</v>
      </c>
    </row>
    <row r="63" spans="1:5">
      <c r="A63" s="25" t="s">
        <v>8</v>
      </c>
      <c r="B63" s="25" t="s">
        <v>479</v>
      </c>
      <c r="C63" s="1" t="s">
        <v>484</v>
      </c>
      <c r="D63" s="1" t="s">
        <v>2137</v>
      </c>
      <c r="E63" s="12">
        <v>200</v>
      </c>
    </row>
    <row r="64" spans="1:5">
      <c r="A64" s="25" t="s">
        <v>8</v>
      </c>
      <c r="B64" s="25" t="s">
        <v>479</v>
      </c>
      <c r="C64" s="1" t="s">
        <v>485</v>
      </c>
      <c r="D64" s="1" t="s">
        <v>2138</v>
      </c>
      <c r="E64" s="12">
        <v>600</v>
      </c>
    </row>
    <row r="65" spans="1:5" hidden="1">
      <c r="A65" t="s">
        <v>8</v>
      </c>
      <c r="B65" t="s">
        <v>479</v>
      </c>
      <c r="C65" t="s">
        <v>486</v>
      </c>
      <c r="D65" t="s">
        <v>2139</v>
      </c>
      <c r="E65">
        <v>0</v>
      </c>
    </row>
    <row r="66" spans="1:5">
      <c r="A66" s="25" t="s">
        <v>8</v>
      </c>
      <c r="B66" s="25" t="s">
        <v>479</v>
      </c>
      <c r="C66" s="1" t="s">
        <v>487</v>
      </c>
      <c r="D66" s="1" t="s">
        <v>2140</v>
      </c>
      <c r="E66" s="12">
        <v>600</v>
      </c>
    </row>
    <row r="67" spans="1:5">
      <c r="A67" s="25" t="s">
        <v>8</v>
      </c>
      <c r="B67" s="25" t="s">
        <v>479</v>
      </c>
      <c r="C67" s="1" t="s">
        <v>488</v>
      </c>
      <c r="D67" s="1" t="s">
        <v>2141</v>
      </c>
      <c r="E67" s="12">
        <v>1600</v>
      </c>
    </row>
    <row r="68" spans="1:5">
      <c r="A68" s="25" t="s">
        <v>8</v>
      </c>
      <c r="B68" s="25" t="s">
        <v>479</v>
      </c>
      <c r="C68" s="1" t="s">
        <v>489</v>
      </c>
      <c r="D68" s="1" t="s">
        <v>2142</v>
      </c>
      <c r="E68" s="12">
        <v>1600</v>
      </c>
    </row>
    <row r="69" spans="1:5">
      <c r="A69" s="25" t="s">
        <v>8</v>
      </c>
      <c r="B69" s="25" t="s">
        <v>479</v>
      </c>
      <c r="C69" s="1" t="s">
        <v>490</v>
      </c>
      <c r="D69" s="1" t="s">
        <v>2143</v>
      </c>
      <c r="E69" s="12">
        <v>400</v>
      </c>
    </row>
    <row r="70" spans="1:5" hidden="1">
      <c r="A70" t="s">
        <v>8</v>
      </c>
      <c r="B70" t="s">
        <v>479</v>
      </c>
      <c r="C70" t="s">
        <v>491</v>
      </c>
      <c r="D70" t="s">
        <v>2144</v>
      </c>
      <c r="E70">
        <v>0</v>
      </c>
    </row>
    <row r="71" spans="1:5" hidden="1">
      <c r="A71" t="s">
        <v>8</v>
      </c>
      <c r="B71" t="s">
        <v>479</v>
      </c>
      <c r="C71" t="s">
        <v>492</v>
      </c>
      <c r="D71" t="s">
        <v>2145</v>
      </c>
      <c r="E71">
        <v>0</v>
      </c>
    </row>
    <row r="72" spans="1:5">
      <c r="A72" s="25" t="s">
        <v>8</v>
      </c>
      <c r="B72" s="25" t="s">
        <v>479</v>
      </c>
      <c r="C72" s="1" t="s">
        <v>493</v>
      </c>
      <c r="D72" s="1" t="s">
        <v>2146</v>
      </c>
      <c r="E72" s="12">
        <v>2200</v>
      </c>
    </row>
    <row r="73" spans="1:5" hidden="1">
      <c r="A73" t="s">
        <v>8</v>
      </c>
      <c r="B73" t="s">
        <v>479</v>
      </c>
      <c r="C73" t="s">
        <v>494</v>
      </c>
      <c r="D73" t="s">
        <v>2147</v>
      </c>
      <c r="E73">
        <v>0</v>
      </c>
    </row>
    <row r="74" spans="1:5">
      <c r="A74" s="25" t="s">
        <v>8</v>
      </c>
      <c r="B74" s="25" t="s">
        <v>479</v>
      </c>
      <c r="C74" s="1" t="s">
        <v>534</v>
      </c>
      <c r="D74" s="1" t="s">
        <v>2187</v>
      </c>
      <c r="E74" s="12">
        <v>400</v>
      </c>
    </row>
    <row r="75" spans="1:5" hidden="1">
      <c r="A75" t="s">
        <v>8</v>
      </c>
      <c r="B75" t="s">
        <v>479</v>
      </c>
      <c r="C75" t="s">
        <v>538</v>
      </c>
      <c r="D75" t="s">
        <v>2191</v>
      </c>
      <c r="E75">
        <v>0</v>
      </c>
    </row>
    <row r="76" spans="1:5">
      <c r="A76" s="25" t="s">
        <v>8</v>
      </c>
      <c r="B76" s="25" t="s">
        <v>1905</v>
      </c>
      <c r="C76" s="1" t="s">
        <v>1912</v>
      </c>
      <c r="D76" s="1" t="s">
        <v>3556</v>
      </c>
      <c r="E76" s="12">
        <v>400</v>
      </c>
    </row>
    <row r="77" spans="1:5">
      <c r="A77" s="25" t="s">
        <v>8</v>
      </c>
      <c r="B77" s="25" t="s">
        <v>1905</v>
      </c>
      <c r="C77" s="1" t="s">
        <v>1909</v>
      </c>
      <c r="D77" s="1" t="s">
        <v>3553</v>
      </c>
      <c r="E77" s="12">
        <v>3200</v>
      </c>
    </row>
    <row r="78" spans="1:5" hidden="1">
      <c r="A78" t="s">
        <v>8</v>
      </c>
      <c r="B78" t="s">
        <v>1905</v>
      </c>
      <c r="C78" t="s">
        <v>1908</v>
      </c>
      <c r="D78" t="s">
        <v>3552</v>
      </c>
      <c r="E78">
        <v>0</v>
      </c>
    </row>
    <row r="79" spans="1:5" hidden="1">
      <c r="A79" t="s">
        <v>8</v>
      </c>
      <c r="B79" t="s">
        <v>1905</v>
      </c>
      <c r="C79" t="s">
        <v>1906</v>
      </c>
      <c r="D79" t="s">
        <v>3550</v>
      </c>
      <c r="E79">
        <v>0</v>
      </c>
    </row>
    <row r="80" spans="1:5" hidden="1">
      <c r="A80" t="s">
        <v>8</v>
      </c>
      <c r="B80" t="s">
        <v>1905</v>
      </c>
      <c r="C80" t="s">
        <v>1910</v>
      </c>
      <c r="D80" t="s">
        <v>3554</v>
      </c>
      <c r="E80">
        <v>0</v>
      </c>
    </row>
    <row r="81" spans="1:5">
      <c r="A81" s="25" t="s">
        <v>8</v>
      </c>
      <c r="B81" s="25" t="s">
        <v>1905</v>
      </c>
      <c r="C81" s="1" t="s">
        <v>1907</v>
      </c>
      <c r="D81" s="1" t="s">
        <v>3551</v>
      </c>
      <c r="E81" s="12">
        <v>1400</v>
      </c>
    </row>
    <row r="82" spans="1:5" hidden="1">
      <c r="A82" t="s">
        <v>8</v>
      </c>
      <c r="B82" t="s">
        <v>1905</v>
      </c>
      <c r="C82" t="s">
        <v>1911</v>
      </c>
      <c r="D82" t="s">
        <v>3555</v>
      </c>
      <c r="E82">
        <v>0</v>
      </c>
    </row>
    <row r="83" spans="1:5" hidden="1">
      <c r="A83" t="s">
        <v>8</v>
      </c>
      <c r="B83" t="s">
        <v>1946</v>
      </c>
      <c r="C83" t="s">
        <v>1954</v>
      </c>
      <c r="D83" t="s">
        <v>3597</v>
      </c>
      <c r="E83">
        <v>0</v>
      </c>
    </row>
    <row r="84" spans="1:5" hidden="1">
      <c r="A84" t="s">
        <v>8</v>
      </c>
      <c r="B84" t="s">
        <v>1946</v>
      </c>
      <c r="C84" t="s">
        <v>1983</v>
      </c>
      <c r="D84" t="s">
        <v>3626</v>
      </c>
      <c r="E84">
        <v>0</v>
      </c>
    </row>
    <row r="85" spans="1:5">
      <c r="A85" s="25" t="s">
        <v>8</v>
      </c>
      <c r="B85" s="25" t="s">
        <v>1946</v>
      </c>
      <c r="C85" s="1" t="s">
        <v>1957</v>
      </c>
      <c r="D85" s="1" t="s">
        <v>3600</v>
      </c>
      <c r="E85" s="12">
        <v>800</v>
      </c>
    </row>
    <row r="86" spans="1:5" hidden="1">
      <c r="A86" t="s">
        <v>8</v>
      </c>
      <c r="B86" t="s">
        <v>1946</v>
      </c>
      <c r="C86" t="s">
        <v>1955</v>
      </c>
      <c r="D86" t="s">
        <v>3598</v>
      </c>
      <c r="E86">
        <v>0</v>
      </c>
    </row>
    <row r="87" spans="1:5" hidden="1">
      <c r="A87" t="s">
        <v>8</v>
      </c>
      <c r="B87" t="s">
        <v>1946</v>
      </c>
      <c r="C87" t="s">
        <v>1969</v>
      </c>
      <c r="D87" t="s">
        <v>3612</v>
      </c>
      <c r="E87">
        <v>0</v>
      </c>
    </row>
    <row r="88" spans="1:5" hidden="1">
      <c r="A88" t="s">
        <v>8</v>
      </c>
      <c r="B88" t="s">
        <v>1946</v>
      </c>
      <c r="C88" t="s">
        <v>1949</v>
      </c>
      <c r="D88" t="s">
        <v>3592</v>
      </c>
      <c r="E88">
        <v>0</v>
      </c>
    </row>
    <row r="89" spans="1:5" hidden="1">
      <c r="A89" t="s">
        <v>8</v>
      </c>
      <c r="B89" t="s">
        <v>1946</v>
      </c>
      <c r="C89" t="s">
        <v>1973</v>
      </c>
      <c r="D89" t="s">
        <v>3616</v>
      </c>
      <c r="E89">
        <v>0</v>
      </c>
    </row>
    <row r="90" spans="1:5" hidden="1">
      <c r="A90" t="s">
        <v>8</v>
      </c>
      <c r="B90" t="s">
        <v>1946</v>
      </c>
      <c r="C90" t="s">
        <v>1952</v>
      </c>
      <c r="D90" t="s">
        <v>3595</v>
      </c>
      <c r="E90">
        <v>0</v>
      </c>
    </row>
    <row r="91" spans="1:5" hidden="1">
      <c r="A91" t="s">
        <v>8</v>
      </c>
      <c r="B91" t="s">
        <v>1946</v>
      </c>
      <c r="C91" t="s">
        <v>1989</v>
      </c>
      <c r="D91" t="s">
        <v>3632</v>
      </c>
      <c r="E91">
        <v>0</v>
      </c>
    </row>
    <row r="92" spans="1:5" hidden="1">
      <c r="A92" t="s">
        <v>8</v>
      </c>
      <c r="B92" t="s">
        <v>1946</v>
      </c>
      <c r="C92" t="s">
        <v>1990</v>
      </c>
      <c r="D92" t="s">
        <v>3633</v>
      </c>
      <c r="E92">
        <v>0</v>
      </c>
    </row>
    <row r="93" spans="1:5" hidden="1">
      <c r="A93" t="s">
        <v>8</v>
      </c>
      <c r="B93" t="s">
        <v>1946</v>
      </c>
      <c r="C93" t="s">
        <v>1948</v>
      </c>
      <c r="D93" t="s">
        <v>3591</v>
      </c>
      <c r="E93">
        <v>0</v>
      </c>
    </row>
    <row r="94" spans="1:5" hidden="1">
      <c r="A94" t="s">
        <v>8</v>
      </c>
      <c r="B94" t="s">
        <v>1946</v>
      </c>
      <c r="C94" t="s">
        <v>1972</v>
      </c>
      <c r="D94" t="s">
        <v>3615</v>
      </c>
      <c r="E94">
        <v>0</v>
      </c>
    </row>
    <row r="95" spans="1:5">
      <c r="A95" s="25" t="s">
        <v>8</v>
      </c>
      <c r="B95" s="25" t="s">
        <v>1946</v>
      </c>
      <c r="C95" s="1" t="s">
        <v>1961</v>
      </c>
      <c r="D95" s="1" t="s">
        <v>3604</v>
      </c>
      <c r="E95" s="12">
        <v>1000</v>
      </c>
    </row>
    <row r="96" spans="1:5" hidden="1">
      <c r="A96" t="s">
        <v>8</v>
      </c>
      <c r="B96" t="s">
        <v>1946</v>
      </c>
      <c r="C96" t="s">
        <v>1975</v>
      </c>
      <c r="D96" t="s">
        <v>3618</v>
      </c>
      <c r="E96">
        <v>0</v>
      </c>
    </row>
    <row r="97" spans="1:5" hidden="1">
      <c r="A97" t="s">
        <v>8</v>
      </c>
      <c r="B97" t="s">
        <v>1946</v>
      </c>
      <c r="C97" t="s">
        <v>1964</v>
      </c>
      <c r="D97" t="s">
        <v>3607</v>
      </c>
      <c r="E97">
        <v>0</v>
      </c>
    </row>
    <row r="98" spans="1:5" hidden="1">
      <c r="A98" t="s">
        <v>8</v>
      </c>
      <c r="B98" t="s">
        <v>1946</v>
      </c>
      <c r="C98" t="s">
        <v>1966</v>
      </c>
      <c r="D98" t="s">
        <v>3609</v>
      </c>
      <c r="E98">
        <v>0</v>
      </c>
    </row>
    <row r="99" spans="1:5" hidden="1">
      <c r="A99" t="s">
        <v>8</v>
      </c>
      <c r="B99" t="s">
        <v>1946</v>
      </c>
      <c r="C99" t="s">
        <v>1981</v>
      </c>
      <c r="D99" t="s">
        <v>3624</v>
      </c>
      <c r="E99">
        <v>0</v>
      </c>
    </row>
    <row r="100" spans="1:5">
      <c r="A100" s="25" t="s">
        <v>8</v>
      </c>
      <c r="B100" s="25" t="s">
        <v>1946</v>
      </c>
      <c r="C100" s="1" t="s">
        <v>1956</v>
      </c>
      <c r="D100" s="1" t="s">
        <v>3599</v>
      </c>
      <c r="E100" s="12">
        <v>400</v>
      </c>
    </row>
    <row r="101" spans="1:5" hidden="1">
      <c r="A101" t="s">
        <v>8</v>
      </c>
      <c r="B101" t="s">
        <v>1946</v>
      </c>
      <c r="C101" t="s">
        <v>1974</v>
      </c>
      <c r="D101" t="s">
        <v>3617</v>
      </c>
      <c r="E101">
        <v>0</v>
      </c>
    </row>
    <row r="102" spans="1:5" hidden="1">
      <c r="A102" t="s">
        <v>8</v>
      </c>
      <c r="B102" t="s">
        <v>1946</v>
      </c>
      <c r="C102" t="s">
        <v>1987</v>
      </c>
      <c r="D102" t="s">
        <v>3630</v>
      </c>
      <c r="E102">
        <v>0</v>
      </c>
    </row>
    <row r="103" spans="1:5" hidden="1">
      <c r="A103" t="s">
        <v>8</v>
      </c>
      <c r="B103" t="s">
        <v>1946</v>
      </c>
      <c r="C103" t="s">
        <v>1968</v>
      </c>
      <c r="D103" t="s">
        <v>3611</v>
      </c>
      <c r="E103">
        <v>0</v>
      </c>
    </row>
    <row r="104" spans="1:5" hidden="1">
      <c r="A104" t="s">
        <v>8</v>
      </c>
      <c r="B104" t="s">
        <v>1946</v>
      </c>
      <c r="C104" t="s">
        <v>1980</v>
      </c>
      <c r="D104" t="s">
        <v>3623</v>
      </c>
      <c r="E104">
        <v>0</v>
      </c>
    </row>
    <row r="105" spans="1:5" hidden="1">
      <c r="A105" t="s">
        <v>8</v>
      </c>
      <c r="B105" t="s">
        <v>1946</v>
      </c>
      <c r="C105" t="s">
        <v>1993</v>
      </c>
      <c r="D105" t="s">
        <v>3636</v>
      </c>
      <c r="E105">
        <v>0</v>
      </c>
    </row>
    <row r="106" spans="1:5" hidden="1">
      <c r="A106" t="s">
        <v>8</v>
      </c>
      <c r="B106" t="s">
        <v>1946</v>
      </c>
      <c r="C106" t="s">
        <v>1958</v>
      </c>
      <c r="D106" t="s">
        <v>3601</v>
      </c>
      <c r="E106">
        <v>0</v>
      </c>
    </row>
    <row r="107" spans="1:5" hidden="1">
      <c r="A107" t="s">
        <v>8</v>
      </c>
      <c r="B107" t="s">
        <v>1946</v>
      </c>
      <c r="C107" t="s">
        <v>1995</v>
      </c>
      <c r="D107" t="s">
        <v>3638</v>
      </c>
      <c r="E107">
        <v>0</v>
      </c>
    </row>
    <row r="108" spans="1:5" hidden="1">
      <c r="A108" t="s">
        <v>8</v>
      </c>
      <c r="B108" t="s">
        <v>1946</v>
      </c>
      <c r="C108" t="s">
        <v>1985</v>
      </c>
      <c r="D108" t="s">
        <v>3628</v>
      </c>
      <c r="E108">
        <v>0</v>
      </c>
    </row>
    <row r="109" spans="1:5">
      <c r="A109" s="25" t="s">
        <v>8</v>
      </c>
      <c r="B109" s="25" t="s">
        <v>1946</v>
      </c>
      <c r="C109" s="1" t="s">
        <v>1976</v>
      </c>
      <c r="D109" s="1" t="s">
        <v>3619</v>
      </c>
      <c r="E109" s="12">
        <v>8800</v>
      </c>
    </row>
    <row r="110" spans="1:5" hidden="1">
      <c r="A110" t="s">
        <v>8</v>
      </c>
      <c r="B110" t="s">
        <v>1946</v>
      </c>
      <c r="C110" t="s">
        <v>1984</v>
      </c>
      <c r="D110" t="s">
        <v>3627</v>
      </c>
      <c r="E110">
        <v>0</v>
      </c>
    </row>
    <row r="111" spans="1:5" hidden="1">
      <c r="A111" t="s">
        <v>8</v>
      </c>
      <c r="B111" t="s">
        <v>1946</v>
      </c>
      <c r="C111" t="s">
        <v>1950</v>
      </c>
      <c r="D111" t="s">
        <v>3593</v>
      </c>
      <c r="E111">
        <v>0</v>
      </c>
    </row>
    <row r="112" spans="1:5" hidden="1">
      <c r="A112" t="s">
        <v>8</v>
      </c>
      <c r="B112" t="s">
        <v>1946</v>
      </c>
      <c r="C112" t="s">
        <v>1953</v>
      </c>
      <c r="D112" t="s">
        <v>3596</v>
      </c>
      <c r="E112">
        <v>0</v>
      </c>
    </row>
    <row r="113" spans="1:5" hidden="1">
      <c r="A113" t="s">
        <v>8</v>
      </c>
      <c r="B113" t="s">
        <v>1946</v>
      </c>
      <c r="C113" t="s">
        <v>1951</v>
      </c>
      <c r="D113" t="s">
        <v>3594</v>
      </c>
      <c r="E113">
        <v>0</v>
      </c>
    </row>
    <row r="114" spans="1:5" hidden="1">
      <c r="A114" t="s">
        <v>8</v>
      </c>
      <c r="B114" t="s">
        <v>1946</v>
      </c>
      <c r="C114" t="s">
        <v>1947</v>
      </c>
      <c r="D114" t="s">
        <v>3590</v>
      </c>
      <c r="E114">
        <v>0</v>
      </c>
    </row>
    <row r="115" spans="1:5" hidden="1">
      <c r="A115" t="s">
        <v>8</v>
      </c>
      <c r="B115" t="s">
        <v>1946</v>
      </c>
      <c r="C115" t="s">
        <v>1971</v>
      </c>
      <c r="D115" t="s">
        <v>3614</v>
      </c>
      <c r="E115">
        <v>0</v>
      </c>
    </row>
    <row r="116" spans="1:5" hidden="1">
      <c r="A116" t="s">
        <v>8</v>
      </c>
      <c r="B116" t="s">
        <v>1946</v>
      </c>
      <c r="C116" t="s">
        <v>1960</v>
      </c>
      <c r="D116" t="s">
        <v>3603</v>
      </c>
      <c r="E116">
        <v>0</v>
      </c>
    </row>
    <row r="117" spans="1:5" hidden="1">
      <c r="A117" t="s">
        <v>8</v>
      </c>
      <c r="B117" t="s">
        <v>1946</v>
      </c>
      <c r="C117" t="s">
        <v>1962</v>
      </c>
      <c r="D117" t="s">
        <v>3605</v>
      </c>
      <c r="E117">
        <v>0</v>
      </c>
    </row>
    <row r="118" spans="1:5" hidden="1">
      <c r="A118" t="s">
        <v>8</v>
      </c>
      <c r="B118" t="s">
        <v>1946</v>
      </c>
      <c r="C118" t="s">
        <v>1979</v>
      </c>
      <c r="D118" t="s">
        <v>3622</v>
      </c>
      <c r="E118">
        <v>0</v>
      </c>
    </row>
    <row r="119" spans="1:5" hidden="1">
      <c r="A119" t="s">
        <v>8</v>
      </c>
      <c r="B119" t="s">
        <v>1946</v>
      </c>
      <c r="C119" t="s">
        <v>1977</v>
      </c>
      <c r="D119" t="s">
        <v>3620</v>
      </c>
      <c r="E119">
        <v>0</v>
      </c>
    </row>
    <row r="120" spans="1:5">
      <c r="A120" s="25" t="s">
        <v>8</v>
      </c>
      <c r="B120" s="25" t="s">
        <v>1946</v>
      </c>
      <c r="C120" s="1" t="s">
        <v>1986</v>
      </c>
      <c r="D120" s="1" t="s">
        <v>3629</v>
      </c>
      <c r="E120" s="12">
        <v>400</v>
      </c>
    </row>
    <row r="121" spans="1:5" hidden="1">
      <c r="A121" t="s">
        <v>8</v>
      </c>
      <c r="B121" t="s">
        <v>1946</v>
      </c>
      <c r="C121" t="s">
        <v>1959</v>
      </c>
      <c r="D121" t="s">
        <v>3602</v>
      </c>
      <c r="E121">
        <v>0</v>
      </c>
    </row>
    <row r="122" spans="1:5" hidden="1">
      <c r="A122" t="s">
        <v>8</v>
      </c>
      <c r="B122" t="s">
        <v>1946</v>
      </c>
      <c r="C122" t="s">
        <v>1970</v>
      </c>
      <c r="D122" t="s">
        <v>3613</v>
      </c>
      <c r="E122">
        <v>0</v>
      </c>
    </row>
    <row r="123" spans="1:5">
      <c r="A123" s="25" t="s">
        <v>8</v>
      </c>
      <c r="B123" s="25" t="s">
        <v>1946</v>
      </c>
      <c r="C123" s="1" t="s">
        <v>1994</v>
      </c>
      <c r="D123" s="1" t="s">
        <v>3637</v>
      </c>
      <c r="E123" s="12">
        <v>400</v>
      </c>
    </row>
    <row r="124" spans="1:5" hidden="1">
      <c r="A124" t="s">
        <v>8</v>
      </c>
      <c r="B124" t="s">
        <v>1946</v>
      </c>
      <c r="C124" t="s">
        <v>1988</v>
      </c>
      <c r="D124" t="s">
        <v>3631</v>
      </c>
      <c r="E124">
        <v>0</v>
      </c>
    </row>
    <row r="125" spans="1:5" hidden="1">
      <c r="A125" t="s">
        <v>8</v>
      </c>
      <c r="B125" t="s">
        <v>1946</v>
      </c>
      <c r="C125" t="s">
        <v>1991</v>
      </c>
      <c r="D125" t="s">
        <v>3634</v>
      </c>
      <c r="E125">
        <v>0</v>
      </c>
    </row>
    <row r="126" spans="1:5" hidden="1">
      <c r="A126" t="s">
        <v>8</v>
      </c>
      <c r="B126" t="s">
        <v>1946</v>
      </c>
      <c r="C126" t="s">
        <v>1982</v>
      </c>
      <c r="D126" t="s">
        <v>3625</v>
      </c>
      <c r="E126">
        <v>0</v>
      </c>
    </row>
    <row r="127" spans="1:5" hidden="1">
      <c r="A127" t="s">
        <v>8</v>
      </c>
      <c r="B127" t="s">
        <v>1946</v>
      </c>
      <c r="C127" t="s">
        <v>1978</v>
      </c>
      <c r="D127" t="s">
        <v>3621</v>
      </c>
      <c r="E127">
        <v>0</v>
      </c>
    </row>
    <row r="128" spans="1:5" hidden="1">
      <c r="A128" t="s">
        <v>8</v>
      </c>
      <c r="B128" t="s">
        <v>1946</v>
      </c>
      <c r="C128" t="s">
        <v>1965</v>
      </c>
      <c r="D128" t="s">
        <v>3608</v>
      </c>
      <c r="E128">
        <v>0</v>
      </c>
    </row>
    <row r="129" spans="1:5" hidden="1">
      <c r="A129" t="s">
        <v>8</v>
      </c>
      <c r="B129" t="s">
        <v>1946</v>
      </c>
      <c r="C129" t="s">
        <v>1967</v>
      </c>
      <c r="D129" t="s">
        <v>3610</v>
      </c>
      <c r="E129">
        <v>0</v>
      </c>
    </row>
    <row r="130" spans="1:5" hidden="1">
      <c r="A130" t="s">
        <v>8</v>
      </c>
      <c r="B130" t="s">
        <v>1946</v>
      </c>
      <c r="C130" t="s">
        <v>1992</v>
      </c>
      <c r="D130" t="s">
        <v>3635</v>
      </c>
      <c r="E130">
        <v>0</v>
      </c>
    </row>
    <row r="131" spans="1:5" hidden="1">
      <c r="A131" t="s">
        <v>8</v>
      </c>
      <c r="B131" t="s">
        <v>1946</v>
      </c>
      <c r="C131" t="s">
        <v>1963</v>
      </c>
      <c r="D131" t="s">
        <v>3606</v>
      </c>
      <c r="E131">
        <v>0</v>
      </c>
    </row>
    <row r="132" spans="1:5">
      <c r="A132" s="25" t="s">
        <v>64</v>
      </c>
      <c r="B132" s="25" t="s">
        <v>3</v>
      </c>
      <c r="C132" s="1" t="s">
        <v>62</v>
      </c>
      <c r="D132" s="1" t="s">
        <v>63</v>
      </c>
      <c r="E132" s="12">
        <v>6000</v>
      </c>
    </row>
    <row r="133" spans="1:5">
      <c r="A133" s="25" t="s">
        <v>64</v>
      </c>
      <c r="B133" s="25" t="s">
        <v>470</v>
      </c>
      <c r="C133" s="1" t="s">
        <v>472</v>
      </c>
      <c r="D133" s="1" t="s">
        <v>2126</v>
      </c>
      <c r="E133" s="12">
        <v>28000</v>
      </c>
    </row>
    <row r="134" spans="1:5" hidden="1">
      <c r="A134" t="s">
        <v>64</v>
      </c>
      <c r="B134" t="s">
        <v>479</v>
      </c>
      <c r="C134" t="s">
        <v>555</v>
      </c>
      <c r="D134" t="s">
        <v>2208</v>
      </c>
      <c r="E134">
        <v>0</v>
      </c>
    </row>
    <row r="135" spans="1:5" hidden="1">
      <c r="A135" t="s">
        <v>64</v>
      </c>
      <c r="B135" t="s">
        <v>479</v>
      </c>
      <c r="C135" t="s">
        <v>551</v>
      </c>
      <c r="D135" t="s">
        <v>2204</v>
      </c>
      <c r="E135">
        <v>0</v>
      </c>
    </row>
    <row r="136" spans="1:5" hidden="1">
      <c r="A136" t="s">
        <v>64</v>
      </c>
      <c r="B136" t="s">
        <v>479</v>
      </c>
      <c r="C136" t="s">
        <v>580</v>
      </c>
      <c r="D136" t="s">
        <v>2233</v>
      </c>
      <c r="E136">
        <v>0</v>
      </c>
    </row>
    <row r="137" spans="1:5" hidden="1">
      <c r="A137" t="s">
        <v>64</v>
      </c>
      <c r="B137" t="s">
        <v>479</v>
      </c>
      <c r="C137" t="s">
        <v>553</v>
      </c>
      <c r="D137" t="s">
        <v>2206</v>
      </c>
      <c r="E137">
        <v>0</v>
      </c>
    </row>
    <row r="138" spans="1:5" hidden="1">
      <c r="A138" t="s">
        <v>64</v>
      </c>
      <c r="B138" t="s">
        <v>479</v>
      </c>
      <c r="C138" t="s">
        <v>556</v>
      </c>
      <c r="D138" t="s">
        <v>2209</v>
      </c>
      <c r="E138">
        <v>0</v>
      </c>
    </row>
    <row r="139" spans="1:5" hidden="1">
      <c r="A139" t="s">
        <v>64</v>
      </c>
      <c r="B139" t="s">
        <v>479</v>
      </c>
      <c r="C139" t="s">
        <v>557</v>
      </c>
      <c r="D139" t="s">
        <v>2210</v>
      </c>
      <c r="E139">
        <v>0</v>
      </c>
    </row>
    <row r="140" spans="1:5" hidden="1">
      <c r="A140" t="s">
        <v>64</v>
      </c>
      <c r="B140" t="s">
        <v>479</v>
      </c>
      <c r="C140" t="s">
        <v>558</v>
      </c>
      <c r="D140" t="s">
        <v>2211</v>
      </c>
      <c r="E140">
        <v>0</v>
      </c>
    </row>
    <row r="141" spans="1:5" hidden="1">
      <c r="A141" t="s">
        <v>64</v>
      </c>
      <c r="B141" t="s">
        <v>479</v>
      </c>
      <c r="C141" t="s">
        <v>560</v>
      </c>
      <c r="D141" t="s">
        <v>2213</v>
      </c>
      <c r="E141">
        <v>0</v>
      </c>
    </row>
    <row r="142" spans="1:5" hidden="1">
      <c r="A142" t="s">
        <v>64</v>
      </c>
      <c r="B142" t="s">
        <v>479</v>
      </c>
      <c r="C142" t="s">
        <v>554</v>
      </c>
      <c r="D142" t="s">
        <v>2207</v>
      </c>
      <c r="E142">
        <v>0</v>
      </c>
    </row>
    <row r="143" spans="1:5" hidden="1">
      <c r="A143" t="s">
        <v>64</v>
      </c>
      <c r="B143" t="s">
        <v>479</v>
      </c>
      <c r="C143" t="s">
        <v>561</v>
      </c>
      <c r="D143" t="s">
        <v>2214</v>
      </c>
      <c r="E143">
        <v>0</v>
      </c>
    </row>
    <row r="144" spans="1:5" hidden="1">
      <c r="A144" t="s">
        <v>64</v>
      </c>
      <c r="B144" t="s">
        <v>479</v>
      </c>
      <c r="C144" t="s">
        <v>562</v>
      </c>
      <c r="D144" t="s">
        <v>2215</v>
      </c>
      <c r="E144">
        <v>0</v>
      </c>
    </row>
    <row r="145" spans="1:5" hidden="1">
      <c r="A145" t="s">
        <v>64</v>
      </c>
      <c r="B145" t="s">
        <v>479</v>
      </c>
      <c r="C145" t="s">
        <v>563</v>
      </c>
      <c r="D145" t="s">
        <v>2216</v>
      </c>
      <c r="E145">
        <v>0</v>
      </c>
    </row>
    <row r="146" spans="1:5" hidden="1">
      <c r="A146" t="s">
        <v>64</v>
      </c>
      <c r="B146" t="s">
        <v>479</v>
      </c>
      <c r="C146" t="s">
        <v>564</v>
      </c>
      <c r="D146" t="s">
        <v>2217</v>
      </c>
      <c r="E146">
        <v>0</v>
      </c>
    </row>
    <row r="147" spans="1:5" hidden="1">
      <c r="A147" t="s">
        <v>64</v>
      </c>
      <c r="B147" t="s">
        <v>479</v>
      </c>
      <c r="C147" t="s">
        <v>565</v>
      </c>
      <c r="D147" t="s">
        <v>2218</v>
      </c>
      <c r="E147">
        <v>0</v>
      </c>
    </row>
    <row r="148" spans="1:5" hidden="1">
      <c r="A148" t="s">
        <v>64</v>
      </c>
      <c r="B148" t="s">
        <v>479</v>
      </c>
      <c r="C148" t="s">
        <v>567</v>
      </c>
      <c r="D148" t="s">
        <v>2220</v>
      </c>
      <c r="E148">
        <v>0</v>
      </c>
    </row>
    <row r="149" spans="1:5" hidden="1">
      <c r="A149" t="s">
        <v>64</v>
      </c>
      <c r="B149" t="s">
        <v>479</v>
      </c>
      <c r="C149" t="s">
        <v>568</v>
      </c>
      <c r="D149" t="s">
        <v>2221</v>
      </c>
      <c r="E149">
        <v>0</v>
      </c>
    </row>
    <row r="150" spans="1:5" hidden="1">
      <c r="A150" t="s">
        <v>64</v>
      </c>
      <c r="B150" t="s">
        <v>479</v>
      </c>
      <c r="C150" t="s">
        <v>569</v>
      </c>
      <c r="D150" t="s">
        <v>2222</v>
      </c>
      <c r="E150">
        <v>0</v>
      </c>
    </row>
    <row r="151" spans="1:5" hidden="1">
      <c r="A151" t="s">
        <v>64</v>
      </c>
      <c r="B151" t="s">
        <v>479</v>
      </c>
      <c r="C151" t="s">
        <v>570</v>
      </c>
      <c r="D151" t="s">
        <v>2223</v>
      </c>
      <c r="E151">
        <v>0</v>
      </c>
    </row>
    <row r="152" spans="1:5" hidden="1">
      <c r="A152" t="s">
        <v>64</v>
      </c>
      <c r="B152" t="s">
        <v>479</v>
      </c>
      <c r="C152" t="s">
        <v>571</v>
      </c>
      <c r="D152" t="s">
        <v>2224</v>
      </c>
      <c r="E152">
        <v>0</v>
      </c>
    </row>
    <row r="153" spans="1:5" hidden="1">
      <c r="A153" t="s">
        <v>64</v>
      </c>
      <c r="B153" t="s">
        <v>479</v>
      </c>
      <c r="C153" t="s">
        <v>572</v>
      </c>
      <c r="D153" t="s">
        <v>2225</v>
      </c>
      <c r="E153">
        <v>0</v>
      </c>
    </row>
    <row r="154" spans="1:5" hidden="1">
      <c r="A154" t="s">
        <v>64</v>
      </c>
      <c r="B154" t="s">
        <v>479</v>
      </c>
      <c r="C154" t="s">
        <v>573</v>
      </c>
      <c r="D154" t="s">
        <v>2226</v>
      </c>
      <c r="E154">
        <v>0</v>
      </c>
    </row>
    <row r="155" spans="1:5" hidden="1">
      <c r="A155" t="s">
        <v>64</v>
      </c>
      <c r="B155" t="s">
        <v>479</v>
      </c>
      <c r="C155" t="s">
        <v>574</v>
      </c>
      <c r="D155" t="s">
        <v>2227</v>
      </c>
      <c r="E155">
        <v>0</v>
      </c>
    </row>
    <row r="156" spans="1:5" hidden="1">
      <c r="A156" t="s">
        <v>64</v>
      </c>
      <c r="B156" t="s">
        <v>479</v>
      </c>
      <c r="C156" t="s">
        <v>575</v>
      </c>
      <c r="D156" t="s">
        <v>2228</v>
      </c>
      <c r="E156">
        <v>0</v>
      </c>
    </row>
    <row r="157" spans="1:5" hidden="1">
      <c r="A157" t="s">
        <v>64</v>
      </c>
      <c r="B157" t="s">
        <v>479</v>
      </c>
      <c r="C157" t="s">
        <v>576</v>
      </c>
      <c r="D157" t="s">
        <v>2229</v>
      </c>
      <c r="E157">
        <v>0</v>
      </c>
    </row>
    <row r="158" spans="1:5" hidden="1">
      <c r="A158" t="s">
        <v>64</v>
      </c>
      <c r="B158" t="s">
        <v>479</v>
      </c>
      <c r="C158" t="s">
        <v>578</v>
      </c>
      <c r="D158" t="s">
        <v>2231</v>
      </c>
      <c r="E158">
        <v>0</v>
      </c>
    </row>
    <row r="159" spans="1:5" hidden="1">
      <c r="A159" t="s">
        <v>64</v>
      </c>
      <c r="B159" t="s">
        <v>479</v>
      </c>
      <c r="C159" t="s">
        <v>579</v>
      </c>
      <c r="D159" t="s">
        <v>2232</v>
      </c>
      <c r="E159">
        <v>0</v>
      </c>
    </row>
    <row r="160" spans="1:5" hidden="1">
      <c r="A160" t="s">
        <v>64</v>
      </c>
      <c r="B160" t="s">
        <v>479</v>
      </c>
      <c r="C160" t="s">
        <v>581</v>
      </c>
      <c r="D160" t="s">
        <v>2234</v>
      </c>
      <c r="E160">
        <v>0</v>
      </c>
    </row>
    <row r="161" spans="1:5" hidden="1">
      <c r="A161" t="s">
        <v>64</v>
      </c>
      <c r="B161" t="s">
        <v>479</v>
      </c>
      <c r="C161" t="s">
        <v>582</v>
      </c>
      <c r="D161" t="s">
        <v>2235</v>
      </c>
      <c r="E161">
        <v>0</v>
      </c>
    </row>
    <row r="162" spans="1:5">
      <c r="A162" s="25" t="s">
        <v>64</v>
      </c>
      <c r="B162" s="25" t="s">
        <v>479</v>
      </c>
      <c r="C162" s="1" t="s">
        <v>583</v>
      </c>
      <c r="D162" s="1" t="s">
        <v>2236</v>
      </c>
      <c r="E162" s="12">
        <v>800</v>
      </c>
    </row>
    <row r="163" spans="1:5" hidden="1">
      <c r="A163" t="s">
        <v>64</v>
      </c>
      <c r="B163" t="s">
        <v>479</v>
      </c>
      <c r="C163" t="s">
        <v>589</v>
      </c>
      <c r="D163" t="s">
        <v>2242</v>
      </c>
      <c r="E163">
        <v>0</v>
      </c>
    </row>
    <row r="164" spans="1:5" hidden="1">
      <c r="A164" t="s">
        <v>64</v>
      </c>
      <c r="B164" t="s">
        <v>479</v>
      </c>
      <c r="C164" t="s">
        <v>584</v>
      </c>
      <c r="D164" t="s">
        <v>2237</v>
      </c>
      <c r="E164">
        <v>0</v>
      </c>
    </row>
    <row r="165" spans="1:5" hidden="1">
      <c r="A165" t="s">
        <v>64</v>
      </c>
      <c r="B165" t="s">
        <v>479</v>
      </c>
      <c r="C165" t="s">
        <v>585</v>
      </c>
      <c r="D165" t="s">
        <v>2238</v>
      </c>
      <c r="E165">
        <v>0</v>
      </c>
    </row>
    <row r="166" spans="1:5" hidden="1">
      <c r="A166" t="s">
        <v>64</v>
      </c>
      <c r="B166" t="s">
        <v>479</v>
      </c>
      <c r="C166" t="s">
        <v>586</v>
      </c>
      <c r="D166" t="s">
        <v>2239</v>
      </c>
      <c r="E166">
        <v>0</v>
      </c>
    </row>
    <row r="167" spans="1:5" hidden="1">
      <c r="A167" t="s">
        <v>64</v>
      </c>
      <c r="B167" t="s">
        <v>479</v>
      </c>
      <c r="C167" t="s">
        <v>588</v>
      </c>
      <c r="D167" t="s">
        <v>2241</v>
      </c>
      <c r="E167">
        <v>0</v>
      </c>
    </row>
    <row r="168" spans="1:5" hidden="1">
      <c r="A168" t="s">
        <v>64</v>
      </c>
      <c r="B168" t="s">
        <v>479</v>
      </c>
      <c r="C168" t="s">
        <v>590</v>
      </c>
      <c r="D168" t="s">
        <v>2243</v>
      </c>
      <c r="E168">
        <v>0</v>
      </c>
    </row>
    <row r="169" spans="1:5">
      <c r="A169" s="25" t="s">
        <v>64</v>
      </c>
      <c r="B169" s="25" t="s">
        <v>479</v>
      </c>
      <c r="C169" s="1" t="s">
        <v>591</v>
      </c>
      <c r="D169" s="1" t="s">
        <v>2244</v>
      </c>
      <c r="E169" s="12">
        <v>400</v>
      </c>
    </row>
    <row r="170" spans="1:5" hidden="1">
      <c r="A170" t="s">
        <v>64</v>
      </c>
      <c r="B170" t="s">
        <v>479</v>
      </c>
      <c r="C170" t="s">
        <v>592</v>
      </c>
      <c r="D170" t="s">
        <v>2245</v>
      </c>
      <c r="E170">
        <v>0</v>
      </c>
    </row>
    <row r="171" spans="1:5" hidden="1">
      <c r="A171" t="s">
        <v>64</v>
      </c>
      <c r="B171" t="s">
        <v>479</v>
      </c>
      <c r="C171" t="s">
        <v>593</v>
      </c>
      <c r="D171" t="s">
        <v>2246</v>
      </c>
      <c r="E171">
        <v>0</v>
      </c>
    </row>
    <row r="172" spans="1:5" hidden="1">
      <c r="A172" t="s">
        <v>64</v>
      </c>
      <c r="B172" t="s">
        <v>479</v>
      </c>
      <c r="C172" t="s">
        <v>595</v>
      </c>
      <c r="D172" t="s">
        <v>2248</v>
      </c>
      <c r="E172">
        <v>0</v>
      </c>
    </row>
    <row r="173" spans="1:5">
      <c r="A173" s="25" t="s">
        <v>64</v>
      </c>
      <c r="B173" s="25" t="s">
        <v>479</v>
      </c>
      <c r="C173" s="1" t="s">
        <v>596</v>
      </c>
      <c r="D173" s="1" t="s">
        <v>2249</v>
      </c>
      <c r="E173" s="12">
        <v>400</v>
      </c>
    </row>
    <row r="174" spans="1:5" hidden="1">
      <c r="A174" t="s">
        <v>64</v>
      </c>
      <c r="B174" t="s">
        <v>479</v>
      </c>
      <c r="C174" t="s">
        <v>597</v>
      </c>
      <c r="D174" t="s">
        <v>2250</v>
      </c>
      <c r="E174">
        <v>0</v>
      </c>
    </row>
    <row r="175" spans="1:5" hidden="1">
      <c r="A175" t="s">
        <v>64</v>
      </c>
      <c r="B175" t="s">
        <v>479</v>
      </c>
      <c r="C175" t="s">
        <v>598</v>
      </c>
      <c r="D175" t="s">
        <v>2251</v>
      </c>
      <c r="E175">
        <v>0</v>
      </c>
    </row>
    <row r="176" spans="1:5" hidden="1">
      <c r="A176" t="s">
        <v>64</v>
      </c>
      <c r="B176" t="s">
        <v>479</v>
      </c>
      <c r="C176" t="s">
        <v>599</v>
      </c>
      <c r="D176" t="s">
        <v>2252</v>
      </c>
      <c r="E176">
        <v>0</v>
      </c>
    </row>
    <row r="177" spans="1:5" hidden="1">
      <c r="A177" t="s">
        <v>64</v>
      </c>
      <c r="B177" t="s">
        <v>479</v>
      </c>
      <c r="C177" t="s">
        <v>600</v>
      </c>
      <c r="D177" t="s">
        <v>2253</v>
      </c>
      <c r="E177">
        <v>0</v>
      </c>
    </row>
    <row r="178" spans="1:5" hidden="1">
      <c r="A178" t="s">
        <v>64</v>
      </c>
      <c r="B178" t="s">
        <v>479</v>
      </c>
      <c r="C178" t="s">
        <v>601</v>
      </c>
      <c r="D178" t="s">
        <v>2254</v>
      </c>
      <c r="E178">
        <v>0</v>
      </c>
    </row>
    <row r="179" spans="1:5" hidden="1">
      <c r="A179" t="s">
        <v>64</v>
      </c>
      <c r="B179" t="s">
        <v>479</v>
      </c>
      <c r="C179" t="s">
        <v>602</v>
      </c>
      <c r="D179" t="s">
        <v>2255</v>
      </c>
      <c r="E179">
        <v>0</v>
      </c>
    </row>
    <row r="180" spans="1:5" hidden="1">
      <c r="A180" t="s">
        <v>64</v>
      </c>
      <c r="B180" t="s">
        <v>479</v>
      </c>
      <c r="C180" t="s">
        <v>603</v>
      </c>
      <c r="D180" t="s">
        <v>2256</v>
      </c>
      <c r="E180">
        <v>0</v>
      </c>
    </row>
    <row r="181" spans="1:5" hidden="1">
      <c r="A181" t="s">
        <v>64</v>
      </c>
      <c r="B181" t="s">
        <v>479</v>
      </c>
      <c r="C181" t="s">
        <v>604</v>
      </c>
      <c r="D181" t="s">
        <v>2257</v>
      </c>
      <c r="E181">
        <v>0</v>
      </c>
    </row>
    <row r="182" spans="1:5" hidden="1">
      <c r="A182" t="s">
        <v>64</v>
      </c>
      <c r="B182" t="s">
        <v>479</v>
      </c>
      <c r="C182" t="s">
        <v>605</v>
      </c>
      <c r="D182" t="s">
        <v>2258</v>
      </c>
      <c r="E182">
        <v>0</v>
      </c>
    </row>
    <row r="183" spans="1:5" hidden="1">
      <c r="A183" t="s">
        <v>64</v>
      </c>
      <c r="B183" t="s">
        <v>479</v>
      </c>
      <c r="C183" t="s">
        <v>606</v>
      </c>
      <c r="D183" t="s">
        <v>2259</v>
      </c>
      <c r="E183">
        <v>0</v>
      </c>
    </row>
    <row r="184" spans="1:5" hidden="1">
      <c r="A184" t="s">
        <v>64</v>
      </c>
      <c r="B184" t="s">
        <v>479</v>
      </c>
      <c r="C184" t="s">
        <v>607</v>
      </c>
      <c r="D184" t="s">
        <v>2260</v>
      </c>
      <c r="E184">
        <v>0</v>
      </c>
    </row>
    <row r="185" spans="1:5" hidden="1">
      <c r="A185" t="s">
        <v>64</v>
      </c>
      <c r="B185" t="s">
        <v>479</v>
      </c>
      <c r="C185" t="s">
        <v>608</v>
      </c>
      <c r="D185" t="s">
        <v>2261</v>
      </c>
      <c r="E185">
        <v>0</v>
      </c>
    </row>
    <row r="186" spans="1:5" hidden="1">
      <c r="A186" t="s">
        <v>64</v>
      </c>
      <c r="B186" t="s">
        <v>479</v>
      </c>
      <c r="C186" t="s">
        <v>609</v>
      </c>
      <c r="D186" t="s">
        <v>2262</v>
      </c>
      <c r="E186">
        <v>0</v>
      </c>
    </row>
    <row r="187" spans="1:5" hidden="1">
      <c r="A187" t="s">
        <v>64</v>
      </c>
      <c r="B187" t="s">
        <v>479</v>
      </c>
      <c r="C187" t="s">
        <v>610</v>
      </c>
      <c r="D187" t="s">
        <v>2263</v>
      </c>
      <c r="E187">
        <v>0</v>
      </c>
    </row>
    <row r="188" spans="1:5" hidden="1">
      <c r="A188" t="s">
        <v>64</v>
      </c>
      <c r="B188" t="s">
        <v>479</v>
      </c>
      <c r="C188" t="s">
        <v>611</v>
      </c>
      <c r="D188" t="s">
        <v>2264</v>
      </c>
      <c r="E188">
        <v>0</v>
      </c>
    </row>
    <row r="189" spans="1:5" hidden="1">
      <c r="A189" t="s">
        <v>64</v>
      </c>
      <c r="B189" t="s">
        <v>479</v>
      </c>
      <c r="C189" t="s">
        <v>612</v>
      </c>
      <c r="D189" t="s">
        <v>2265</v>
      </c>
      <c r="E189">
        <v>0</v>
      </c>
    </row>
    <row r="190" spans="1:5" hidden="1">
      <c r="A190" t="s">
        <v>64</v>
      </c>
      <c r="B190" t="s">
        <v>479</v>
      </c>
      <c r="C190" t="s">
        <v>658</v>
      </c>
      <c r="D190" t="s">
        <v>2311</v>
      </c>
      <c r="E190">
        <v>0</v>
      </c>
    </row>
    <row r="191" spans="1:5" hidden="1">
      <c r="A191" t="s">
        <v>64</v>
      </c>
      <c r="B191" t="s">
        <v>479</v>
      </c>
      <c r="C191" t="s">
        <v>642</v>
      </c>
      <c r="D191" t="s">
        <v>2295</v>
      </c>
      <c r="E191">
        <v>0</v>
      </c>
    </row>
    <row r="192" spans="1:5" hidden="1">
      <c r="A192" t="s">
        <v>64</v>
      </c>
      <c r="B192" t="s">
        <v>479</v>
      </c>
      <c r="C192" t="s">
        <v>641</v>
      </c>
      <c r="D192" t="s">
        <v>2294</v>
      </c>
      <c r="E192">
        <v>0</v>
      </c>
    </row>
    <row r="193" spans="1:5" hidden="1">
      <c r="A193" t="s">
        <v>64</v>
      </c>
      <c r="B193" t="s">
        <v>479</v>
      </c>
      <c r="C193" t="s">
        <v>665</v>
      </c>
      <c r="D193" t="s">
        <v>2318</v>
      </c>
      <c r="E193">
        <v>0</v>
      </c>
    </row>
    <row r="194" spans="1:5">
      <c r="A194" s="25" t="s">
        <v>64</v>
      </c>
      <c r="B194" s="25" t="s">
        <v>479</v>
      </c>
      <c r="C194" s="1" t="s">
        <v>643</v>
      </c>
      <c r="D194" s="1" t="s">
        <v>2296</v>
      </c>
      <c r="E194" s="12">
        <v>400</v>
      </c>
    </row>
    <row r="195" spans="1:5" hidden="1">
      <c r="A195" t="s">
        <v>64</v>
      </c>
      <c r="B195" t="s">
        <v>479</v>
      </c>
      <c r="C195" t="s">
        <v>644</v>
      </c>
      <c r="D195" t="s">
        <v>2297</v>
      </c>
      <c r="E195">
        <v>0</v>
      </c>
    </row>
    <row r="196" spans="1:5" hidden="1">
      <c r="A196" t="s">
        <v>64</v>
      </c>
      <c r="B196" t="s">
        <v>479</v>
      </c>
      <c r="C196" t="s">
        <v>645</v>
      </c>
      <c r="D196" t="s">
        <v>2298</v>
      </c>
      <c r="E196">
        <v>0</v>
      </c>
    </row>
    <row r="197" spans="1:5" hidden="1">
      <c r="A197" t="s">
        <v>64</v>
      </c>
      <c r="B197" t="s">
        <v>479</v>
      </c>
      <c r="C197" t="s">
        <v>646</v>
      </c>
      <c r="D197" t="s">
        <v>2299</v>
      </c>
      <c r="E197">
        <v>0</v>
      </c>
    </row>
    <row r="198" spans="1:5" hidden="1">
      <c r="A198" t="s">
        <v>64</v>
      </c>
      <c r="B198" t="s">
        <v>479</v>
      </c>
      <c r="C198" t="s">
        <v>666</v>
      </c>
      <c r="D198" t="s">
        <v>2319</v>
      </c>
      <c r="E198">
        <v>0</v>
      </c>
    </row>
    <row r="199" spans="1:5" hidden="1">
      <c r="A199" t="s">
        <v>64</v>
      </c>
      <c r="B199" t="s">
        <v>479</v>
      </c>
      <c r="C199" t="s">
        <v>647</v>
      </c>
      <c r="D199" t="s">
        <v>2300</v>
      </c>
      <c r="E199">
        <v>0</v>
      </c>
    </row>
    <row r="200" spans="1:5">
      <c r="A200" s="25" t="s">
        <v>64</v>
      </c>
      <c r="B200" s="25" t="s">
        <v>479</v>
      </c>
      <c r="C200" s="1" t="s">
        <v>667</v>
      </c>
      <c r="D200" s="1" t="s">
        <v>2320</v>
      </c>
      <c r="E200" s="12">
        <v>600</v>
      </c>
    </row>
    <row r="201" spans="1:5" hidden="1">
      <c r="A201" t="s">
        <v>64</v>
      </c>
      <c r="B201" t="s">
        <v>479</v>
      </c>
      <c r="C201" t="s">
        <v>648</v>
      </c>
      <c r="D201" t="s">
        <v>2301</v>
      </c>
      <c r="E201">
        <v>0</v>
      </c>
    </row>
    <row r="202" spans="1:5" hidden="1">
      <c r="A202" t="s">
        <v>64</v>
      </c>
      <c r="B202" t="s">
        <v>479</v>
      </c>
      <c r="C202" t="s">
        <v>649</v>
      </c>
      <c r="D202" t="s">
        <v>2302</v>
      </c>
      <c r="E202">
        <v>0</v>
      </c>
    </row>
    <row r="203" spans="1:5" hidden="1">
      <c r="A203" t="s">
        <v>64</v>
      </c>
      <c r="B203" t="s">
        <v>479</v>
      </c>
      <c r="C203" t="s">
        <v>668</v>
      </c>
      <c r="D203" t="s">
        <v>2321</v>
      </c>
      <c r="E203">
        <v>0</v>
      </c>
    </row>
    <row r="204" spans="1:5" hidden="1">
      <c r="A204" t="s">
        <v>64</v>
      </c>
      <c r="B204" t="s">
        <v>479</v>
      </c>
      <c r="C204" t="s">
        <v>650</v>
      </c>
      <c r="D204" t="s">
        <v>2303</v>
      </c>
      <c r="E204">
        <v>0</v>
      </c>
    </row>
    <row r="205" spans="1:5" hidden="1">
      <c r="A205" t="s">
        <v>64</v>
      </c>
      <c r="B205" t="s">
        <v>479</v>
      </c>
      <c r="C205" t="s">
        <v>651</v>
      </c>
      <c r="D205" t="s">
        <v>2304</v>
      </c>
      <c r="E205">
        <v>0</v>
      </c>
    </row>
    <row r="206" spans="1:5">
      <c r="A206" s="25" t="s">
        <v>64</v>
      </c>
      <c r="B206" s="25" t="s">
        <v>479</v>
      </c>
      <c r="C206" s="1" t="s">
        <v>652</v>
      </c>
      <c r="D206" s="1" t="s">
        <v>2305</v>
      </c>
      <c r="E206" s="12">
        <v>600</v>
      </c>
    </row>
    <row r="207" spans="1:5" hidden="1">
      <c r="A207" t="s">
        <v>64</v>
      </c>
      <c r="B207" t="s">
        <v>479</v>
      </c>
      <c r="C207" t="s">
        <v>653</v>
      </c>
      <c r="D207" t="s">
        <v>2306</v>
      </c>
      <c r="E207">
        <v>0</v>
      </c>
    </row>
    <row r="208" spans="1:5" hidden="1">
      <c r="A208" t="s">
        <v>64</v>
      </c>
      <c r="B208" t="s">
        <v>479</v>
      </c>
      <c r="C208" t="s">
        <v>654</v>
      </c>
      <c r="D208" t="s">
        <v>2307</v>
      </c>
      <c r="E208">
        <v>0</v>
      </c>
    </row>
    <row r="209" spans="1:5" hidden="1">
      <c r="A209" t="s">
        <v>64</v>
      </c>
      <c r="B209" t="s">
        <v>479</v>
      </c>
      <c r="C209" t="s">
        <v>669</v>
      </c>
      <c r="D209" t="s">
        <v>2322</v>
      </c>
      <c r="E209">
        <v>0</v>
      </c>
    </row>
    <row r="210" spans="1:5" hidden="1">
      <c r="A210" t="s">
        <v>64</v>
      </c>
      <c r="B210" t="s">
        <v>479</v>
      </c>
      <c r="C210" t="s">
        <v>655</v>
      </c>
      <c r="D210" t="s">
        <v>2308</v>
      </c>
      <c r="E210">
        <v>0</v>
      </c>
    </row>
    <row r="211" spans="1:5" hidden="1">
      <c r="A211" t="s">
        <v>64</v>
      </c>
      <c r="B211" t="s">
        <v>479</v>
      </c>
      <c r="C211" t="s">
        <v>670</v>
      </c>
      <c r="D211" t="s">
        <v>2323</v>
      </c>
      <c r="E211">
        <v>0</v>
      </c>
    </row>
    <row r="212" spans="1:5" hidden="1">
      <c r="A212" t="s">
        <v>64</v>
      </c>
      <c r="B212" t="s">
        <v>479</v>
      </c>
      <c r="C212" t="s">
        <v>671</v>
      </c>
      <c r="D212" t="s">
        <v>2324</v>
      </c>
      <c r="E212">
        <v>0</v>
      </c>
    </row>
    <row r="213" spans="1:5" hidden="1">
      <c r="A213" t="s">
        <v>64</v>
      </c>
      <c r="B213" t="s">
        <v>479</v>
      </c>
      <c r="C213" t="s">
        <v>656</v>
      </c>
      <c r="D213" t="s">
        <v>2309</v>
      </c>
      <c r="E213">
        <v>0</v>
      </c>
    </row>
    <row r="214" spans="1:5" hidden="1">
      <c r="A214" t="s">
        <v>64</v>
      </c>
      <c r="B214" t="s">
        <v>479</v>
      </c>
      <c r="C214" t="s">
        <v>672</v>
      </c>
      <c r="D214" t="s">
        <v>2325</v>
      </c>
      <c r="E214">
        <v>0</v>
      </c>
    </row>
    <row r="215" spans="1:5" hidden="1">
      <c r="A215" t="s">
        <v>64</v>
      </c>
      <c r="B215" t="s">
        <v>479</v>
      </c>
      <c r="C215" t="s">
        <v>673</v>
      </c>
      <c r="D215" t="s">
        <v>2326</v>
      </c>
      <c r="E215">
        <v>0</v>
      </c>
    </row>
    <row r="216" spans="1:5" hidden="1">
      <c r="A216" t="s">
        <v>64</v>
      </c>
      <c r="B216" t="s">
        <v>479</v>
      </c>
      <c r="C216" t="s">
        <v>659</v>
      </c>
      <c r="D216" t="s">
        <v>2312</v>
      </c>
      <c r="E216">
        <v>0</v>
      </c>
    </row>
    <row r="217" spans="1:5" hidden="1">
      <c r="A217" t="s">
        <v>64</v>
      </c>
      <c r="B217" t="s">
        <v>479</v>
      </c>
      <c r="C217" t="s">
        <v>660</v>
      </c>
      <c r="D217" t="s">
        <v>2313</v>
      </c>
      <c r="E217">
        <v>0</v>
      </c>
    </row>
    <row r="218" spans="1:5">
      <c r="A218" s="25" t="s">
        <v>64</v>
      </c>
      <c r="B218" s="25" t="s">
        <v>479</v>
      </c>
      <c r="C218" s="1" t="s">
        <v>661</v>
      </c>
      <c r="D218" s="1" t="s">
        <v>2314</v>
      </c>
      <c r="E218" s="12">
        <v>400</v>
      </c>
    </row>
    <row r="219" spans="1:5" hidden="1">
      <c r="A219" t="s">
        <v>64</v>
      </c>
      <c r="B219" t="s">
        <v>479</v>
      </c>
      <c r="C219" t="s">
        <v>662</v>
      </c>
      <c r="D219" t="s">
        <v>2315</v>
      </c>
      <c r="E219">
        <v>0</v>
      </c>
    </row>
    <row r="220" spans="1:5" hidden="1">
      <c r="A220" t="s">
        <v>64</v>
      </c>
      <c r="B220" t="s">
        <v>479</v>
      </c>
      <c r="C220" t="s">
        <v>663</v>
      </c>
      <c r="D220" t="s">
        <v>2316</v>
      </c>
      <c r="E220">
        <v>0</v>
      </c>
    </row>
    <row r="221" spans="1:5" hidden="1">
      <c r="A221" t="s">
        <v>64</v>
      </c>
      <c r="B221" t="s">
        <v>479</v>
      </c>
      <c r="C221" t="s">
        <v>664</v>
      </c>
      <c r="D221" t="s">
        <v>2317</v>
      </c>
      <c r="E221">
        <v>0</v>
      </c>
    </row>
    <row r="222" spans="1:5" hidden="1">
      <c r="A222" t="s">
        <v>64</v>
      </c>
      <c r="B222" t="s">
        <v>479</v>
      </c>
      <c r="C222" t="s">
        <v>674</v>
      </c>
      <c r="D222" t="s">
        <v>2327</v>
      </c>
      <c r="E222">
        <v>0</v>
      </c>
    </row>
    <row r="223" spans="1:5" hidden="1">
      <c r="A223" t="s">
        <v>64</v>
      </c>
      <c r="B223" t="s">
        <v>479</v>
      </c>
      <c r="C223" t="s">
        <v>675</v>
      </c>
      <c r="D223" t="s">
        <v>2328</v>
      </c>
      <c r="E223">
        <v>0</v>
      </c>
    </row>
    <row r="224" spans="1:5">
      <c r="A224" s="25" t="s">
        <v>64</v>
      </c>
      <c r="B224" s="25" t="s">
        <v>479</v>
      </c>
      <c r="C224" s="1" t="s">
        <v>698</v>
      </c>
      <c r="D224" s="1" t="s">
        <v>2351</v>
      </c>
      <c r="E224" s="12">
        <v>1200</v>
      </c>
    </row>
    <row r="225" spans="1:5" hidden="1">
      <c r="A225" t="s">
        <v>64</v>
      </c>
      <c r="B225" t="s">
        <v>479</v>
      </c>
      <c r="C225" t="s">
        <v>676</v>
      </c>
      <c r="D225" t="s">
        <v>2329</v>
      </c>
      <c r="E225">
        <v>0</v>
      </c>
    </row>
    <row r="226" spans="1:5" hidden="1">
      <c r="A226" t="s">
        <v>64</v>
      </c>
      <c r="B226" t="s">
        <v>479</v>
      </c>
      <c r="C226" t="s">
        <v>613</v>
      </c>
      <c r="D226" t="s">
        <v>2266</v>
      </c>
      <c r="E226">
        <v>0</v>
      </c>
    </row>
    <row r="227" spans="1:5" hidden="1">
      <c r="A227" t="s">
        <v>64</v>
      </c>
      <c r="B227" t="s">
        <v>479</v>
      </c>
      <c r="C227" t="s">
        <v>677</v>
      </c>
      <c r="D227" t="s">
        <v>2330</v>
      </c>
      <c r="E227">
        <v>0</v>
      </c>
    </row>
    <row r="228" spans="1:5" hidden="1">
      <c r="A228" t="s">
        <v>64</v>
      </c>
      <c r="B228" t="s">
        <v>479</v>
      </c>
      <c r="C228" t="s">
        <v>678</v>
      </c>
      <c r="D228" t="s">
        <v>2331</v>
      </c>
      <c r="E228">
        <v>0</v>
      </c>
    </row>
    <row r="229" spans="1:5" hidden="1">
      <c r="A229" t="s">
        <v>64</v>
      </c>
      <c r="B229" t="s">
        <v>479</v>
      </c>
      <c r="C229" t="s">
        <v>679</v>
      </c>
      <c r="D229" t="s">
        <v>2332</v>
      </c>
      <c r="E229">
        <v>0</v>
      </c>
    </row>
    <row r="230" spans="1:5" hidden="1">
      <c r="A230" t="s">
        <v>64</v>
      </c>
      <c r="B230" t="s">
        <v>479</v>
      </c>
      <c r="C230" t="s">
        <v>680</v>
      </c>
      <c r="D230" t="s">
        <v>2333</v>
      </c>
      <c r="E230">
        <v>0</v>
      </c>
    </row>
    <row r="231" spans="1:5" hidden="1">
      <c r="A231" t="s">
        <v>64</v>
      </c>
      <c r="B231" t="s">
        <v>479</v>
      </c>
      <c r="C231" t="s">
        <v>614</v>
      </c>
      <c r="D231" t="s">
        <v>2267</v>
      </c>
      <c r="E231">
        <v>0</v>
      </c>
    </row>
    <row r="232" spans="1:5" hidden="1">
      <c r="A232" t="s">
        <v>64</v>
      </c>
      <c r="B232" t="s">
        <v>479</v>
      </c>
      <c r="C232" t="s">
        <v>681</v>
      </c>
      <c r="D232" t="s">
        <v>2334</v>
      </c>
      <c r="E232">
        <v>0</v>
      </c>
    </row>
    <row r="233" spans="1:5" hidden="1">
      <c r="A233" t="s">
        <v>64</v>
      </c>
      <c r="B233" t="s">
        <v>479</v>
      </c>
      <c r="C233" t="s">
        <v>682</v>
      </c>
      <c r="D233" t="s">
        <v>2335</v>
      </c>
      <c r="E233">
        <v>0</v>
      </c>
    </row>
    <row r="234" spans="1:5" hidden="1">
      <c r="A234" t="s">
        <v>64</v>
      </c>
      <c r="B234" t="s">
        <v>479</v>
      </c>
      <c r="C234" t="s">
        <v>683</v>
      </c>
      <c r="D234" t="s">
        <v>2336</v>
      </c>
      <c r="E234">
        <v>0</v>
      </c>
    </row>
    <row r="235" spans="1:5" hidden="1">
      <c r="A235" t="s">
        <v>64</v>
      </c>
      <c r="B235" t="s">
        <v>479</v>
      </c>
      <c r="C235" t="s">
        <v>684</v>
      </c>
      <c r="D235" t="s">
        <v>2337</v>
      </c>
      <c r="E235">
        <v>0</v>
      </c>
    </row>
    <row r="236" spans="1:5" hidden="1">
      <c r="A236" t="s">
        <v>64</v>
      </c>
      <c r="B236" t="s">
        <v>479</v>
      </c>
      <c r="C236" t="s">
        <v>685</v>
      </c>
      <c r="D236" t="s">
        <v>2338</v>
      </c>
      <c r="E236">
        <v>0</v>
      </c>
    </row>
    <row r="237" spans="1:5" hidden="1">
      <c r="A237" t="s">
        <v>64</v>
      </c>
      <c r="B237" t="s">
        <v>479</v>
      </c>
      <c r="C237" t="s">
        <v>626</v>
      </c>
      <c r="D237" t="s">
        <v>2279</v>
      </c>
      <c r="E237">
        <v>0</v>
      </c>
    </row>
    <row r="238" spans="1:5" hidden="1">
      <c r="A238" t="s">
        <v>64</v>
      </c>
      <c r="B238" t="s">
        <v>479</v>
      </c>
      <c r="C238" t="s">
        <v>627</v>
      </c>
      <c r="D238" t="s">
        <v>2280</v>
      </c>
      <c r="E238">
        <v>0</v>
      </c>
    </row>
    <row r="239" spans="1:5" hidden="1">
      <c r="A239" t="s">
        <v>64</v>
      </c>
      <c r="B239" t="s">
        <v>479</v>
      </c>
      <c r="C239" t="s">
        <v>628</v>
      </c>
      <c r="D239" t="s">
        <v>2281</v>
      </c>
      <c r="E239">
        <v>0</v>
      </c>
    </row>
    <row r="240" spans="1:5" hidden="1">
      <c r="A240" t="s">
        <v>64</v>
      </c>
      <c r="B240" t="s">
        <v>479</v>
      </c>
      <c r="C240" t="s">
        <v>616</v>
      </c>
      <c r="D240" t="s">
        <v>2269</v>
      </c>
      <c r="E240">
        <v>0</v>
      </c>
    </row>
    <row r="241" spans="1:5">
      <c r="A241" s="25" t="s">
        <v>64</v>
      </c>
      <c r="B241" s="25" t="s">
        <v>479</v>
      </c>
      <c r="C241" s="1" t="s">
        <v>617</v>
      </c>
      <c r="D241" s="1" t="s">
        <v>2270</v>
      </c>
      <c r="E241" s="12">
        <v>200</v>
      </c>
    </row>
    <row r="242" spans="1:5" hidden="1">
      <c r="A242" t="s">
        <v>64</v>
      </c>
      <c r="B242" t="s">
        <v>479</v>
      </c>
      <c r="C242" t="s">
        <v>686</v>
      </c>
      <c r="D242" t="s">
        <v>2339</v>
      </c>
      <c r="E242">
        <v>0</v>
      </c>
    </row>
    <row r="243" spans="1:5" hidden="1">
      <c r="A243" t="s">
        <v>64</v>
      </c>
      <c r="B243" t="s">
        <v>479</v>
      </c>
      <c r="C243" t="s">
        <v>618</v>
      </c>
      <c r="D243" t="s">
        <v>2271</v>
      </c>
      <c r="E243">
        <v>0</v>
      </c>
    </row>
    <row r="244" spans="1:5" hidden="1">
      <c r="A244" t="s">
        <v>64</v>
      </c>
      <c r="B244" t="s">
        <v>479</v>
      </c>
      <c r="C244" t="s">
        <v>629</v>
      </c>
      <c r="D244" t="s">
        <v>2282</v>
      </c>
      <c r="E244">
        <v>0</v>
      </c>
    </row>
    <row r="245" spans="1:5" hidden="1">
      <c r="A245" t="s">
        <v>64</v>
      </c>
      <c r="B245" t="s">
        <v>479</v>
      </c>
      <c r="C245" t="s">
        <v>688</v>
      </c>
      <c r="D245" t="s">
        <v>2341</v>
      </c>
      <c r="E245">
        <v>0</v>
      </c>
    </row>
    <row r="246" spans="1:5" hidden="1">
      <c r="A246" t="s">
        <v>64</v>
      </c>
      <c r="B246" t="s">
        <v>479</v>
      </c>
      <c r="C246" t="s">
        <v>689</v>
      </c>
      <c r="D246" t="s">
        <v>2342</v>
      </c>
      <c r="E246">
        <v>0</v>
      </c>
    </row>
    <row r="247" spans="1:5" hidden="1">
      <c r="A247" t="s">
        <v>64</v>
      </c>
      <c r="B247" t="s">
        <v>479</v>
      </c>
      <c r="C247" t="s">
        <v>619</v>
      </c>
      <c r="D247" t="s">
        <v>2272</v>
      </c>
      <c r="E247">
        <v>0</v>
      </c>
    </row>
    <row r="248" spans="1:5" hidden="1">
      <c r="A248" t="s">
        <v>64</v>
      </c>
      <c r="B248" t="s">
        <v>479</v>
      </c>
      <c r="C248" t="s">
        <v>630</v>
      </c>
      <c r="D248" t="s">
        <v>2283</v>
      </c>
      <c r="E248">
        <v>0</v>
      </c>
    </row>
    <row r="249" spans="1:5">
      <c r="A249" s="25" t="s">
        <v>64</v>
      </c>
      <c r="B249" s="25" t="s">
        <v>479</v>
      </c>
      <c r="C249" s="1" t="s">
        <v>620</v>
      </c>
      <c r="D249" s="1" t="s">
        <v>2273</v>
      </c>
      <c r="E249" s="12">
        <v>1600</v>
      </c>
    </row>
    <row r="250" spans="1:5" hidden="1">
      <c r="A250" t="s">
        <v>64</v>
      </c>
      <c r="B250" t="s">
        <v>479</v>
      </c>
      <c r="C250" t="s">
        <v>621</v>
      </c>
      <c r="D250" t="s">
        <v>2274</v>
      </c>
      <c r="E250">
        <v>0</v>
      </c>
    </row>
    <row r="251" spans="1:5" hidden="1">
      <c r="A251" t="s">
        <v>64</v>
      </c>
      <c r="B251" t="s">
        <v>479</v>
      </c>
      <c r="C251" t="s">
        <v>691</v>
      </c>
      <c r="D251" t="s">
        <v>2344</v>
      </c>
      <c r="E251">
        <v>0</v>
      </c>
    </row>
    <row r="252" spans="1:5" hidden="1">
      <c r="A252" t="s">
        <v>64</v>
      </c>
      <c r="B252" t="s">
        <v>479</v>
      </c>
      <c r="C252" t="s">
        <v>692</v>
      </c>
      <c r="D252" t="s">
        <v>2345</v>
      </c>
      <c r="E252">
        <v>0</v>
      </c>
    </row>
    <row r="253" spans="1:5" hidden="1">
      <c r="A253" t="s">
        <v>64</v>
      </c>
      <c r="B253" t="s">
        <v>479</v>
      </c>
      <c r="C253" t="s">
        <v>631</v>
      </c>
      <c r="D253" t="s">
        <v>2284</v>
      </c>
      <c r="E253">
        <v>0</v>
      </c>
    </row>
    <row r="254" spans="1:5" hidden="1">
      <c r="A254" t="s">
        <v>64</v>
      </c>
      <c r="B254" t="s">
        <v>479</v>
      </c>
      <c r="C254" t="s">
        <v>632</v>
      </c>
      <c r="D254" t="s">
        <v>2285</v>
      </c>
      <c r="E254">
        <v>0</v>
      </c>
    </row>
    <row r="255" spans="1:5" hidden="1">
      <c r="A255" t="s">
        <v>64</v>
      </c>
      <c r="B255" t="s">
        <v>479</v>
      </c>
      <c r="C255" t="s">
        <v>622</v>
      </c>
      <c r="D255" t="s">
        <v>2275</v>
      </c>
      <c r="E255">
        <v>0</v>
      </c>
    </row>
    <row r="256" spans="1:5">
      <c r="A256" s="25" t="s">
        <v>64</v>
      </c>
      <c r="B256" s="25" t="s">
        <v>479</v>
      </c>
      <c r="C256" s="1" t="s">
        <v>633</v>
      </c>
      <c r="D256" s="1" t="s">
        <v>2286</v>
      </c>
      <c r="E256" s="12">
        <v>2600</v>
      </c>
    </row>
    <row r="257" spans="1:5" hidden="1">
      <c r="A257" t="s">
        <v>64</v>
      </c>
      <c r="B257" t="s">
        <v>479</v>
      </c>
      <c r="C257" t="s">
        <v>634</v>
      </c>
      <c r="D257" t="s">
        <v>2287</v>
      </c>
      <c r="E257">
        <v>0</v>
      </c>
    </row>
    <row r="258" spans="1:5" hidden="1">
      <c r="A258" t="s">
        <v>64</v>
      </c>
      <c r="B258" t="s">
        <v>479</v>
      </c>
      <c r="C258" t="s">
        <v>693</v>
      </c>
      <c r="D258" t="s">
        <v>2346</v>
      </c>
      <c r="E258">
        <v>0</v>
      </c>
    </row>
    <row r="259" spans="1:5" hidden="1">
      <c r="A259" t="s">
        <v>64</v>
      </c>
      <c r="B259" t="s">
        <v>479</v>
      </c>
      <c r="C259" t="s">
        <v>694</v>
      </c>
      <c r="D259" t="s">
        <v>2347</v>
      </c>
      <c r="E259">
        <v>0</v>
      </c>
    </row>
    <row r="260" spans="1:5" hidden="1">
      <c r="A260" t="s">
        <v>64</v>
      </c>
      <c r="B260" t="s">
        <v>479</v>
      </c>
      <c r="C260" t="s">
        <v>635</v>
      </c>
      <c r="D260" t="s">
        <v>2288</v>
      </c>
      <c r="E260">
        <v>0</v>
      </c>
    </row>
    <row r="261" spans="1:5" hidden="1">
      <c r="A261" t="s">
        <v>64</v>
      </c>
      <c r="B261" t="s">
        <v>479</v>
      </c>
      <c r="C261" t="s">
        <v>695</v>
      </c>
      <c r="D261" t="s">
        <v>2348</v>
      </c>
      <c r="E261">
        <v>0</v>
      </c>
    </row>
    <row r="262" spans="1:5" hidden="1">
      <c r="A262" t="s">
        <v>64</v>
      </c>
      <c r="B262" t="s">
        <v>479</v>
      </c>
      <c r="C262" t="s">
        <v>696</v>
      </c>
      <c r="D262" t="s">
        <v>2349</v>
      </c>
      <c r="E262">
        <v>0</v>
      </c>
    </row>
    <row r="263" spans="1:5">
      <c r="A263" s="25" t="s">
        <v>64</v>
      </c>
      <c r="B263" s="25" t="s">
        <v>479</v>
      </c>
      <c r="C263" s="1" t="s">
        <v>697</v>
      </c>
      <c r="D263" s="1" t="s">
        <v>2350</v>
      </c>
      <c r="E263" s="12">
        <v>800</v>
      </c>
    </row>
    <row r="264" spans="1:5">
      <c r="A264" s="25" t="s">
        <v>64</v>
      </c>
      <c r="B264" s="25" t="s">
        <v>479</v>
      </c>
      <c r="C264" s="1" t="s">
        <v>623</v>
      </c>
      <c r="D264" s="1" t="s">
        <v>2276</v>
      </c>
      <c r="E264" s="12">
        <v>1600</v>
      </c>
    </row>
    <row r="265" spans="1:5" hidden="1">
      <c r="A265" t="s">
        <v>64</v>
      </c>
      <c r="B265" t="s">
        <v>479</v>
      </c>
      <c r="C265" t="s">
        <v>636</v>
      </c>
      <c r="D265" t="s">
        <v>2289</v>
      </c>
      <c r="E265">
        <v>0</v>
      </c>
    </row>
    <row r="266" spans="1:5" hidden="1">
      <c r="A266" t="s">
        <v>64</v>
      </c>
      <c r="B266" t="s">
        <v>479</v>
      </c>
      <c r="C266" t="s">
        <v>699</v>
      </c>
      <c r="D266" t="s">
        <v>2352</v>
      </c>
      <c r="E266">
        <v>0</v>
      </c>
    </row>
    <row r="267" spans="1:5" hidden="1">
      <c r="A267" t="s">
        <v>64</v>
      </c>
      <c r="B267" t="s">
        <v>479</v>
      </c>
      <c r="C267" t="s">
        <v>637</v>
      </c>
      <c r="D267" t="s">
        <v>2290</v>
      </c>
      <c r="E267">
        <v>0</v>
      </c>
    </row>
    <row r="268" spans="1:5" hidden="1">
      <c r="A268" t="s">
        <v>64</v>
      </c>
      <c r="B268" t="s">
        <v>479</v>
      </c>
      <c r="C268" t="s">
        <v>639</v>
      </c>
      <c r="D268" t="s">
        <v>2292</v>
      </c>
      <c r="E268">
        <v>0</v>
      </c>
    </row>
    <row r="269" spans="1:5" hidden="1">
      <c r="A269" t="s">
        <v>64</v>
      </c>
      <c r="B269" t="s">
        <v>479</v>
      </c>
      <c r="C269" t="s">
        <v>701</v>
      </c>
      <c r="D269" t="s">
        <v>2354</v>
      </c>
      <c r="E269">
        <v>0</v>
      </c>
    </row>
    <row r="270" spans="1:5" hidden="1">
      <c r="A270" t="s">
        <v>64</v>
      </c>
      <c r="B270" t="s">
        <v>479</v>
      </c>
      <c r="C270" t="s">
        <v>640</v>
      </c>
      <c r="D270" t="s">
        <v>2293</v>
      </c>
      <c r="E270">
        <v>0</v>
      </c>
    </row>
    <row r="271" spans="1:5" hidden="1">
      <c r="A271" t="s">
        <v>64</v>
      </c>
      <c r="B271" t="s">
        <v>479</v>
      </c>
      <c r="C271" t="s">
        <v>702</v>
      </c>
      <c r="D271" t="s">
        <v>2355</v>
      </c>
      <c r="E271">
        <v>0</v>
      </c>
    </row>
    <row r="272" spans="1:5" hidden="1">
      <c r="A272" t="s">
        <v>64</v>
      </c>
      <c r="B272" t="s">
        <v>479</v>
      </c>
      <c r="C272" t="s">
        <v>703</v>
      </c>
      <c r="D272" t="s">
        <v>2356</v>
      </c>
      <c r="E272">
        <v>0</v>
      </c>
    </row>
    <row r="273" spans="1:5" hidden="1">
      <c r="A273" t="s">
        <v>64</v>
      </c>
      <c r="B273" t="s">
        <v>479</v>
      </c>
      <c r="C273" t="s">
        <v>624</v>
      </c>
      <c r="D273" t="s">
        <v>2277</v>
      </c>
      <c r="E273">
        <v>0</v>
      </c>
    </row>
    <row r="274" spans="1:5" hidden="1">
      <c r="A274" t="s">
        <v>64</v>
      </c>
      <c r="B274" t="s">
        <v>479</v>
      </c>
      <c r="C274" t="s">
        <v>559</v>
      </c>
      <c r="D274" t="s">
        <v>2212</v>
      </c>
      <c r="E274">
        <v>0</v>
      </c>
    </row>
    <row r="275" spans="1:5" hidden="1">
      <c r="A275" t="s">
        <v>64</v>
      </c>
      <c r="B275" t="s">
        <v>479</v>
      </c>
      <c r="C275" t="s">
        <v>577</v>
      </c>
      <c r="D275" t="s">
        <v>2230</v>
      </c>
      <c r="E275">
        <v>0</v>
      </c>
    </row>
    <row r="276" spans="1:5" hidden="1">
      <c r="A276" t="s">
        <v>64</v>
      </c>
      <c r="B276" t="s">
        <v>479</v>
      </c>
      <c r="C276" t="s">
        <v>566</v>
      </c>
      <c r="D276" t="s">
        <v>2219</v>
      </c>
      <c r="E276">
        <v>0</v>
      </c>
    </row>
    <row r="277" spans="1:5" hidden="1">
      <c r="A277" t="s">
        <v>64</v>
      </c>
      <c r="B277" t="s">
        <v>479</v>
      </c>
      <c r="C277" t="s">
        <v>594</v>
      </c>
      <c r="D277" t="s">
        <v>2247</v>
      </c>
      <c r="E277">
        <v>0</v>
      </c>
    </row>
    <row r="278" spans="1:5" hidden="1">
      <c r="A278" t="s">
        <v>64</v>
      </c>
      <c r="B278" t="s">
        <v>479</v>
      </c>
      <c r="C278" t="s">
        <v>587</v>
      </c>
      <c r="D278" t="s">
        <v>2240</v>
      </c>
      <c r="E278">
        <v>0</v>
      </c>
    </row>
    <row r="279" spans="1:5" hidden="1">
      <c r="A279" t="s">
        <v>64</v>
      </c>
      <c r="B279" t="s">
        <v>479</v>
      </c>
      <c r="C279" t="s">
        <v>657</v>
      </c>
      <c r="D279" t="s">
        <v>2310</v>
      </c>
      <c r="E279">
        <v>0</v>
      </c>
    </row>
    <row r="280" spans="1:5" hidden="1">
      <c r="A280" t="s">
        <v>64</v>
      </c>
      <c r="B280" t="s">
        <v>479</v>
      </c>
      <c r="C280" t="s">
        <v>690</v>
      </c>
      <c r="D280" t="s">
        <v>2343</v>
      </c>
      <c r="E280">
        <v>0</v>
      </c>
    </row>
    <row r="281" spans="1:5" hidden="1">
      <c r="A281" t="s">
        <v>64</v>
      </c>
      <c r="B281" t="s">
        <v>479</v>
      </c>
      <c r="C281" t="s">
        <v>700</v>
      </c>
      <c r="D281" t="s">
        <v>2353</v>
      </c>
      <c r="E281">
        <v>0</v>
      </c>
    </row>
    <row r="282" spans="1:5" hidden="1">
      <c r="A282" t="s">
        <v>64</v>
      </c>
      <c r="B282" t="s">
        <v>479</v>
      </c>
      <c r="C282" t="s">
        <v>615</v>
      </c>
      <c r="D282" t="s">
        <v>2268</v>
      </c>
      <c r="E282">
        <v>0</v>
      </c>
    </row>
    <row r="283" spans="1:5" hidden="1">
      <c r="A283" t="s">
        <v>64</v>
      </c>
      <c r="B283" t="s">
        <v>479</v>
      </c>
      <c r="C283" t="s">
        <v>638</v>
      </c>
      <c r="D283" t="s">
        <v>2291</v>
      </c>
      <c r="E283">
        <v>0</v>
      </c>
    </row>
    <row r="284" spans="1:5" hidden="1">
      <c r="A284" t="s">
        <v>64</v>
      </c>
      <c r="B284" t="s">
        <v>479</v>
      </c>
      <c r="C284" t="s">
        <v>552</v>
      </c>
      <c r="D284" t="s">
        <v>2205</v>
      </c>
      <c r="E284">
        <v>0</v>
      </c>
    </row>
    <row r="285" spans="1:5" hidden="1">
      <c r="A285" t="s">
        <v>64</v>
      </c>
      <c r="B285" t="s">
        <v>479</v>
      </c>
      <c r="C285" t="s">
        <v>687</v>
      </c>
      <c r="D285" t="s">
        <v>2340</v>
      </c>
      <c r="E285">
        <v>0</v>
      </c>
    </row>
    <row r="286" spans="1:5" hidden="1">
      <c r="A286" t="s">
        <v>64</v>
      </c>
      <c r="B286" t="s">
        <v>479</v>
      </c>
      <c r="C286" t="s">
        <v>625</v>
      </c>
      <c r="D286" t="s">
        <v>2278</v>
      </c>
      <c r="E286">
        <v>0</v>
      </c>
    </row>
    <row r="287" spans="1:5" hidden="1">
      <c r="A287" t="s">
        <v>64</v>
      </c>
      <c r="B287" t="s">
        <v>1905</v>
      </c>
      <c r="C287" t="s">
        <v>1914</v>
      </c>
      <c r="D287" t="s">
        <v>3558</v>
      </c>
      <c r="E287">
        <v>0</v>
      </c>
    </row>
    <row r="288" spans="1:5" hidden="1">
      <c r="A288" t="s">
        <v>64</v>
      </c>
      <c r="B288" t="s">
        <v>1905</v>
      </c>
      <c r="C288" t="s">
        <v>1915</v>
      </c>
      <c r="D288" t="s">
        <v>3559</v>
      </c>
      <c r="E288">
        <v>0</v>
      </c>
    </row>
    <row r="289" spans="1:5" hidden="1">
      <c r="A289" t="s">
        <v>64</v>
      </c>
      <c r="B289" t="s">
        <v>1905</v>
      </c>
      <c r="C289" t="s">
        <v>1913</v>
      </c>
      <c r="D289" t="s">
        <v>3557</v>
      </c>
      <c r="E289">
        <v>0</v>
      </c>
    </row>
    <row r="290" spans="1:5">
      <c r="A290" s="25" t="s">
        <v>64</v>
      </c>
      <c r="B290" s="25" t="s">
        <v>1946</v>
      </c>
      <c r="C290" s="1" t="s">
        <v>2002</v>
      </c>
      <c r="D290" s="1" t="s">
        <v>3645</v>
      </c>
      <c r="E290" s="12">
        <v>1000</v>
      </c>
    </row>
    <row r="291" spans="1:5" hidden="1">
      <c r="A291" t="s">
        <v>64</v>
      </c>
      <c r="B291" t="s">
        <v>1946</v>
      </c>
      <c r="C291" t="s">
        <v>2000</v>
      </c>
      <c r="D291" t="s">
        <v>3643</v>
      </c>
      <c r="E291">
        <v>0</v>
      </c>
    </row>
    <row r="292" spans="1:5">
      <c r="A292" s="25" t="s">
        <v>64</v>
      </c>
      <c r="B292" s="25" t="s">
        <v>1946</v>
      </c>
      <c r="C292" s="1" t="s">
        <v>1997</v>
      </c>
      <c r="D292" s="1" t="s">
        <v>3640</v>
      </c>
      <c r="E292" s="12">
        <v>600</v>
      </c>
    </row>
    <row r="293" spans="1:5" hidden="1">
      <c r="A293" t="s">
        <v>64</v>
      </c>
      <c r="B293" t="s">
        <v>1946</v>
      </c>
      <c r="C293" t="s">
        <v>2004</v>
      </c>
      <c r="D293" t="s">
        <v>3647</v>
      </c>
      <c r="E293">
        <v>0</v>
      </c>
    </row>
    <row r="294" spans="1:5" hidden="1">
      <c r="A294" t="s">
        <v>64</v>
      </c>
      <c r="B294" t="s">
        <v>1946</v>
      </c>
      <c r="C294" t="s">
        <v>2008</v>
      </c>
      <c r="D294" t="s">
        <v>3651</v>
      </c>
      <c r="E294">
        <v>0</v>
      </c>
    </row>
    <row r="295" spans="1:5" hidden="1">
      <c r="A295" t="s">
        <v>64</v>
      </c>
      <c r="B295" t="s">
        <v>1946</v>
      </c>
      <c r="C295" t="s">
        <v>2003</v>
      </c>
      <c r="D295" t="s">
        <v>3646</v>
      </c>
      <c r="E295">
        <v>0</v>
      </c>
    </row>
    <row r="296" spans="1:5" hidden="1">
      <c r="A296" t="s">
        <v>64</v>
      </c>
      <c r="B296" t="s">
        <v>1946</v>
      </c>
      <c r="C296" t="s">
        <v>1998</v>
      </c>
      <c r="D296" t="s">
        <v>3641</v>
      </c>
      <c r="E296">
        <v>0</v>
      </c>
    </row>
    <row r="297" spans="1:5" hidden="1">
      <c r="A297" t="s">
        <v>64</v>
      </c>
      <c r="B297" t="s">
        <v>1946</v>
      </c>
      <c r="C297" t="s">
        <v>2011</v>
      </c>
      <c r="D297" t="s">
        <v>3654</v>
      </c>
      <c r="E297">
        <v>0</v>
      </c>
    </row>
    <row r="298" spans="1:5" hidden="1">
      <c r="A298" t="s">
        <v>64</v>
      </c>
      <c r="B298" t="s">
        <v>1946</v>
      </c>
      <c r="C298" t="s">
        <v>1999</v>
      </c>
      <c r="D298" t="s">
        <v>3642</v>
      </c>
      <c r="E298">
        <v>0</v>
      </c>
    </row>
    <row r="299" spans="1:5" hidden="1">
      <c r="A299" t="s">
        <v>64</v>
      </c>
      <c r="B299" t="s">
        <v>1946</v>
      </c>
      <c r="C299" t="s">
        <v>2005</v>
      </c>
      <c r="D299" t="s">
        <v>3648</v>
      </c>
      <c r="E299">
        <v>0</v>
      </c>
    </row>
    <row r="300" spans="1:5" hidden="1">
      <c r="A300" t="s">
        <v>64</v>
      </c>
      <c r="B300" t="s">
        <v>1946</v>
      </c>
      <c r="C300" t="s">
        <v>2007</v>
      </c>
      <c r="D300" t="s">
        <v>3650</v>
      </c>
      <c r="E300">
        <v>0</v>
      </c>
    </row>
    <row r="301" spans="1:5">
      <c r="A301" s="25" t="s">
        <v>64</v>
      </c>
      <c r="B301" s="25" t="s">
        <v>1946</v>
      </c>
      <c r="C301" s="1" t="s">
        <v>2010</v>
      </c>
      <c r="D301" s="1" t="s">
        <v>3653</v>
      </c>
      <c r="E301" s="12">
        <v>800</v>
      </c>
    </row>
    <row r="302" spans="1:5" hidden="1">
      <c r="A302" t="s">
        <v>64</v>
      </c>
      <c r="B302" t="s">
        <v>1946</v>
      </c>
      <c r="C302" t="s">
        <v>2006</v>
      </c>
      <c r="D302" t="s">
        <v>3649</v>
      </c>
      <c r="E302">
        <v>0</v>
      </c>
    </row>
    <row r="303" spans="1:5" hidden="1">
      <c r="A303" t="s">
        <v>64</v>
      </c>
      <c r="B303" t="s">
        <v>1946</v>
      </c>
      <c r="C303" t="s">
        <v>1996</v>
      </c>
      <c r="D303" t="s">
        <v>3639</v>
      </c>
      <c r="E303">
        <v>0</v>
      </c>
    </row>
    <row r="304" spans="1:5" hidden="1">
      <c r="A304" t="s">
        <v>64</v>
      </c>
      <c r="B304" t="s">
        <v>1946</v>
      </c>
      <c r="C304" t="s">
        <v>2001</v>
      </c>
      <c r="D304" t="s">
        <v>3644</v>
      </c>
      <c r="E304">
        <v>0</v>
      </c>
    </row>
    <row r="305" spans="1:5" hidden="1">
      <c r="A305" t="s">
        <v>64</v>
      </c>
      <c r="B305" t="s">
        <v>1946</v>
      </c>
      <c r="C305" t="s">
        <v>2009</v>
      </c>
      <c r="D305" t="s">
        <v>3652</v>
      </c>
      <c r="E305">
        <v>0</v>
      </c>
    </row>
    <row r="306" spans="1:5">
      <c r="A306" s="25" t="s">
        <v>116</v>
      </c>
      <c r="B306" s="25" t="s">
        <v>3</v>
      </c>
      <c r="C306" s="1" t="s">
        <v>114</v>
      </c>
      <c r="D306" s="1" t="s">
        <v>115</v>
      </c>
      <c r="E306" s="12">
        <v>400</v>
      </c>
    </row>
    <row r="307" spans="1:5">
      <c r="A307" s="25" t="s">
        <v>116</v>
      </c>
      <c r="B307" s="25" t="s">
        <v>470</v>
      </c>
      <c r="C307" s="1" t="s">
        <v>473</v>
      </c>
      <c r="D307" s="1" t="s">
        <v>2127</v>
      </c>
      <c r="E307" s="12">
        <v>34800</v>
      </c>
    </row>
    <row r="308" spans="1:5" hidden="1">
      <c r="A308" t="s">
        <v>116</v>
      </c>
      <c r="B308" t="s">
        <v>479</v>
      </c>
      <c r="C308" t="s">
        <v>816</v>
      </c>
      <c r="D308" t="s">
        <v>2469</v>
      </c>
      <c r="E308">
        <v>0</v>
      </c>
    </row>
    <row r="309" spans="1:5" hidden="1">
      <c r="A309" t="s">
        <v>116</v>
      </c>
      <c r="B309" t="s">
        <v>479</v>
      </c>
      <c r="C309" t="s">
        <v>725</v>
      </c>
      <c r="D309" t="s">
        <v>2378</v>
      </c>
      <c r="E309">
        <v>0</v>
      </c>
    </row>
    <row r="310" spans="1:5" hidden="1">
      <c r="A310" t="s">
        <v>116</v>
      </c>
      <c r="B310" t="s">
        <v>479</v>
      </c>
      <c r="C310" t="s">
        <v>726</v>
      </c>
      <c r="D310" t="s">
        <v>2379</v>
      </c>
      <c r="E310">
        <v>0</v>
      </c>
    </row>
    <row r="311" spans="1:5" hidden="1">
      <c r="A311" t="s">
        <v>116</v>
      </c>
      <c r="B311" t="s">
        <v>479</v>
      </c>
      <c r="C311" t="s">
        <v>728</v>
      </c>
      <c r="D311" t="s">
        <v>2381</v>
      </c>
      <c r="E311">
        <v>0</v>
      </c>
    </row>
    <row r="312" spans="1:5">
      <c r="A312" s="25" t="s">
        <v>116</v>
      </c>
      <c r="B312" s="25" t="s">
        <v>479</v>
      </c>
      <c r="C312" s="1" t="s">
        <v>730</v>
      </c>
      <c r="D312" s="1" t="s">
        <v>2383</v>
      </c>
      <c r="E312" s="12">
        <v>600</v>
      </c>
    </row>
    <row r="313" spans="1:5" hidden="1">
      <c r="A313" t="s">
        <v>116</v>
      </c>
      <c r="B313" t="s">
        <v>479</v>
      </c>
      <c r="C313" t="s">
        <v>731</v>
      </c>
      <c r="D313" t="s">
        <v>2384</v>
      </c>
      <c r="E313">
        <v>0</v>
      </c>
    </row>
    <row r="314" spans="1:5" hidden="1">
      <c r="A314" t="s">
        <v>116</v>
      </c>
      <c r="B314" t="s">
        <v>479</v>
      </c>
      <c r="C314" t="s">
        <v>732</v>
      </c>
      <c r="D314" t="s">
        <v>2385</v>
      </c>
      <c r="E314">
        <v>0</v>
      </c>
    </row>
    <row r="315" spans="1:5">
      <c r="A315" s="25" t="s">
        <v>116</v>
      </c>
      <c r="B315" s="25" t="s">
        <v>479</v>
      </c>
      <c r="C315" s="1" t="s">
        <v>733</v>
      </c>
      <c r="D315" s="1" t="s">
        <v>2386</v>
      </c>
      <c r="E315" s="12">
        <v>400</v>
      </c>
    </row>
    <row r="316" spans="1:5" hidden="1">
      <c r="A316" t="s">
        <v>116</v>
      </c>
      <c r="B316" t="s">
        <v>479</v>
      </c>
      <c r="C316" t="s">
        <v>756</v>
      </c>
      <c r="D316" t="s">
        <v>2409</v>
      </c>
      <c r="E316">
        <v>0</v>
      </c>
    </row>
    <row r="317" spans="1:5" hidden="1">
      <c r="A317" t="s">
        <v>116</v>
      </c>
      <c r="B317" t="s">
        <v>479</v>
      </c>
      <c r="C317" t="s">
        <v>757</v>
      </c>
      <c r="D317" t="s">
        <v>2410</v>
      </c>
      <c r="E317">
        <v>0</v>
      </c>
    </row>
    <row r="318" spans="1:5" hidden="1">
      <c r="A318" t="s">
        <v>116</v>
      </c>
      <c r="B318" t="s">
        <v>479</v>
      </c>
      <c r="C318" t="s">
        <v>706</v>
      </c>
      <c r="D318" t="s">
        <v>2359</v>
      </c>
      <c r="E318">
        <v>0</v>
      </c>
    </row>
    <row r="319" spans="1:5" hidden="1">
      <c r="A319" t="s">
        <v>116</v>
      </c>
      <c r="B319" t="s">
        <v>479</v>
      </c>
      <c r="C319" t="s">
        <v>758</v>
      </c>
      <c r="D319" t="s">
        <v>2411</v>
      </c>
      <c r="E319">
        <v>0</v>
      </c>
    </row>
    <row r="320" spans="1:5" hidden="1">
      <c r="A320" t="s">
        <v>116</v>
      </c>
      <c r="B320" t="s">
        <v>479</v>
      </c>
      <c r="C320" t="s">
        <v>707</v>
      </c>
      <c r="D320" t="s">
        <v>2360</v>
      </c>
      <c r="E320">
        <v>0</v>
      </c>
    </row>
    <row r="321" spans="1:5" hidden="1">
      <c r="A321" t="s">
        <v>116</v>
      </c>
      <c r="B321" t="s">
        <v>479</v>
      </c>
      <c r="C321" t="s">
        <v>708</v>
      </c>
      <c r="D321" t="s">
        <v>2361</v>
      </c>
      <c r="E321">
        <v>0</v>
      </c>
    </row>
    <row r="322" spans="1:5" hidden="1">
      <c r="A322" t="s">
        <v>116</v>
      </c>
      <c r="B322" t="s">
        <v>479</v>
      </c>
      <c r="C322" t="s">
        <v>709</v>
      </c>
      <c r="D322" t="s">
        <v>2362</v>
      </c>
      <c r="E322">
        <v>0</v>
      </c>
    </row>
    <row r="323" spans="1:5" hidden="1">
      <c r="A323" t="s">
        <v>116</v>
      </c>
      <c r="B323" t="s">
        <v>479</v>
      </c>
      <c r="C323" t="s">
        <v>759</v>
      </c>
      <c r="D323" t="s">
        <v>2412</v>
      </c>
      <c r="E323">
        <v>0</v>
      </c>
    </row>
    <row r="324" spans="1:5" hidden="1">
      <c r="A324" t="s">
        <v>116</v>
      </c>
      <c r="B324" t="s">
        <v>479</v>
      </c>
      <c r="C324" t="s">
        <v>760</v>
      </c>
      <c r="D324" t="s">
        <v>2413</v>
      </c>
      <c r="E324">
        <v>0</v>
      </c>
    </row>
    <row r="325" spans="1:5" hidden="1">
      <c r="A325" t="s">
        <v>116</v>
      </c>
      <c r="B325" t="s">
        <v>479</v>
      </c>
      <c r="C325" t="s">
        <v>710</v>
      </c>
      <c r="D325" t="s">
        <v>2363</v>
      </c>
      <c r="E325">
        <v>0</v>
      </c>
    </row>
    <row r="326" spans="1:5" hidden="1">
      <c r="A326" t="s">
        <v>116</v>
      </c>
      <c r="B326" t="s">
        <v>479</v>
      </c>
      <c r="C326" t="s">
        <v>761</v>
      </c>
      <c r="D326" t="s">
        <v>2414</v>
      </c>
      <c r="E326">
        <v>0</v>
      </c>
    </row>
    <row r="327" spans="1:5">
      <c r="A327" s="25" t="s">
        <v>116</v>
      </c>
      <c r="B327" s="25" t="s">
        <v>479</v>
      </c>
      <c r="C327" s="1" t="s">
        <v>841</v>
      </c>
      <c r="D327" s="1" t="s">
        <v>2494</v>
      </c>
      <c r="E327" s="12">
        <v>5800</v>
      </c>
    </row>
    <row r="328" spans="1:5" hidden="1">
      <c r="A328" t="s">
        <v>116</v>
      </c>
      <c r="B328" t="s">
        <v>479</v>
      </c>
      <c r="C328" t="s">
        <v>734</v>
      </c>
      <c r="D328" t="s">
        <v>2387</v>
      </c>
      <c r="E328">
        <v>0</v>
      </c>
    </row>
    <row r="329" spans="1:5" hidden="1">
      <c r="A329" t="s">
        <v>116</v>
      </c>
      <c r="B329" t="s">
        <v>479</v>
      </c>
      <c r="C329" t="s">
        <v>817</v>
      </c>
      <c r="D329" t="s">
        <v>2470</v>
      </c>
      <c r="E329">
        <v>0</v>
      </c>
    </row>
    <row r="330" spans="1:5" hidden="1">
      <c r="A330" t="s">
        <v>116</v>
      </c>
      <c r="B330" t="s">
        <v>479</v>
      </c>
      <c r="C330" t="s">
        <v>735</v>
      </c>
      <c r="D330" t="s">
        <v>2388</v>
      </c>
      <c r="E330">
        <v>0</v>
      </c>
    </row>
    <row r="331" spans="1:5" hidden="1">
      <c r="A331" t="s">
        <v>116</v>
      </c>
      <c r="B331" t="s">
        <v>479</v>
      </c>
      <c r="C331" t="s">
        <v>736</v>
      </c>
      <c r="D331" t="s">
        <v>2389</v>
      </c>
      <c r="E331">
        <v>0</v>
      </c>
    </row>
    <row r="332" spans="1:5" hidden="1">
      <c r="A332" t="s">
        <v>116</v>
      </c>
      <c r="B332" t="s">
        <v>479</v>
      </c>
      <c r="C332" t="s">
        <v>737</v>
      </c>
      <c r="D332" t="s">
        <v>2390</v>
      </c>
      <c r="E332">
        <v>0</v>
      </c>
    </row>
    <row r="333" spans="1:5" hidden="1">
      <c r="A333" t="s">
        <v>116</v>
      </c>
      <c r="B333" t="s">
        <v>479</v>
      </c>
      <c r="C333" t="s">
        <v>738</v>
      </c>
      <c r="D333" t="s">
        <v>2391</v>
      </c>
      <c r="E333">
        <v>0</v>
      </c>
    </row>
    <row r="334" spans="1:5" hidden="1">
      <c r="A334" t="s">
        <v>116</v>
      </c>
      <c r="B334" t="s">
        <v>479</v>
      </c>
      <c r="C334" t="s">
        <v>818</v>
      </c>
      <c r="D334" t="s">
        <v>2471</v>
      </c>
      <c r="E334">
        <v>0</v>
      </c>
    </row>
    <row r="335" spans="1:5" hidden="1">
      <c r="A335" t="s">
        <v>116</v>
      </c>
      <c r="B335" t="s">
        <v>479</v>
      </c>
      <c r="C335" t="s">
        <v>819</v>
      </c>
      <c r="D335" t="s">
        <v>2472</v>
      </c>
      <c r="E335">
        <v>0</v>
      </c>
    </row>
    <row r="336" spans="1:5" hidden="1">
      <c r="A336" t="s">
        <v>116</v>
      </c>
      <c r="B336" t="s">
        <v>479</v>
      </c>
      <c r="C336" t="s">
        <v>820</v>
      </c>
      <c r="D336" t="s">
        <v>2473</v>
      </c>
      <c r="E336">
        <v>0</v>
      </c>
    </row>
    <row r="337" spans="1:5" hidden="1">
      <c r="A337" t="s">
        <v>116</v>
      </c>
      <c r="B337" t="s">
        <v>479</v>
      </c>
      <c r="C337" t="s">
        <v>821</v>
      </c>
      <c r="D337" t="s">
        <v>2474</v>
      </c>
      <c r="E337">
        <v>0</v>
      </c>
    </row>
    <row r="338" spans="1:5" hidden="1">
      <c r="A338" t="s">
        <v>116</v>
      </c>
      <c r="B338" t="s">
        <v>479</v>
      </c>
      <c r="C338" t="s">
        <v>739</v>
      </c>
      <c r="D338" t="s">
        <v>2392</v>
      </c>
      <c r="E338">
        <v>0</v>
      </c>
    </row>
    <row r="339" spans="1:5" hidden="1">
      <c r="A339" t="s">
        <v>116</v>
      </c>
      <c r="B339" t="s">
        <v>479</v>
      </c>
      <c r="C339" t="s">
        <v>822</v>
      </c>
      <c r="D339" t="s">
        <v>2475</v>
      </c>
      <c r="E339">
        <v>0</v>
      </c>
    </row>
    <row r="340" spans="1:5">
      <c r="A340" s="25" t="s">
        <v>116</v>
      </c>
      <c r="B340" s="25" t="s">
        <v>479</v>
      </c>
      <c r="C340" s="1" t="s">
        <v>823</v>
      </c>
      <c r="D340" s="1" t="s">
        <v>2476</v>
      </c>
      <c r="E340" s="12">
        <v>800</v>
      </c>
    </row>
    <row r="341" spans="1:5" hidden="1">
      <c r="A341" t="s">
        <v>116</v>
      </c>
      <c r="B341" t="s">
        <v>479</v>
      </c>
      <c r="C341" t="s">
        <v>824</v>
      </c>
      <c r="D341" t="s">
        <v>2477</v>
      </c>
      <c r="E341">
        <v>0</v>
      </c>
    </row>
    <row r="342" spans="1:5" hidden="1">
      <c r="A342" t="s">
        <v>116</v>
      </c>
      <c r="B342" t="s">
        <v>479</v>
      </c>
      <c r="C342" t="s">
        <v>825</v>
      </c>
      <c r="D342" t="s">
        <v>2478</v>
      </c>
      <c r="E342">
        <v>0</v>
      </c>
    </row>
    <row r="343" spans="1:5" hidden="1">
      <c r="A343" t="s">
        <v>116</v>
      </c>
      <c r="B343" t="s">
        <v>479</v>
      </c>
      <c r="C343" t="s">
        <v>740</v>
      </c>
      <c r="D343" t="s">
        <v>2393</v>
      </c>
      <c r="E343">
        <v>0</v>
      </c>
    </row>
    <row r="344" spans="1:5" hidden="1">
      <c r="A344" t="s">
        <v>116</v>
      </c>
      <c r="B344" t="s">
        <v>479</v>
      </c>
      <c r="C344" t="s">
        <v>741</v>
      </c>
      <c r="D344" t="s">
        <v>2394</v>
      </c>
      <c r="E344">
        <v>0</v>
      </c>
    </row>
    <row r="345" spans="1:5" hidden="1">
      <c r="A345" t="s">
        <v>116</v>
      </c>
      <c r="B345" t="s">
        <v>479</v>
      </c>
      <c r="C345" t="s">
        <v>727</v>
      </c>
      <c r="D345" t="s">
        <v>2380</v>
      </c>
      <c r="E345">
        <v>0</v>
      </c>
    </row>
    <row r="346" spans="1:5" hidden="1">
      <c r="A346" t="s">
        <v>116</v>
      </c>
      <c r="B346" t="s">
        <v>479</v>
      </c>
      <c r="C346" t="s">
        <v>729</v>
      </c>
      <c r="D346" t="s">
        <v>2382</v>
      </c>
      <c r="E346">
        <v>0</v>
      </c>
    </row>
    <row r="347" spans="1:5" hidden="1">
      <c r="A347" t="s">
        <v>116</v>
      </c>
      <c r="B347" t="s">
        <v>479</v>
      </c>
      <c r="C347" t="s">
        <v>742</v>
      </c>
      <c r="D347" t="s">
        <v>2395</v>
      </c>
      <c r="E347">
        <v>0</v>
      </c>
    </row>
    <row r="348" spans="1:5" hidden="1">
      <c r="A348" t="s">
        <v>116</v>
      </c>
      <c r="B348" t="s">
        <v>479</v>
      </c>
      <c r="C348" t="s">
        <v>743</v>
      </c>
      <c r="D348" t="s">
        <v>2396</v>
      </c>
      <c r="E348">
        <v>0</v>
      </c>
    </row>
    <row r="349" spans="1:5" hidden="1">
      <c r="A349" t="s">
        <v>116</v>
      </c>
      <c r="B349" t="s">
        <v>479</v>
      </c>
      <c r="C349" t="s">
        <v>827</v>
      </c>
      <c r="D349" t="s">
        <v>2480</v>
      </c>
      <c r="E349">
        <v>0</v>
      </c>
    </row>
    <row r="350" spans="1:5" hidden="1">
      <c r="A350" t="s">
        <v>116</v>
      </c>
      <c r="B350" t="s">
        <v>479</v>
      </c>
      <c r="C350" t="s">
        <v>744</v>
      </c>
      <c r="D350" t="s">
        <v>2397</v>
      </c>
      <c r="E350">
        <v>0</v>
      </c>
    </row>
    <row r="351" spans="1:5" hidden="1">
      <c r="A351" t="s">
        <v>116</v>
      </c>
      <c r="B351" t="s">
        <v>479</v>
      </c>
      <c r="C351" t="s">
        <v>828</v>
      </c>
      <c r="D351" t="s">
        <v>2481</v>
      </c>
      <c r="E351">
        <v>0</v>
      </c>
    </row>
    <row r="352" spans="1:5" hidden="1">
      <c r="A352" t="s">
        <v>116</v>
      </c>
      <c r="B352" t="s">
        <v>479</v>
      </c>
      <c r="C352" t="s">
        <v>829</v>
      </c>
      <c r="D352" t="s">
        <v>2482</v>
      </c>
      <c r="E352">
        <v>0</v>
      </c>
    </row>
    <row r="353" spans="1:5" hidden="1">
      <c r="A353" t="s">
        <v>116</v>
      </c>
      <c r="B353" t="s">
        <v>479</v>
      </c>
      <c r="C353" t="s">
        <v>830</v>
      </c>
      <c r="D353" t="s">
        <v>2483</v>
      </c>
      <c r="E353">
        <v>0</v>
      </c>
    </row>
    <row r="354" spans="1:5" hidden="1">
      <c r="A354" t="s">
        <v>116</v>
      </c>
      <c r="B354" t="s">
        <v>479</v>
      </c>
      <c r="C354" t="s">
        <v>745</v>
      </c>
      <c r="D354" t="s">
        <v>2398</v>
      </c>
      <c r="E354">
        <v>0</v>
      </c>
    </row>
    <row r="355" spans="1:5">
      <c r="A355" s="25" t="s">
        <v>116</v>
      </c>
      <c r="B355" s="25" t="s">
        <v>479</v>
      </c>
      <c r="C355" s="1" t="s">
        <v>746</v>
      </c>
      <c r="D355" s="1" t="s">
        <v>2399</v>
      </c>
      <c r="E355" s="12">
        <v>1000</v>
      </c>
    </row>
    <row r="356" spans="1:5" hidden="1">
      <c r="A356" t="s">
        <v>116</v>
      </c>
      <c r="B356" t="s">
        <v>479</v>
      </c>
      <c r="C356" t="s">
        <v>831</v>
      </c>
      <c r="D356" t="s">
        <v>2484</v>
      </c>
      <c r="E356">
        <v>0</v>
      </c>
    </row>
    <row r="357" spans="1:5" hidden="1">
      <c r="A357" t="s">
        <v>116</v>
      </c>
      <c r="B357" t="s">
        <v>479</v>
      </c>
      <c r="C357" t="s">
        <v>747</v>
      </c>
      <c r="D357" t="s">
        <v>2400</v>
      </c>
      <c r="E357">
        <v>0</v>
      </c>
    </row>
    <row r="358" spans="1:5" hidden="1">
      <c r="A358" t="s">
        <v>116</v>
      </c>
      <c r="B358" t="s">
        <v>479</v>
      </c>
      <c r="C358" t="s">
        <v>748</v>
      </c>
      <c r="D358" t="s">
        <v>2401</v>
      </c>
      <c r="E358">
        <v>0</v>
      </c>
    </row>
    <row r="359" spans="1:5" hidden="1">
      <c r="A359" t="s">
        <v>116</v>
      </c>
      <c r="B359" t="s">
        <v>479</v>
      </c>
      <c r="C359" t="s">
        <v>749</v>
      </c>
      <c r="D359" t="s">
        <v>2402</v>
      </c>
      <c r="E359">
        <v>0</v>
      </c>
    </row>
    <row r="360" spans="1:5" hidden="1">
      <c r="A360" t="s">
        <v>116</v>
      </c>
      <c r="B360" t="s">
        <v>479</v>
      </c>
      <c r="C360" t="s">
        <v>832</v>
      </c>
      <c r="D360" t="s">
        <v>2485</v>
      </c>
      <c r="E360">
        <v>0</v>
      </c>
    </row>
    <row r="361" spans="1:5" hidden="1">
      <c r="A361" t="s">
        <v>116</v>
      </c>
      <c r="B361" t="s">
        <v>479</v>
      </c>
      <c r="C361" t="s">
        <v>834</v>
      </c>
      <c r="D361" t="s">
        <v>2487</v>
      </c>
      <c r="E361">
        <v>0</v>
      </c>
    </row>
    <row r="362" spans="1:5" hidden="1">
      <c r="A362" t="s">
        <v>116</v>
      </c>
      <c r="B362" t="s">
        <v>479</v>
      </c>
      <c r="C362" t="s">
        <v>750</v>
      </c>
      <c r="D362" t="s">
        <v>2403</v>
      </c>
      <c r="E362">
        <v>0</v>
      </c>
    </row>
    <row r="363" spans="1:5" hidden="1">
      <c r="A363" t="s">
        <v>116</v>
      </c>
      <c r="B363" t="s">
        <v>479</v>
      </c>
      <c r="C363" t="s">
        <v>835</v>
      </c>
      <c r="D363" t="s">
        <v>2488</v>
      </c>
      <c r="E363">
        <v>0</v>
      </c>
    </row>
    <row r="364" spans="1:5" hidden="1">
      <c r="A364" t="s">
        <v>116</v>
      </c>
      <c r="B364" t="s">
        <v>479</v>
      </c>
      <c r="C364" t="s">
        <v>836</v>
      </c>
      <c r="D364" t="s">
        <v>2489</v>
      </c>
      <c r="E364">
        <v>0</v>
      </c>
    </row>
    <row r="365" spans="1:5" hidden="1">
      <c r="A365" t="s">
        <v>116</v>
      </c>
      <c r="B365" t="s">
        <v>479</v>
      </c>
      <c r="C365" t="s">
        <v>837</v>
      </c>
      <c r="D365" t="s">
        <v>2490</v>
      </c>
      <c r="E365">
        <v>0</v>
      </c>
    </row>
    <row r="366" spans="1:5" hidden="1">
      <c r="A366" t="s">
        <v>116</v>
      </c>
      <c r="B366" t="s">
        <v>479</v>
      </c>
      <c r="C366" t="s">
        <v>838</v>
      </c>
      <c r="D366" t="s">
        <v>2491</v>
      </c>
      <c r="E366">
        <v>0</v>
      </c>
    </row>
    <row r="367" spans="1:5">
      <c r="A367" s="25" t="s">
        <v>116</v>
      </c>
      <c r="B367" s="25" t="s">
        <v>479</v>
      </c>
      <c r="C367" s="1" t="s">
        <v>840</v>
      </c>
      <c r="D367" s="1" t="s">
        <v>2493</v>
      </c>
      <c r="E367" s="12">
        <v>1000</v>
      </c>
    </row>
    <row r="368" spans="1:5" hidden="1">
      <c r="A368" t="s">
        <v>116</v>
      </c>
      <c r="B368" t="s">
        <v>479</v>
      </c>
      <c r="C368" t="s">
        <v>751</v>
      </c>
      <c r="D368" t="s">
        <v>2404</v>
      </c>
      <c r="E368">
        <v>0</v>
      </c>
    </row>
    <row r="369" spans="1:5" hidden="1">
      <c r="A369" t="s">
        <v>116</v>
      </c>
      <c r="B369" t="s">
        <v>479</v>
      </c>
      <c r="C369" t="s">
        <v>842</v>
      </c>
      <c r="D369" t="s">
        <v>2495</v>
      </c>
      <c r="E369">
        <v>0</v>
      </c>
    </row>
    <row r="370" spans="1:5">
      <c r="A370" s="25" t="s">
        <v>116</v>
      </c>
      <c r="B370" s="25" t="s">
        <v>479</v>
      </c>
      <c r="C370" s="1" t="s">
        <v>768</v>
      </c>
      <c r="D370" s="1" t="s">
        <v>2421</v>
      </c>
      <c r="E370" s="12">
        <v>1200</v>
      </c>
    </row>
    <row r="371" spans="1:5" hidden="1">
      <c r="A371" t="s">
        <v>116</v>
      </c>
      <c r="B371" t="s">
        <v>479</v>
      </c>
      <c r="C371" t="s">
        <v>804</v>
      </c>
      <c r="D371" t="s">
        <v>2457</v>
      </c>
      <c r="E371">
        <v>0</v>
      </c>
    </row>
    <row r="372" spans="1:5" hidden="1">
      <c r="A372" t="s">
        <v>116</v>
      </c>
      <c r="B372" t="s">
        <v>479</v>
      </c>
      <c r="C372" t="s">
        <v>711</v>
      </c>
      <c r="D372" t="s">
        <v>2364</v>
      </c>
      <c r="E372">
        <v>0</v>
      </c>
    </row>
    <row r="373" spans="1:5" hidden="1">
      <c r="A373" t="s">
        <v>116</v>
      </c>
      <c r="B373" t="s">
        <v>479</v>
      </c>
      <c r="C373" t="s">
        <v>762</v>
      </c>
      <c r="D373" t="s">
        <v>2415</v>
      </c>
      <c r="E373">
        <v>0</v>
      </c>
    </row>
    <row r="374" spans="1:5" hidden="1">
      <c r="A374" t="s">
        <v>116</v>
      </c>
      <c r="B374" t="s">
        <v>479</v>
      </c>
      <c r="C374" t="s">
        <v>712</v>
      </c>
      <c r="D374" t="s">
        <v>2365</v>
      </c>
      <c r="E374">
        <v>0</v>
      </c>
    </row>
    <row r="375" spans="1:5" hidden="1">
      <c r="A375" t="s">
        <v>116</v>
      </c>
      <c r="B375" t="s">
        <v>479</v>
      </c>
      <c r="C375" t="s">
        <v>805</v>
      </c>
      <c r="D375" t="s">
        <v>2458</v>
      </c>
      <c r="E375">
        <v>0</v>
      </c>
    </row>
    <row r="376" spans="1:5" hidden="1">
      <c r="A376" t="s">
        <v>116</v>
      </c>
      <c r="B376" t="s">
        <v>479</v>
      </c>
      <c r="C376" t="s">
        <v>763</v>
      </c>
      <c r="D376" t="s">
        <v>2416</v>
      </c>
      <c r="E376">
        <v>0</v>
      </c>
    </row>
    <row r="377" spans="1:5" hidden="1">
      <c r="A377" t="s">
        <v>116</v>
      </c>
      <c r="B377" t="s">
        <v>479</v>
      </c>
      <c r="C377" t="s">
        <v>764</v>
      </c>
      <c r="D377" t="s">
        <v>2417</v>
      </c>
      <c r="E377">
        <v>0</v>
      </c>
    </row>
    <row r="378" spans="1:5">
      <c r="A378" s="25" t="s">
        <v>116</v>
      </c>
      <c r="B378" s="25" t="s">
        <v>479</v>
      </c>
      <c r="C378" s="1" t="s">
        <v>713</v>
      </c>
      <c r="D378" s="1" t="s">
        <v>2366</v>
      </c>
      <c r="E378" s="12">
        <v>800</v>
      </c>
    </row>
    <row r="379" spans="1:5" hidden="1">
      <c r="A379" t="s">
        <v>116</v>
      </c>
      <c r="B379" t="s">
        <v>479</v>
      </c>
      <c r="C379" t="s">
        <v>714</v>
      </c>
      <c r="D379" t="s">
        <v>2367</v>
      </c>
      <c r="E379">
        <v>0</v>
      </c>
    </row>
    <row r="380" spans="1:5" hidden="1">
      <c r="A380" t="s">
        <v>116</v>
      </c>
      <c r="B380" t="s">
        <v>479</v>
      </c>
      <c r="C380" t="s">
        <v>715</v>
      </c>
      <c r="D380" t="s">
        <v>2368</v>
      </c>
      <c r="E380">
        <v>0</v>
      </c>
    </row>
    <row r="381" spans="1:5" hidden="1">
      <c r="A381" t="s">
        <v>116</v>
      </c>
      <c r="B381" t="s">
        <v>479</v>
      </c>
      <c r="C381" t="s">
        <v>807</v>
      </c>
      <c r="D381" t="s">
        <v>2460</v>
      </c>
      <c r="E381">
        <v>0</v>
      </c>
    </row>
    <row r="382" spans="1:5" hidden="1">
      <c r="A382" t="s">
        <v>116</v>
      </c>
      <c r="B382" t="s">
        <v>479</v>
      </c>
      <c r="C382" t="s">
        <v>716</v>
      </c>
      <c r="D382" t="s">
        <v>2369</v>
      </c>
      <c r="E382">
        <v>0</v>
      </c>
    </row>
    <row r="383" spans="1:5" hidden="1">
      <c r="A383" t="s">
        <v>116</v>
      </c>
      <c r="B383" t="s">
        <v>479</v>
      </c>
      <c r="C383" t="s">
        <v>765</v>
      </c>
      <c r="D383" t="s">
        <v>2418</v>
      </c>
      <c r="E383">
        <v>0</v>
      </c>
    </row>
    <row r="384" spans="1:5" hidden="1">
      <c r="A384" t="s">
        <v>116</v>
      </c>
      <c r="B384" t="s">
        <v>479</v>
      </c>
      <c r="C384" t="s">
        <v>717</v>
      </c>
      <c r="D384" t="s">
        <v>2370</v>
      </c>
      <c r="E384">
        <v>0</v>
      </c>
    </row>
    <row r="385" spans="1:5" hidden="1">
      <c r="A385" t="s">
        <v>116</v>
      </c>
      <c r="B385" t="s">
        <v>479</v>
      </c>
      <c r="C385" t="s">
        <v>719</v>
      </c>
      <c r="D385" t="s">
        <v>2372</v>
      </c>
      <c r="E385">
        <v>0</v>
      </c>
    </row>
    <row r="386" spans="1:5" hidden="1">
      <c r="A386" t="s">
        <v>116</v>
      </c>
      <c r="B386" t="s">
        <v>479</v>
      </c>
      <c r="C386" t="s">
        <v>808</v>
      </c>
      <c r="D386" t="s">
        <v>2461</v>
      </c>
      <c r="E386">
        <v>0</v>
      </c>
    </row>
    <row r="387" spans="1:5" hidden="1">
      <c r="A387" t="s">
        <v>116</v>
      </c>
      <c r="B387" t="s">
        <v>479</v>
      </c>
      <c r="C387" t="s">
        <v>809</v>
      </c>
      <c r="D387" t="s">
        <v>2462</v>
      </c>
      <c r="E387">
        <v>0</v>
      </c>
    </row>
    <row r="388" spans="1:5" hidden="1">
      <c r="A388" t="s">
        <v>116</v>
      </c>
      <c r="B388" t="s">
        <v>479</v>
      </c>
      <c r="C388" t="s">
        <v>810</v>
      </c>
      <c r="D388" t="s">
        <v>2463</v>
      </c>
      <c r="E388">
        <v>0</v>
      </c>
    </row>
    <row r="389" spans="1:5">
      <c r="A389" s="25" t="s">
        <v>116</v>
      </c>
      <c r="B389" s="25" t="s">
        <v>479</v>
      </c>
      <c r="C389" s="1" t="s">
        <v>811</v>
      </c>
      <c r="D389" s="1" t="s">
        <v>2464</v>
      </c>
      <c r="E389" s="12">
        <v>2333</v>
      </c>
    </row>
    <row r="390" spans="1:5" hidden="1">
      <c r="A390" t="s">
        <v>116</v>
      </c>
      <c r="B390" t="s">
        <v>479</v>
      </c>
      <c r="C390" t="s">
        <v>718</v>
      </c>
      <c r="D390" t="s">
        <v>2371</v>
      </c>
      <c r="E390">
        <v>0</v>
      </c>
    </row>
    <row r="391" spans="1:5" hidden="1">
      <c r="A391" t="s">
        <v>116</v>
      </c>
      <c r="B391" t="s">
        <v>479</v>
      </c>
      <c r="C391" t="s">
        <v>720</v>
      </c>
      <c r="D391" t="s">
        <v>2373</v>
      </c>
      <c r="E391">
        <v>0</v>
      </c>
    </row>
    <row r="392" spans="1:5" hidden="1">
      <c r="A392" t="s">
        <v>116</v>
      </c>
      <c r="B392" t="s">
        <v>479</v>
      </c>
      <c r="C392" t="s">
        <v>721</v>
      </c>
      <c r="D392" t="s">
        <v>2374</v>
      </c>
      <c r="E392">
        <v>0</v>
      </c>
    </row>
    <row r="393" spans="1:5" hidden="1">
      <c r="A393" t="s">
        <v>116</v>
      </c>
      <c r="B393" t="s">
        <v>479</v>
      </c>
      <c r="C393" t="s">
        <v>766</v>
      </c>
      <c r="D393" t="s">
        <v>2419</v>
      </c>
      <c r="E393">
        <v>0</v>
      </c>
    </row>
    <row r="394" spans="1:5" hidden="1">
      <c r="A394" t="s">
        <v>116</v>
      </c>
      <c r="B394" t="s">
        <v>479</v>
      </c>
      <c r="C394" t="s">
        <v>767</v>
      </c>
      <c r="D394" t="s">
        <v>2420</v>
      </c>
      <c r="E394">
        <v>0</v>
      </c>
    </row>
    <row r="395" spans="1:5" hidden="1">
      <c r="A395" t="s">
        <v>116</v>
      </c>
      <c r="B395" t="s">
        <v>479</v>
      </c>
      <c r="C395" t="s">
        <v>769</v>
      </c>
      <c r="D395" t="s">
        <v>2422</v>
      </c>
      <c r="E395">
        <v>0</v>
      </c>
    </row>
    <row r="396" spans="1:5" hidden="1">
      <c r="A396" t="s">
        <v>116</v>
      </c>
      <c r="B396" t="s">
        <v>479</v>
      </c>
      <c r="C396" t="s">
        <v>722</v>
      </c>
      <c r="D396" t="s">
        <v>2375</v>
      </c>
      <c r="E396">
        <v>0</v>
      </c>
    </row>
    <row r="397" spans="1:5">
      <c r="A397" s="25" t="s">
        <v>116</v>
      </c>
      <c r="B397" s="25" t="s">
        <v>479</v>
      </c>
      <c r="C397" s="1" t="s">
        <v>770</v>
      </c>
      <c r="D397" s="1" t="s">
        <v>2423</v>
      </c>
      <c r="E397" s="12">
        <v>400</v>
      </c>
    </row>
    <row r="398" spans="1:5">
      <c r="A398" s="25" t="s">
        <v>116</v>
      </c>
      <c r="B398" s="25" t="s">
        <v>479</v>
      </c>
      <c r="C398" s="1" t="s">
        <v>812</v>
      </c>
      <c r="D398" s="1" t="s">
        <v>2465</v>
      </c>
      <c r="E398" s="12">
        <v>1000</v>
      </c>
    </row>
    <row r="399" spans="1:5" hidden="1">
      <c r="A399" t="s">
        <v>116</v>
      </c>
      <c r="B399" t="s">
        <v>479</v>
      </c>
      <c r="C399" t="s">
        <v>723</v>
      </c>
      <c r="D399" t="s">
        <v>2376</v>
      </c>
      <c r="E399">
        <v>0</v>
      </c>
    </row>
    <row r="400" spans="1:5" hidden="1">
      <c r="A400" t="s">
        <v>116</v>
      </c>
      <c r="B400" t="s">
        <v>479</v>
      </c>
      <c r="C400" t="s">
        <v>773</v>
      </c>
      <c r="D400" t="s">
        <v>2426</v>
      </c>
      <c r="E400">
        <v>0</v>
      </c>
    </row>
    <row r="401" spans="1:5" hidden="1">
      <c r="A401" t="s">
        <v>116</v>
      </c>
      <c r="B401" t="s">
        <v>479</v>
      </c>
      <c r="C401" t="s">
        <v>814</v>
      </c>
      <c r="D401" t="s">
        <v>2467</v>
      </c>
      <c r="E401">
        <v>0</v>
      </c>
    </row>
    <row r="402" spans="1:5" hidden="1">
      <c r="A402" t="s">
        <v>116</v>
      </c>
      <c r="B402" t="s">
        <v>479</v>
      </c>
      <c r="C402" t="s">
        <v>815</v>
      </c>
      <c r="D402" t="s">
        <v>2468</v>
      </c>
      <c r="E402">
        <v>0</v>
      </c>
    </row>
    <row r="403" spans="1:5" hidden="1">
      <c r="A403" t="s">
        <v>116</v>
      </c>
      <c r="B403" t="s">
        <v>479</v>
      </c>
      <c r="C403" t="s">
        <v>724</v>
      </c>
      <c r="D403" t="s">
        <v>2377</v>
      </c>
      <c r="E403">
        <v>0</v>
      </c>
    </row>
    <row r="404" spans="1:5">
      <c r="A404" s="25" t="s">
        <v>116</v>
      </c>
      <c r="B404" s="25" t="s">
        <v>479</v>
      </c>
      <c r="C404" s="1" t="s">
        <v>799</v>
      </c>
      <c r="D404" s="1" t="s">
        <v>2452</v>
      </c>
      <c r="E404" s="12">
        <v>600</v>
      </c>
    </row>
    <row r="405" spans="1:5" hidden="1">
      <c r="A405" t="s">
        <v>116</v>
      </c>
      <c r="B405" t="s">
        <v>479</v>
      </c>
      <c r="C405" t="s">
        <v>774</v>
      </c>
      <c r="D405" t="s">
        <v>2427</v>
      </c>
      <c r="E405">
        <v>0</v>
      </c>
    </row>
    <row r="406" spans="1:5" hidden="1">
      <c r="A406" t="s">
        <v>116</v>
      </c>
      <c r="B406" t="s">
        <v>479</v>
      </c>
      <c r="C406" t="s">
        <v>775</v>
      </c>
      <c r="D406" t="s">
        <v>2428</v>
      </c>
      <c r="E406">
        <v>0</v>
      </c>
    </row>
    <row r="407" spans="1:5" hidden="1">
      <c r="A407" t="s">
        <v>116</v>
      </c>
      <c r="B407" t="s">
        <v>479</v>
      </c>
      <c r="C407" t="s">
        <v>776</v>
      </c>
      <c r="D407" t="s">
        <v>2429</v>
      </c>
      <c r="E407">
        <v>0</v>
      </c>
    </row>
    <row r="408" spans="1:5" hidden="1">
      <c r="A408" t="s">
        <v>116</v>
      </c>
      <c r="B408" t="s">
        <v>479</v>
      </c>
      <c r="C408" t="s">
        <v>777</v>
      </c>
      <c r="D408" t="s">
        <v>2430</v>
      </c>
      <c r="E408">
        <v>0</v>
      </c>
    </row>
    <row r="409" spans="1:5" hidden="1">
      <c r="A409" t="s">
        <v>116</v>
      </c>
      <c r="B409" t="s">
        <v>479</v>
      </c>
      <c r="C409" t="s">
        <v>778</v>
      </c>
      <c r="D409" t="s">
        <v>2431</v>
      </c>
      <c r="E409">
        <v>0</v>
      </c>
    </row>
    <row r="410" spans="1:5" hidden="1">
      <c r="A410" t="s">
        <v>116</v>
      </c>
      <c r="B410" t="s">
        <v>479</v>
      </c>
      <c r="C410" t="s">
        <v>779</v>
      </c>
      <c r="D410" t="s">
        <v>2432</v>
      </c>
      <c r="E410">
        <v>0</v>
      </c>
    </row>
    <row r="411" spans="1:5" hidden="1">
      <c r="A411" t="s">
        <v>116</v>
      </c>
      <c r="B411" t="s">
        <v>479</v>
      </c>
      <c r="C411" t="s">
        <v>780</v>
      </c>
      <c r="D411" t="s">
        <v>2433</v>
      </c>
      <c r="E411">
        <v>0</v>
      </c>
    </row>
    <row r="412" spans="1:5" hidden="1">
      <c r="A412" t="s">
        <v>116</v>
      </c>
      <c r="B412" t="s">
        <v>479</v>
      </c>
      <c r="C412" t="s">
        <v>781</v>
      </c>
      <c r="D412" t="s">
        <v>2434</v>
      </c>
      <c r="E412">
        <v>0</v>
      </c>
    </row>
    <row r="413" spans="1:5">
      <c r="A413" s="25" t="s">
        <v>116</v>
      </c>
      <c r="B413" s="25" t="s">
        <v>479</v>
      </c>
      <c r="C413" s="1" t="s">
        <v>782</v>
      </c>
      <c r="D413" s="1" t="s">
        <v>2435</v>
      </c>
      <c r="E413" s="12">
        <v>400</v>
      </c>
    </row>
    <row r="414" spans="1:5" hidden="1">
      <c r="A414" t="s">
        <v>116</v>
      </c>
      <c r="B414" t="s">
        <v>479</v>
      </c>
      <c r="C414" t="s">
        <v>783</v>
      </c>
      <c r="D414" t="s">
        <v>2436</v>
      </c>
      <c r="E414">
        <v>0</v>
      </c>
    </row>
    <row r="415" spans="1:5" hidden="1">
      <c r="A415" t="s">
        <v>116</v>
      </c>
      <c r="B415" t="s">
        <v>479</v>
      </c>
      <c r="C415" t="s">
        <v>784</v>
      </c>
      <c r="D415" t="s">
        <v>2437</v>
      </c>
      <c r="E415">
        <v>0</v>
      </c>
    </row>
    <row r="416" spans="1:5" hidden="1">
      <c r="A416" t="s">
        <v>116</v>
      </c>
      <c r="B416" t="s">
        <v>479</v>
      </c>
      <c r="C416" t="s">
        <v>785</v>
      </c>
      <c r="D416" t="s">
        <v>2438</v>
      </c>
      <c r="E416">
        <v>0</v>
      </c>
    </row>
    <row r="417" spans="1:5" hidden="1">
      <c r="A417" t="s">
        <v>116</v>
      </c>
      <c r="B417" t="s">
        <v>479</v>
      </c>
      <c r="C417" t="s">
        <v>786</v>
      </c>
      <c r="D417" t="s">
        <v>2439</v>
      </c>
      <c r="E417">
        <v>0</v>
      </c>
    </row>
    <row r="418" spans="1:5" hidden="1">
      <c r="A418" t="s">
        <v>116</v>
      </c>
      <c r="B418" t="s">
        <v>479</v>
      </c>
      <c r="C418" t="s">
        <v>787</v>
      </c>
      <c r="D418" t="s">
        <v>2440</v>
      </c>
      <c r="E418">
        <v>0</v>
      </c>
    </row>
    <row r="419" spans="1:5" hidden="1">
      <c r="A419" t="s">
        <v>116</v>
      </c>
      <c r="B419" t="s">
        <v>479</v>
      </c>
      <c r="C419" t="s">
        <v>788</v>
      </c>
      <c r="D419" t="s">
        <v>2441</v>
      </c>
      <c r="E419">
        <v>0</v>
      </c>
    </row>
    <row r="420" spans="1:5" hidden="1">
      <c r="A420" t="s">
        <v>116</v>
      </c>
      <c r="B420" t="s">
        <v>479</v>
      </c>
      <c r="C420" t="s">
        <v>789</v>
      </c>
      <c r="D420" t="s">
        <v>2442</v>
      </c>
      <c r="E420">
        <v>0</v>
      </c>
    </row>
    <row r="421" spans="1:5" hidden="1">
      <c r="A421" t="s">
        <v>116</v>
      </c>
      <c r="B421" t="s">
        <v>479</v>
      </c>
      <c r="C421" t="s">
        <v>790</v>
      </c>
      <c r="D421" t="s">
        <v>2443</v>
      </c>
      <c r="E421">
        <v>0</v>
      </c>
    </row>
    <row r="422" spans="1:5" hidden="1">
      <c r="A422" t="s">
        <v>116</v>
      </c>
      <c r="B422" t="s">
        <v>479</v>
      </c>
      <c r="C422" t="s">
        <v>791</v>
      </c>
      <c r="D422" t="s">
        <v>2444</v>
      </c>
      <c r="E422">
        <v>0</v>
      </c>
    </row>
    <row r="423" spans="1:5">
      <c r="A423" s="25" t="s">
        <v>116</v>
      </c>
      <c r="B423" s="25" t="s">
        <v>479</v>
      </c>
      <c r="C423" s="1" t="s">
        <v>792</v>
      </c>
      <c r="D423" s="1" t="s">
        <v>2445</v>
      </c>
      <c r="E423" s="12">
        <v>600</v>
      </c>
    </row>
    <row r="424" spans="1:5">
      <c r="A424" s="25" t="s">
        <v>116</v>
      </c>
      <c r="B424" s="25" t="s">
        <v>479</v>
      </c>
      <c r="C424" s="1" t="s">
        <v>793</v>
      </c>
      <c r="D424" s="1" t="s">
        <v>2446</v>
      </c>
      <c r="E424" s="12">
        <v>600</v>
      </c>
    </row>
    <row r="425" spans="1:5" hidden="1">
      <c r="A425" t="s">
        <v>116</v>
      </c>
      <c r="B425" t="s">
        <v>479</v>
      </c>
      <c r="C425" t="s">
        <v>794</v>
      </c>
      <c r="D425" t="s">
        <v>2447</v>
      </c>
      <c r="E425">
        <v>0</v>
      </c>
    </row>
    <row r="426" spans="1:5" hidden="1">
      <c r="A426" t="s">
        <v>116</v>
      </c>
      <c r="B426" t="s">
        <v>479</v>
      </c>
      <c r="C426" t="s">
        <v>795</v>
      </c>
      <c r="D426" t="s">
        <v>2448</v>
      </c>
      <c r="E426">
        <v>0</v>
      </c>
    </row>
    <row r="427" spans="1:5" hidden="1">
      <c r="A427" t="s">
        <v>116</v>
      </c>
      <c r="B427" t="s">
        <v>479</v>
      </c>
      <c r="C427" t="s">
        <v>796</v>
      </c>
      <c r="D427" t="s">
        <v>2449</v>
      </c>
      <c r="E427">
        <v>0</v>
      </c>
    </row>
    <row r="428" spans="1:5" hidden="1">
      <c r="A428" t="s">
        <v>116</v>
      </c>
      <c r="B428" t="s">
        <v>479</v>
      </c>
      <c r="C428" t="s">
        <v>797</v>
      </c>
      <c r="D428" t="s">
        <v>2450</v>
      </c>
      <c r="E428">
        <v>0</v>
      </c>
    </row>
    <row r="429" spans="1:5" hidden="1">
      <c r="A429" t="s">
        <v>116</v>
      </c>
      <c r="B429" t="s">
        <v>479</v>
      </c>
      <c r="C429" t="s">
        <v>798</v>
      </c>
      <c r="D429" t="s">
        <v>2451</v>
      </c>
      <c r="E429">
        <v>0</v>
      </c>
    </row>
    <row r="430" spans="1:5" hidden="1">
      <c r="A430" t="s">
        <v>116</v>
      </c>
      <c r="B430" t="s">
        <v>479</v>
      </c>
      <c r="C430" t="s">
        <v>800</v>
      </c>
      <c r="D430" t="s">
        <v>2453</v>
      </c>
      <c r="E430">
        <v>0</v>
      </c>
    </row>
    <row r="431" spans="1:5" hidden="1">
      <c r="A431" t="s">
        <v>116</v>
      </c>
      <c r="B431" t="s">
        <v>479</v>
      </c>
      <c r="C431" t="s">
        <v>801</v>
      </c>
      <c r="D431" t="s">
        <v>2454</v>
      </c>
      <c r="E431">
        <v>0</v>
      </c>
    </row>
    <row r="432" spans="1:5" hidden="1">
      <c r="A432" t="s">
        <v>116</v>
      </c>
      <c r="B432" t="s">
        <v>479</v>
      </c>
      <c r="C432" t="s">
        <v>802</v>
      </c>
      <c r="D432" t="s">
        <v>2455</v>
      </c>
      <c r="E432">
        <v>0</v>
      </c>
    </row>
    <row r="433" spans="1:5" hidden="1">
      <c r="A433" t="s">
        <v>116</v>
      </c>
      <c r="B433" t="s">
        <v>479</v>
      </c>
      <c r="C433" t="s">
        <v>803</v>
      </c>
      <c r="D433" t="s">
        <v>2456</v>
      </c>
      <c r="E433">
        <v>0</v>
      </c>
    </row>
    <row r="434" spans="1:5" hidden="1">
      <c r="A434" t="s">
        <v>116</v>
      </c>
      <c r="B434" t="s">
        <v>479</v>
      </c>
      <c r="C434" t="s">
        <v>772</v>
      </c>
      <c r="D434" t="s">
        <v>2425</v>
      </c>
      <c r="E434">
        <v>0</v>
      </c>
    </row>
    <row r="435" spans="1:5">
      <c r="A435" s="25" t="s">
        <v>116</v>
      </c>
      <c r="B435" s="25" t="s">
        <v>479</v>
      </c>
      <c r="C435" s="1" t="s">
        <v>704</v>
      </c>
      <c r="D435" s="1" t="s">
        <v>2357</v>
      </c>
      <c r="E435" s="12">
        <v>400</v>
      </c>
    </row>
    <row r="436" spans="1:5" hidden="1">
      <c r="A436" t="s">
        <v>116</v>
      </c>
      <c r="B436" t="s">
        <v>479</v>
      </c>
      <c r="C436" t="s">
        <v>752</v>
      </c>
      <c r="D436" t="s">
        <v>2405</v>
      </c>
      <c r="E436">
        <v>0</v>
      </c>
    </row>
    <row r="437" spans="1:5" hidden="1">
      <c r="A437" t="s">
        <v>116</v>
      </c>
      <c r="B437" t="s">
        <v>479</v>
      </c>
      <c r="C437" t="s">
        <v>705</v>
      </c>
      <c r="D437" t="s">
        <v>2358</v>
      </c>
      <c r="E437">
        <v>0</v>
      </c>
    </row>
    <row r="438" spans="1:5" hidden="1">
      <c r="A438" t="s">
        <v>116</v>
      </c>
      <c r="B438" t="s">
        <v>479</v>
      </c>
      <c r="C438" t="s">
        <v>753</v>
      </c>
      <c r="D438" t="s">
        <v>2406</v>
      </c>
      <c r="E438">
        <v>0</v>
      </c>
    </row>
    <row r="439" spans="1:5" hidden="1">
      <c r="A439" t="s">
        <v>116</v>
      </c>
      <c r="B439" t="s">
        <v>479</v>
      </c>
      <c r="C439" t="s">
        <v>754</v>
      </c>
      <c r="D439" t="s">
        <v>2407</v>
      </c>
      <c r="E439">
        <v>0</v>
      </c>
    </row>
    <row r="440" spans="1:5" hidden="1">
      <c r="A440" t="s">
        <v>116</v>
      </c>
      <c r="B440" t="s">
        <v>479</v>
      </c>
      <c r="C440" t="s">
        <v>755</v>
      </c>
      <c r="D440" t="s">
        <v>2408</v>
      </c>
      <c r="E440">
        <v>0</v>
      </c>
    </row>
    <row r="441" spans="1:5" hidden="1">
      <c r="A441" t="s">
        <v>116</v>
      </c>
      <c r="B441" t="s">
        <v>479</v>
      </c>
      <c r="C441" t="s">
        <v>826</v>
      </c>
      <c r="D441" t="s">
        <v>2479</v>
      </c>
      <c r="E441">
        <v>0</v>
      </c>
    </row>
    <row r="442" spans="1:5" hidden="1">
      <c r="A442" t="s">
        <v>116</v>
      </c>
      <c r="B442" t="s">
        <v>479</v>
      </c>
      <c r="C442" t="s">
        <v>839</v>
      </c>
      <c r="D442" t="s">
        <v>2492</v>
      </c>
      <c r="E442">
        <v>0</v>
      </c>
    </row>
    <row r="443" spans="1:5" hidden="1">
      <c r="A443" t="s">
        <v>116</v>
      </c>
      <c r="B443" t="s">
        <v>479</v>
      </c>
      <c r="C443" t="s">
        <v>833</v>
      </c>
      <c r="D443" t="s">
        <v>2486</v>
      </c>
      <c r="E443">
        <v>0</v>
      </c>
    </row>
    <row r="444" spans="1:5" hidden="1">
      <c r="A444" t="s">
        <v>116</v>
      </c>
      <c r="B444" t="s">
        <v>479</v>
      </c>
      <c r="C444" t="s">
        <v>806</v>
      </c>
      <c r="D444" t="s">
        <v>2459</v>
      </c>
      <c r="E444">
        <v>0</v>
      </c>
    </row>
    <row r="445" spans="1:5" hidden="1">
      <c r="A445" t="s">
        <v>116</v>
      </c>
      <c r="B445" t="s">
        <v>479</v>
      </c>
      <c r="C445" t="s">
        <v>813</v>
      </c>
      <c r="D445" t="s">
        <v>2466</v>
      </c>
      <c r="E445">
        <v>0</v>
      </c>
    </row>
    <row r="446" spans="1:5" hidden="1">
      <c r="A446" t="s">
        <v>116</v>
      </c>
      <c r="B446" t="s">
        <v>479</v>
      </c>
      <c r="C446" t="s">
        <v>771</v>
      </c>
      <c r="D446" t="s">
        <v>2424</v>
      </c>
      <c r="E446">
        <v>0</v>
      </c>
    </row>
    <row r="447" spans="1:5" hidden="1">
      <c r="A447" t="s">
        <v>116</v>
      </c>
      <c r="B447" t="s">
        <v>1905</v>
      </c>
      <c r="C447" t="s">
        <v>1916</v>
      </c>
      <c r="D447" t="s">
        <v>3560</v>
      </c>
      <c r="E447">
        <v>0</v>
      </c>
    </row>
    <row r="448" spans="1:5">
      <c r="A448" s="25" t="s">
        <v>116</v>
      </c>
      <c r="B448" s="25" t="s">
        <v>1946</v>
      </c>
      <c r="C448" s="1" t="s">
        <v>2012</v>
      </c>
      <c r="D448" s="1" t="s">
        <v>3655</v>
      </c>
      <c r="E448" s="12">
        <v>800</v>
      </c>
    </row>
    <row r="449" spans="1:5" hidden="1">
      <c r="A449" t="s">
        <v>116</v>
      </c>
      <c r="B449" t="s">
        <v>1946</v>
      </c>
      <c r="C449" t="s">
        <v>2014</v>
      </c>
      <c r="D449" t="s">
        <v>3657</v>
      </c>
      <c r="E449">
        <v>0</v>
      </c>
    </row>
    <row r="450" spans="1:5" hidden="1">
      <c r="A450" t="s">
        <v>116</v>
      </c>
      <c r="B450" t="s">
        <v>1946</v>
      </c>
      <c r="C450" t="s">
        <v>2015</v>
      </c>
      <c r="D450" t="s">
        <v>3658</v>
      </c>
      <c r="E450">
        <v>0</v>
      </c>
    </row>
    <row r="451" spans="1:5" hidden="1">
      <c r="A451" t="s">
        <v>116</v>
      </c>
      <c r="B451" t="s">
        <v>1946</v>
      </c>
      <c r="C451" t="s">
        <v>2016</v>
      </c>
      <c r="D451" t="s">
        <v>3659</v>
      </c>
      <c r="E451">
        <v>0</v>
      </c>
    </row>
    <row r="452" spans="1:5" hidden="1">
      <c r="A452" t="s">
        <v>116</v>
      </c>
      <c r="B452" t="s">
        <v>1946</v>
      </c>
      <c r="C452" t="s">
        <v>2013</v>
      </c>
      <c r="D452" t="s">
        <v>3656</v>
      </c>
      <c r="E452">
        <v>0</v>
      </c>
    </row>
    <row r="453" spans="1:5" hidden="1">
      <c r="A453" t="s">
        <v>116</v>
      </c>
      <c r="B453" t="s">
        <v>1946</v>
      </c>
      <c r="C453" t="s">
        <v>2017</v>
      </c>
      <c r="D453" t="s">
        <v>3660</v>
      </c>
      <c r="E453">
        <v>0</v>
      </c>
    </row>
    <row r="454" spans="1:5">
      <c r="A454" s="25" t="s">
        <v>158</v>
      </c>
      <c r="B454" s="25" t="s">
        <v>3</v>
      </c>
      <c r="C454" s="1" t="s">
        <v>156</v>
      </c>
      <c r="D454" s="1" t="s">
        <v>157</v>
      </c>
      <c r="E454" s="12">
        <v>14000</v>
      </c>
    </row>
    <row r="455" spans="1:5">
      <c r="A455" s="25" t="s">
        <v>158</v>
      </c>
      <c r="B455" s="25" t="s">
        <v>470</v>
      </c>
      <c r="C455" s="1" t="s">
        <v>474</v>
      </c>
      <c r="D455" s="1" t="s">
        <v>2128</v>
      </c>
      <c r="E455" s="12">
        <v>44400</v>
      </c>
    </row>
    <row r="456" spans="1:5">
      <c r="A456" s="25" t="s">
        <v>158</v>
      </c>
      <c r="B456" s="25" t="s">
        <v>479</v>
      </c>
      <c r="C456" s="1" t="s">
        <v>928</v>
      </c>
      <c r="D456" s="1" t="s">
        <v>2581</v>
      </c>
      <c r="E456" s="12">
        <v>3000</v>
      </c>
    </row>
    <row r="457" spans="1:5" hidden="1">
      <c r="A457" t="s">
        <v>158</v>
      </c>
      <c r="B457" t="s">
        <v>479</v>
      </c>
      <c r="C457" t="s">
        <v>907</v>
      </c>
      <c r="D457" t="s">
        <v>2560</v>
      </c>
      <c r="E457">
        <v>0</v>
      </c>
    </row>
    <row r="458" spans="1:5" hidden="1">
      <c r="A458" t="s">
        <v>158</v>
      </c>
      <c r="B458" t="s">
        <v>479</v>
      </c>
      <c r="C458" t="s">
        <v>908</v>
      </c>
      <c r="D458" t="s">
        <v>2561</v>
      </c>
      <c r="E458">
        <v>0</v>
      </c>
    </row>
    <row r="459" spans="1:5" hidden="1">
      <c r="A459" t="s">
        <v>158</v>
      </c>
      <c r="B459" t="s">
        <v>479</v>
      </c>
      <c r="C459" t="s">
        <v>1014</v>
      </c>
      <c r="D459" t="s">
        <v>2667</v>
      </c>
      <c r="E459">
        <v>0</v>
      </c>
    </row>
    <row r="460" spans="1:5" hidden="1">
      <c r="A460" t="s">
        <v>158</v>
      </c>
      <c r="B460" t="s">
        <v>479</v>
      </c>
      <c r="C460" t="s">
        <v>909</v>
      </c>
      <c r="D460" t="s">
        <v>2562</v>
      </c>
      <c r="E460">
        <v>0</v>
      </c>
    </row>
    <row r="461" spans="1:5" hidden="1">
      <c r="A461" t="s">
        <v>158</v>
      </c>
      <c r="B461" t="s">
        <v>479</v>
      </c>
      <c r="C461" t="s">
        <v>911</v>
      </c>
      <c r="D461" t="s">
        <v>2564</v>
      </c>
      <c r="E461">
        <v>0</v>
      </c>
    </row>
    <row r="462" spans="1:5" hidden="1">
      <c r="A462" t="s">
        <v>158</v>
      </c>
      <c r="B462" t="s">
        <v>479</v>
      </c>
      <c r="C462" t="s">
        <v>1015</v>
      </c>
      <c r="D462" t="s">
        <v>2668</v>
      </c>
      <c r="E462">
        <v>0</v>
      </c>
    </row>
    <row r="463" spans="1:5" hidden="1">
      <c r="A463" t="s">
        <v>158</v>
      </c>
      <c r="B463" t="s">
        <v>479</v>
      </c>
      <c r="C463" t="s">
        <v>913</v>
      </c>
      <c r="D463" t="s">
        <v>2566</v>
      </c>
      <c r="E463">
        <v>0</v>
      </c>
    </row>
    <row r="464" spans="1:5" hidden="1">
      <c r="A464" t="s">
        <v>158</v>
      </c>
      <c r="B464" t="s">
        <v>479</v>
      </c>
      <c r="C464" t="s">
        <v>1017</v>
      </c>
      <c r="D464" t="s">
        <v>2670</v>
      </c>
      <c r="E464">
        <v>0</v>
      </c>
    </row>
    <row r="465" spans="1:5" hidden="1">
      <c r="A465" t="s">
        <v>158</v>
      </c>
      <c r="B465" t="s">
        <v>479</v>
      </c>
      <c r="C465" t="s">
        <v>914</v>
      </c>
      <c r="D465" t="s">
        <v>2567</v>
      </c>
      <c r="E465">
        <v>0</v>
      </c>
    </row>
    <row r="466" spans="1:5" hidden="1">
      <c r="A466" t="s">
        <v>158</v>
      </c>
      <c r="B466" t="s">
        <v>479</v>
      </c>
      <c r="C466" t="s">
        <v>915</v>
      </c>
      <c r="D466" t="s">
        <v>2568</v>
      </c>
      <c r="E466">
        <v>0</v>
      </c>
    </row>
    <row r="467" spans="1:5" hidden="1">
      <c r="A467" t="s">
        <v>158</v>
      </c>
      <c r="B467" t="s">
        <v>479</v>
      </c>
      <c r="C467" t="s">
        <v>916</v>
      </c>
      <c r="D467" t="s">
        <v>2569</v>
      </c>
      <c r="E467">
        <v>0</v>
      </c>
    </row>
    <row r="468" spans="1:5" hidden="1">
      <c r="A468" t="s">
        <v>158</v>
      </c>
      <c r="B468" t="s">
        <v>479</v>
      </c>
      <c r="C468" t="s">
        <v>984</v>
      </c>
      <c r="D468" t="s">
        <v>2637</v>
      </c>
      <c r="E468">
        <v>0</v>
      </c>
    </row>
    <row r="469" spans="1:5" hidden="1">
      <c r="A469" t="s">
        <v>158</v>
      </c>
      <c r="B469" t="s">
        <v>479</v>
      </c>
      <c r="C469" t="s">
        <v>1018</v>
      </c>
      <c r="D469" t="s">
        <v>2671</v>
      </c>
      <c r="E469">
        <v>0</v>
      </c>
    </row>
    <row r="470" spans="1:5" hidden="1">
      <c r="A470" t="s">
        <v>158</v>
      </c>
      <c r="B470" t="s">
        <v>479</v>
      </c>
      <c r="C470" t="s">
        <v>919</v>
      </c>
      <c r="D470" t="s">
        <v>2572</v>
      </c>
      <c r="E470">
        <v>0</v>
      </c>
    </row>
    <row r="471" spans="1:5" hidden="1">
      <c r="A471" t="s">
        <v>158</v>
      </c>
      <c r="B471" t="s">
        <v>479</v>
      </c>
      <c r="C471" t="s">
        <v>1019</v>
      </c>
      <c r="D471" t="s">
        <v>2672</v>
      </c>
      <c r="E471">
        <v>0</v>
      </c>
    </row>
    <row r="472" spans="1:5" hidden="1">
      <c r="A472" t="s">
        <v>158</v>
      </c>
      <c r="B472" t="s">
        <v>479</v>
      </c>
      <c r="C472" t="s">
        <v>920</v>
      </c>
      <c r="D472" t="s">
        <v>2573</v>
      </c>
      <c r="E472">
        <v>0</v>
      </c>
    </row>
    <row r="473" spans="1:5" hidden="1">
      <c r="A473" t="s">
        <v>158</v>
      </c>
      <c r="B473" t="s">
        <v>479</v>
      </c>
      <c r="C473" t="s">
        <v>921</v>
      </c>
      <c r="D473" t="s">
        <v>2574</v>
      </c>
      <c r="E473">
        <v>0</v>
      </c>
    </row>
    <row r="474" spans="1:5" hidden="1">
      <c r="A474" t="s">
        <v>158</v>
      </c>
      <c r="B474" t="s">
        <v>479</v>
      </c>
      <c r="C474" t="s">
        <v>922</v>
      </c>
      <c r="D474" t="s">
        <v>2575</v>
      </c>
      <c r="E474">
        <v>0</v>
      </c>
    </row>
    <row r="475" spans="1:5" hidden="1">
      <c r="A475" t="s">
        <v>158</v>
      </c>
      <c r="B475" t="s">
        <v>479</v>
      </c>
      <c r="C475" t="s">
        <v>923</v>
      </c>
      <c r="D475" t="s">
        <v>2576</v>
      </c>
      <c r="E475">
        <v>0</v>
      </c>
    </row>
    <row r="476" spans="1:5" hidden="1">
      <c r="A476" t="s">
        <v>158</v>
      </c>
      <c r="B476" t="s">
        <v>479</v>
      </c>
      <c r="C476" t="s">
        <v>924</v>
      </c>
      <c r="D476" t="s">
        <v>2577</v>
      </c>
      <c r="E476">
        <v>0</v>
      </c>
    </row>
    <row r="477" spans="1:5" hidden="1">
      <c r="A477" t="s">
        <v>158</v>
      </c>
      <c r="B477" t="s">
        <v>479</v>
      </c>
      <c r="C477" t="s">
        <v>925</v>
      </c>
      <c r="D477" t="s">
        <v>2578</v>
      </c>
      <c r="E477">
        <v>0</v>
      </c>
    </row>
    <row r="478" spans="1:5" hidden="1">
      <c r="A478" t="s">
        <v>158</v>
      </c>
      <c r="B478" t="s">
        <v>479</v>
      </c>
      <c r="C478" t="s">
        <v>1020</v>
      </c>
      <c r="D478" t="s">
        <v>2673</v>
      </c>
      <c r="E478">
        <v>0</v>
      </c>
    </row>
    <row r="479" spans="1:5" hidden="1">
      <c r="A479" t="s">
        <v>158</v>
      </c>
      <c r="B479" t="s">
        <v>479</v>
      </c>
      <c r="C479" t="s">
        <v>927</v>
      </c>
      <c r="D479" t="s">
        <v>2580</v>
      </c>
      <c r="E479">
        <v>0</v>
      </c>
    </row>
    <row r="480" spans="1:5" hidden="1">
      <c r="A480" t="s">
        <v>158</v>
      </c>
      <c r="B480" t="s">
        <v>479</v>
      </c>
      <c r="C480" t="s">
        <v>930</v>
      </c>
      <c r="D480" t="s">
        <v>2583</v>
      </c>
      <c r="E480">
        <v>0</v>
      </c>
    </row>
    <row r="481" spans="1:5" hidden="1">
      <c r="A481" t="s">
        <v>158</v>
      </c>
      <c r="B481" t="s">
        <v>479</v>
      </c>
      <c r="C481" t="s">
        <v>931</v>
      </c>
      <c r="D481" t="s">
        <v>2584</v>
      </c>
      <c r="E481">
        <v>0</v>
      </c>
    </row>
    <row r="482" spans="1:5" hidden="1">
      <c r="A482" t="s">
        <v>158</v>
      </c>
      <c r="B482" t="s">
        <v>479</v>
      </c>
      <c r="C482" t="s">
        <v>1021</v>
      </c>
      <c r="D482" t="s">
        <v>2674</v>
      </c>
      <c r="E482">
        <v>0</v>
      </c>
    </row>
    <row r="483" spans="1:5" hidden="1">
      <c r="A483" t="s">
        <v>158</v>
      </c>
      <c r="B483" t="s">
        <v>479</v>
      </c>
      <c r="C483" t="s">
        <v>932</v>
      </c>
      <c r="D483" t="s">
        <v>2585</v>
      </c>
      <c r="E483">
        <v>0</v>
      </c>
    </row>
    <row r="484" spans="1:5" hidden="1">
      <c r="A484" t="s">
        <v>158</v>
      </c>
      <c r="B484" t="s">
        <v>479</v>
      </c>
      <c r="C484" t="s">
        <v>933</v>
      </c>
      <c r="D484" t="s">
        <v>2586</v>
      </c>
      <c r="E484">
        <v>0</v>
      </c>
    </row>
    <row r="485" spans="1:5" hidden="1">
      <c r="A485" t="s">
        <v>158</v>
      </c>
      <c r="B485" t="s">
        <v>479</v>
      </c>
      <c r="C485" t="s">
        <v>934</v>
      </c>
      <c r="D485" t="s">
        <v>2587</v>
      </c>
      <c r="E485">
        <v>0</v>
      </c>
    </row>
    <row r="486" spans="1:5" hidden="1">
      <c r="A486" t="s">
        <v>158</v>
      </c>
      <c r="B486" t="s">
        <v>479</v>
      </c>
      <c r="C486" t="s">
        <v>935</v>
      </c>
      <c r="D486" t="s">
        <v>2588</v>
      </c>
      <c r="E486">
        <v>0</v>
      </c>
    </row>
    <row r="487" spans="1:5" hidden="1">
      <c r="A487" t="s">
        <v>158</v>
      </c>
      <c r="B487" t="s">
        <v>479</v>
      </c>
      <c r="C487" t="s">
        <v>936</v>
      </c>
      <c r="D487" t="s">
        <v>2589</v>
      </c>
      <c r="E487">
        <v>0</v>
      </c>
    </row>
    <row r="488" spans="1:5" hidden="1">
      <c r="A488" t="s">
        <v>158</v>
      </c>
      <c r="B488" t="s">
        <v>479</v>
      </c>
      <c r="C488" t="s">
        <v>1022</v>
      </c>
      <c r="D488" t="s">
        <v>2675</v>
      </c>
      <c r="E488">
        <v>0</v>
      </c>
    </row>
    <row r="489" spans="1:5" hidden="1">
      <c r="A489" t="s">
        <v>158</v>
      </c>
      <c r="B489" t="s">
        <v>479</v>
      </c>
      <c r="C489" t="s">
        <v>987</v>
      </c>
      <c r="D489" t="s">
        <v>2640</v>
      </c>
      <c r="E489">
        <v>0</v>
      </c>
    </row>
    <row r="490" spans="1:5" hidden="1">
      <c r="A490" t="s">
        <v>158</v>
      </c>
      <c r="B490" t="s">
        <v>479</v>
      </c>
      <c r="C490" t="s">
        <v>1023</v>
      </c>
      <c r="D490" t="s">
        <v>2676</v>
      </c>
      <c r="E490">
        <v>0</v>
      </c>
    </row>
    <row r="491" spans="1:5" hidden="1">
      <c r="A491" t="s">
        <v>158</v>
      </c>
      <c r="B491" t="s">
        <v>479</v>
      </c>
      <c r="C491" t="s">
        <v>1024</v>
      </c>
      <c r="D491" t="s">
        <v>2677</v>
      </c>
      <c r="E491">
        <v>0</v>
      </c>
    </row>
    <row r="492" spans="1:5" hidden="1">
      <c r="A492" t="s">
        <v>158</v>
      </c>
      <c r="B492" t="s">
        <v>479</v>
      </c>
      <c r="C492" t="s">
        <v>1026</v>
      </c>
      <c r="D492" t="s">
        <v>2679</v>
      </c>
      <c r="E492">
        <v>0</v>
      </c>
    </row>
    <row r="493" spans="1:5" hidden="1">
      <c r="A493" t="s">
        <v>158</v>
      </c>
      <c r="B493" t="s">
        <v>479</v>
      </c>
      <c r="C493" t="s">
        <v>1027</v>
      </c>
      <c r="D493" t="s">
        <v>2680</v>
      </c>
      <c r="E493">
        <v>0</v>
      </c>
    </row>
    <row r="494" spans="1:5" hidden="1">
      <c r="A494" t="s">
        <v>158</v>
      </c>
      <c r="B494" t="s">
        <v>479</v>
      </c>
      <c r="C494" t="s">
        <v>1028</v>
      </c>
      <c r="D494" t="s">
        <v>2681</v>
      </c>
      <c r="E494">
        <v>0</v>
      </c>
    </row>
    <row r="495" spans="1:5" hidden="1">
      <c r="A495" t="s">
        <v>158</v>
      </c>
      <c r="B495" t="s">
        <v>479</v>
      </c>
      <c r="C495" t="s">
        <v>938</v>
      </c>
      <c r="D495" t="s">
        <v>2591</v>
      </c>
      <c r="E495">
        <v>0</v>
      </c>
    </row>
    <row r="496" spans="1:5" hidden="1">
      <c r="A496" t="s">
        <v>158</v>
      </c>
      <c r="B496" t="s">
        <v>479</v>
      </c>
      <c r="C496" t="s">
        <v>939</v>
      </c>
      <c r="D496" t="s">
        <v>2592</v>
      </c>
      <c r="E496">
        <v>0</v>
      </c>
    </row>
    <row r="497" spans="1:5">
      <c r="A497" s="25" t="s">
        <v>158</v>
      </c>
      <c r="B497" s="25" t="s">
        <v>479</v>
      </c>
      <c r="C497" s="1" t="s">
        <v>941</v>
      </c>
      <c r="D497" s="1" t="s">
        <v>2594</v>
      </c>
      <c r="E497" s="12">
        <v>1000</v>
      </c>
    </row>
    <row r="498" spans="1:5" hidden="1">
      <c r="A498" t="s">
        <v>158</v>
      </c>
      <c r="B498" t="s">
        <v>479</v>
      </c>
      <c r="C498" t="s">
        <v>1029</v>
      </c>
      <c r="D498" t="s">
        <v>2682</v>
      </c>
      <c r="E498">
        <v>0</v>
      </c>
    </row>
    <row r="499" spans="1:5" hidden="1">
      <c r="A499" t="s">
        <v>158</v>
      </c>
      <c r="B499" t="s">
        <v>479</v>
      </c>
      <c r="C499" t="s">
        <v>942</v>
      </c>
      <c r="D499" t="s">
        <v>2595</v>
      </c>
      <c r="E499">
        <v>0</v>
      </c>
    </row>
    <row r="500" spans="1:5">
      <c r="A500" s="25" t="s">
        <v>158</v>
      </c>
      <c r="B500" s="25" t="s">
        <v>479</v>
      </c>
      <c r="C500" s="1" t="s">
        <v>943</v>
      </c>
      <c r="D500" s="1" t="s">
        <v>2596</v>
      </c>
      <c r="E500" s="12">
        <v>400</v>
      </c>
    </row>
    <row r="501" spans="1:5" hidden="1">
      <c r="A501" t="s">
        <v>158</v>
      </c>
      <c r="B501" t="s">
        <v>479</v>
      </c>
      <c r="C501" t="s">
        <v>944</v>
      </c>
      <c r="D501" t="s">
        <v>2597</v>
      </c>
      <c r="E501">
        <v>0</v>
      </c>
    </row>
    <row r="502" spans="1:5">
      <c r="A502" s="25" t="s">
        <v>158</v>
      </c>
      <c r="B502" s="25" t="s">
        <v>479</v>
      </c>
      <c r="C502" s="1" t="s">
        <v>1030</v>
      </c>
      <c r="D502" s="1" t="s">
        <v>2683</v>
      </c>
      <c r="E502" s="12">
        <v>1600</v>
      </c>
    </row>
    <row r="503" spans="1:5" hidden="1">
      <c r="A503" t="s">
        <v>158</v>
      </c>
      <c r="B503" t="s">
        <v>479</v>
      </c>
      <c r="C503" t="s">
        <v>945</v>
      </c>
      <c r="D503" t="s">
        <v>2598</v>
      </c>
      <c r="E503">
        <v>0</v>
      </c>
    </row>
    <row r="504" spans="1:5">
      <c r="A504" s="25" t="s">
        <v>158</v>
      </c>
      <c r="B504" s="25" t="s">
        <v>479</v>
      </c>
      <c r="C504" s="1" t="s">
        <v>855</v>
      </c>
      <c r="D504" s="1" t="s">
        <v>2508</v>
      </c>
      <c r="E504" s="12">
        <v>2600</v>
      </c>
    </row>
    <row r="505" spans="1:5" hidden="1">
      <c r="A505" t="s">
        <v>158</v>
      </c>
      <c r="B505" t="s">
        <v>479</v>
      </c>
      <c r="C505" t="s">
        <v>843</v>
      </c>
      <c r="D505" t="s">
        <v>2496</v>
      </c>
      <c r="E505">
        <v>0</v>
      </c>
    </row>
    <row r="506" spans="1:5" hidden="1">
      <c r="A506" t="s">
        <v>158</v>
      </c>
      <c r="B506" t="s">
        <v>479</v>
      </c>
      <c r="C506" t="s">
        <v>845</v>
      </c>
      <c r="D506" t="s">
        <v>2498</v>
      </c>
      <c r="E506">
        <v>0</v>
      </c>
    </row>
    <row r="507" spans="1:5" hidden="1">
      <c r="A507" t="s">
        <v>158</v>
      </c>
      <c r="B507" t="s">
        <v>479</v>
      </c>
      <c r="C507" t="s">
        <v>846</v>
      </c>
      <c r="D507" t="s">
        <v>2499</v>
      </c>
      <c r="E507">
        <v>0</v>
      </c>
    </row>
    <row r="508" spans="1:5" hidden="1">
      <c r="A508" t="s">
        <v>158</v>
      </c>
      <c r="B508" t="s">
        <v>479</v>
      </c>
      <c r="C508" t="s">
        <v>847</v>
      </c>
      <c r="D508" t="s">
        <v>2500</v>
      </c>
      <c r="E508">
        <v>0</v>
      </c>
    </row>
    <row r="509" spans="1:5" hidden="1">
      <c r="A509" t="s">
        <v>158</v>
      </c>
      <c r="B509" t="s">
        <v>479</v>
      </c>
      <c r="C509" t="s">
        <v>865</v>
      </c>
      <c r="D509" t="s">
        <v>2518</v>
      </c>
      <c r="E509">
        <v>0</v>
      </c>
    </row>
    <row r="510" spans="1:5" hidden="1">
      <c r="A510" t="s">
        <v>158</v>
      </c>
      <c r="B510" t="s">
        <v>479</v>
      </c>
      <c r="C510" t="s">
        <v>848</v>
      </c>
      <c r="D510" t="s">
        <v>2501</v>
      </c>
      <c r="E510">
        <v>0</v>
      </c>
    </row>
    <row r="511" spans="1:5" hidden="1">
      <c r="A511" t="s">
        <v>158</v>
      </c>
      <c r="B511" t="s">
        <v>479</v>
      </c>
      <c r="C511" t="s">
        <v>849</v>
      </c>
      <c r="D511" t="s">
        <v>2502</v>
      </c>
      <c r="E511">
        <v>0</v>
      </c>
    </row>
    <row r="512" spans="1:5" hidden="1">
      <c r="A512" t="s">
        <v>158</v>
      </c>
      <c r="B512" t="s">
        <v>479</v>
      </c>
      <c r="C512" t="s">
        <v>850</v>
      </c>
      <c r="D512" t="s">
        <v>2503</v>
      </c>
      <c r="E512">
        <v>0</v>
      </c>
    </row>
    <row r="513" spans="1:5" hidden="1">
      <c r="A513" t="s">
        <v>158</v>
      </c>
      <c r="B513" t="s">
        <v>479</v>
      </c>
      <c r="C513" t="s">
        <v>851</v>
      </c>
      <c r="D513" t="s">
        <v>2504</v>
      </c>
      <c r="E513">
        <v>0</v>
      </c>
    </row>
    <row r="514" spans="1:5" hidden="1">
      <c r="A514" t="s">
        <v>158</v>
      </c>
      <c r="B514" t="s">
        <v>479</v>
      </c>
      <c r="C514" t="s">
        <v>852</v>
      </c>
      <c r="D514" t="s">
        <v>2505</v>
      </c>
      <c r="E514">
        <v>0</v>
      </c>
    </row>
    <row r="515" spans="1:5" hidden="1">
      <c r="A515" t="s">
        <v>158</v>
      </c>
      <c r="B515" t="s">
        <v>479</v>
      </c>
      <c r="C515" t="s">
        <v>853</v>
      </c>
      <c r="D515" t="s">
        <v>2506</v>
      </c>
      <c r="E515">
        <v>0</v>
      </c>
    </row>
    <row r="516" spans="1:5" hidden="1">
      <c r="A516" t="s">
        <v>158</v>
      </c>
      <c r="B516" t="s">
        <v>479</v>
      </c>
      <c r="C516" t="s">
        <v>854</v>
      </c>
      <c r="D516" t="s">
        <v>2507</v>
      </c>
      <c r="E516">
        <v>0</v>
      </c>
    </row>
    <row r="517" spans="1:5" hidden="1">
      <c r="A517" t="s">
        <v>158</v>
      </c>
      <c r="B517" t="s">
        <v>479</v>
      </c>
      <c r="C517" t="s">
        <v>856</v>
      </c>
      <c r="D517" t="s">
        <v>2509</v>
      </c>
      <c r="E517">
        <v>0</v>
      </c>
    </row>
    <row r="518" spans="1:5" hidden="1">
      <c r="A518" t="s">
        <v>158</v>
      </c>
      <c r="B518" t="s">
        <v>479</v>
      </c>
      <c r="C518" t="s">
        <v>857</v>
      </c>
      <c r="D518" t="s">
        <v>2510</v>
      </c>
      <c r="E518">
        <v>0</v>
      </c>
    </row>
    <row r="519" spans="1:5" hidden="1">
      <c r="A519" t="s">
        <v>158</v>
      </c>
      <c r="B519" t="s">
        <v>479</v>
      </c>
      <c r="C519" t="s">
        <v>858</v>
      </c>
      <c r="D519" t="s">
        <v>2511</v>
      </c>
      <c r="E519">
        <v>0</v>
      </c>
    </row>
    <row r="520" spans="1:5" hidden="1">
      <c r="A520" t="s">
        <v>158</v>
      </c>
      <c r="B520" t="s">
        <v>479</v>
      </c>
      <c r="C520" t="s">
        <v>859</v>
      </c>
      <c r="D520" t="s">
        <v>2512</v>
      </c>
      <c r="E520">
        <v>0</v>
      </c>
    </row>
    <row r="521" spans="1:5">
      <c r="A521" s="25" t="s">
        <v>158</v>
      </c>
      <c r="B521" s="25" t="s">
        <v>479</v>
      </c>
      <c r="C521" s="1" t="s">
        <v>860</v>
      </c>
      <c r="D521" s="1" t="s">
        <v>2513</v>
      </c>
      <c r="E521" s="12">
        <v>200</v>
      </c>
    </row>
    <row r="522" spans="1:5" hidden="1">
      <c r="A522" t="s">
        <v>158</v>
      </c>
      <c r="B522" t="s">
        <v>479</v>
      </c>
      <c r="C522" t="s">
        <v>861</v>
      </c>
      <c r="D522" t="s">
        <v>2514</v>
      </c>
      <c r="E522">
        <v>0</v>
      </c>
    </row>
    <row r="523" spans="1:5" hidden="1">
      <c r="A523" t="s">
        <v>158</v>
      </c>
      <c r="B523" t="s">
        <v>479</v>
      </c>
      <c r="C523" t="s">
        <v>862</v>
      </c>
      <c r="D523" t="s">
        <v>2515</v>
      </c>
      <c r="E523">
        <v>0</v>
      </c>
    </row>
    <row r="524" spans="1:5" hidden="1">
      <c r="A524" t="s">
        <v>158</v>
      </c>
      <c r="B524" t="s">
        <v>479</v>
      </c>
      <c r="C524" t="s">
        <v>863</v>
      </c>
      <c r="D524" t="s">
        <v>2516</v>
      </c>
      <c r="E524">
        <v>0</v>
      </c>
    </row>
    <row r="525" spans="1:5" hidden="1">
      <c r="A525" t="s">
        <v>158</v>
      </c>
      <c r="B525" t="s">
        <v>479</v>
      </c>
      <c r="C525" t="s">
        <v>864</v>
      </c>
      <c r="D525" t="s">
        <v>2517</v>
      </c>
      <c r="E525">
        <v>0</v>
      </c>
    </row>
    <row r="526" spans="1:5" hidden="1">
      <c r="A526" t="s">
        <v>158</v>
      </c>
      <c r="B526" t="s">
        <v>479</v>
      </c>
      <c r="C526" t="s">
        <v>866</v>
      </c>
      <c r="D526" t="s">
        <v>2519</v>
      </c>
      <c r="E526">
        <v>0</v>
      </c>
    </row>
    <row r="527" spans="1:5" hidden="1">
      <c r="A527" t="s">
        <v>158</v>
      </c>
      <c r="B527" t="s">
        <v>479</v>
      </c>
      <c r="C527" t="s">
        <v>867</v>
      </c>
      <c r="D527" t="s">
        <v>2520</v>
      </c>
      <c r="E527">
        <v>0</v>
      </c>
    </row>
    <row r="528" spans="1:5" hidden="1">
      <c r="A528" t="s">
        <v>158</v>
      </c>
      <c r="B528" t="s">
        <v>479</v>
      </c>
      <c r="C528" t="s">
        <v>868</v>
      </c>
      <c r="D528" t="s">
        <v>2521</v>
      </c>
      <c r="E528">
        <v>0</v>
      </c>
    </row>
    <row r="529" spans="1:5" hidden="1">
      <c r="A529" t="s">
        <v>158</v>
      </c>
      <c r="B529" t="s">
        <v>479</v>
      </c>
      <c r="C529" t="s">
        <v>844</v>
      </c>
      <c r="D529" t="s">
        <v>2497</v>
      </c>
      <c r="E529">
        <v>0</v>
      </c>
    </row>
    <row r="530" spans="1:5" hidden="1">
      <c r="A530" t="s">
        <v>158</v>
      </c>
      <c r="B530" t="s">
        <v>479</v>
      </c>
      <c r="C530" t="s">
        <v>869</v>
      </c>
      <c r="D530" t="s">
        <v>2522</v>
      </c>
      <c r="E530">
        <v>0</v>
      </c>
    </row>
    <row r="531" spans="1:5" hidden="1">
      <c r="A531" t="s">
        <v>158</v>
      </c>
      <c r="B531" t="s">
        <v>479</v>
      </c>
      <c r="C531" t="s">
        <v>870</v>
      </c>
      <c r="D531" t="s">
        <v>2523</v>
      </c>
      <c r="E531">
        <v>0</v>
      </c>
    </row>
    <row r="532" spans="1:5">
      <c r="A532" s="25" t="s">
        <v>158</v>
      </c>
      <c r="B532" s="25" t="s">
        <v>479</v>
      </c>
      <c r="C532" s="1" t="s">
        <v>886</v>
      </c>
      <c r="D532" s="1" t="s">
        <v>2539</v>
      </c>
      <c r="E532" s="12">
        <v>3600</v>
      </c>
    </row>
    <row r="533" spans="1:5" hidden="1">
      <c r="A533" t="s">
        <v>158</v>
      </c>
      <c r="B533" t="s">
        <v>479</v>
      </c>
      <c r="C533" t="s">
        <v>871</v>
      </c>
      <c r="D533" t="s">
        <v>2524</v>
      </c>
      <c r="E533">
        <v>0</v>
      </c>
    </row>
    <row r="534" spans="1:5" hidden="1">
      <c r="A534" t="s">
        <v>158</v>
      </c>
      <c r="B534" t="s">
        <v>479</v>
      </c>
      <c r="C534" t="s">
        <v>872</v>
      </c>
      <c r="D534" t="s">
        <v>2525</v>
      </c>
      <c r="E534">
        <v>0</v>
      </c>
    </row>
    <row r="535" spans="1:5" hidden="1">
      <c r="A535" t="s">
        <v>158</v>
      </c>
      <c r="B535" t="s">
        <v>479</v>
      </c>
      <c r="C535" t="s">
        <v>873</v>
      </c>
      <c r="D535" t="s">
        <v>2526</v>
      </c>
      <c r="E535">
        <v>0</v>
      </c>
    </row>
    <row r="536" spans="1:5" hidden="1">
      <c r="A536" t="s">
        <v>158</v>
      </c>
      <c r="B536" t="s">
        <v>479</v>
      </c>
      <c r="C536" t="s">
        <v>875</v>
      </c>
      <c r="D536" t="s">
        <v>2528</v>
      </c>
      <c r="E536">
        <v>0</v>
      </c>
    </row>
    <row r="537" spans="1:5" hidden="1">
      <c r="A537" t="s">
        <v>158</v>
      </c>
      <c r="B537" t="s">
        <v>479</v>
      </c>
      <c r="C537" t="s">
        <v>876</v>
      </c>
      <c r="D537" t="s">
        <v>2529</v>
      </c>
      <c r="E537">
        <v>0</v>
      </c>
    </row>
    <row r="538" spans="1:5" hidden="1">
      <c r="A538" t="s">
        <v>158</v>
      </c>
      <c r="B538" t="s">
        <v>479</v>
      </c>
      <c r="C538" t="s">
        <v>877</v>
      </c>
      <c r="D538" t="s">
        <v>2530</v>
      </c>
      <c r="E538">
        <v>0</v>
      </c>
    </row>
    <row r="539" spans="1:5" hidden="1">
      <c r="A539" t="s">
        <v>158</v>
      </c>
      <c r="B539" t="s">
        <v>479</v>
      </c>
      <c r="C539" t="s">
        <v>878</v>
      </c>
      <c r="D539" t="s">
        <v>2531</v>
      </c>
      <c r="E539">
        <v>0</v>
      </c>
    </row>
    <row r="540" spans="1:5" hidden="1">
      <c r="A540" t="s">
        <v>158</v>
      </c>
      <c r="B540" t="s">
        <v>479</v>
      </c>
      <c r="C540" t="s">
        <v>879</v>
      </c>
      <c r="D540" t="s">
        <v>2532</v>
      </c>
      <c r="E540">
        <v>0</v>
      </c>
    </row>
    <row r="541" spans="1:5" hidden="1">
      <c r="A541" t="s">
        <v>158</v>
      </c>
      <c r="B541" t="s">
        <v>479</v>
      </c>
      <c r="C541" t="s">
        <v>880</v>
      </c>
      <c r="D541" t="s">
        <v>2533</v>
      </c>
      <c r="E541">
        <v>0</v>
      </c>
    </row>
    <row r="542" spans="1:5" hidden="1">
      <c r="A542" t="s">
        <v>158</v>
      </c>
      <c r="B542" t="s">
        <v>479</v>
      </c>
      <c r="C542" t="s">
        <v>881</v>
      </c>
      <c r="D542" t="s">
        <v>2534</v>
      </c>
      <c r="E542">
        <v>0</v>
      </c>
    </row>
    <row r="543" spans="1:5" hidden="1">
      <c r="A543" t="s">
        <v>158</v>
      </c>
      <c r="B543" t="s">
        <v>479</v>
      </c>
      <c r="C543" t="s">
        <v>882</v>
      </c>
      <c r="D543" t="s">
        <v>2535</v>
      </c>
      <c r="E543">
        <v>0</v>
      </c>
    </row>
    <row r="544" spans="1:5" hidden="1">
      <c r="A544" t="s">
        <v>158</v>
      </c>
      <c r="B544" t="s">
        <v>479</v>
      </c>
      <c r="C544" t="s">
        <v>883</v>
      </c>
      <c r="D544" t="s">
        <v>2536</v>
      </c>
      <c r="E544">
        <v>0</v>
      </c>
    </row>
    <row r="545" spans="1:5" hidden="1">
      <c r="A545" t="s">
        <v>158</v>
      </c>
      <c r="B545" t="s">
        <v>479</v>
      </c>
      <c r="C545" t="s">
        <v>884</v>
      </c>
      <c r="D545" t="s">
        <v>2537</v>
      </c>
      <c r="E545">
        <v>0</v>
      </c>
    </row>
    <row r="546" spans="1:5" hidden="1">
      <c r="A546" t="s">
        <v>158</v>
      </c>
      <c r="B546" t="s">
        <v>479</v>
      </c>
      <c r="C546" t="s">
        <v>885</v>
      </c>
      <c r="D546" t="s">
        <v>2538</v>
      </c>
      <c r="E546">
        <v>0</v>
      </c>
    </row>
    <row r="547" spans="1:5" hidden="1">
      <c r="A547" t="s">
        <v>158</v>
      </c>
      <c r="B547" t="s">
        <v>479</v>
      </c>
      <c r="C547" t="s">
        <v>887</v>
      </c>
      <c r="D547" t="s">
        <v>2540</v>
      </c>
      <c r="E547">
        <v>0</v>
      </c>
    </row>
    <row r="548" spans="1:5" hidden="1">
      <c r="A548" t="s">
        <v>158</v>
      </c>
      <c r="B548" t="s">
        <v>479</v>
      </c>
      <c r="C548" t="s">
        <v>888</v>
      </c>
      <c r="D548" t="s">
        <v>2541</v>
      </c>
      <c r="E548">
        <v>0</v>
      </c>
    </row>
    <row r="549" spans="1:5" hidden="1">
      <c r="A549" t="s">
        <v>158</v>
      </c>
      <c r="B549" t="s">
        <v>479</v>
      </c>
      <c r="C549" t="s">
        <v>889</v>
      </c>
      <c r="D549" t="s">
        <v>2542</v>
      </c>
      <c r="E549">
        <v>0</v>
      </c>
    </row>
    <row r="550" spans="1:5" hidden="1">
      <c r="A550" t="s">
        <v>158</v>
      </c>
      <c r="B550" t="s">
        <v>479</v>
      </c>
      <c r="C550" t="s">
        <v>890</v>
      </c>
      <c r="D550" t="s">
        <v>2543</v>
      </c>
      <c r="E550">
        <v>0</v>
      </c>
    </row>
    <row r="551" spans="1:5" hidden="1">
      <c r="A551" t="s">
        <v>158</v>
      </c>
      <c r="B551" t="s">
        <v>479</v>
      </c>
      <c r="C551" t="s">
        <v>891</v>
      </c>
      <c r="D551" t="s">
        <v>2544</v>
      </c>
      <c r="E551">
        <v>0</v>
      </c>
    </row>
    <row r="552" spans="1:5" hidden="1">
      <c r="A552" t="s">
        <v>158</v>
      </c>
      <c r="B552" t="s">
        <v>479</v>
      </c>
      <c r="C552" t="s">
        <v>892</v>
      </c>
      <c r="D552" t="s">
        <v>2545</v>
      </c>
      <c r="E552">
        <v>0</v>
      </c>
    </row>
    <row r="553" spans="1:5" hidden="1">
      <c r="A553" t="s">
        <v>158</v>
      </c>
      <c r="B553" t="s">
        <v>479</v>
      </c>
      <c r="C553" t="s">
        <v>893</v>
      </c>
      <c r="D553" t="s">
        <v>2546</v>
      </c>
      <c r="E553">
        <v>0</v>
      </c>
    </row>
    <row r="554" spans="1:5" hidden="1">
      <c r="A554" t="s">
        <v>158</v>
      </c>
      <c r="B554" t="s">
        <v>479</v>
      </c>
      <c r="C554" t="s">
        <v>894</v>
      </c>
      <c r="D554" t="s">
        <v>2547</v>
      </c>
      <c r="E554">
        <v>0</v>
      </c>
    </row>
    <row r="555" spans="1:5" hidden="1">
      <c r="A555" t="s">
        <v>158</v>
      </c>
      <c r="B555" t="s">
        <v>479</v>
      </c>
      <c r="C555" t="s">
        <v>895</v>
      </c>
      <c r="D555" t="s">
        <v>2548</v>
      </c>
      <c r="E555">
        <v>0</v>
      </c>
    </row>
    <row r="556" spans="1:5" hidden="1">
      <c r="A556" t="s">
        <v>158</v>
      </c>
      <c r="B556" t="s">
        <v>479</v>
      </c>
      <c r="C556" t="s">
        <v>896</v>
      </c>
      <c r="D556" t="s">
        <v>2549</v>
      </c>
      <c r="E556">
        <v>0</v>
      </c>
    </row>
    <row r="557" spans="1:5" hidden="1">
      <c r="A557" t="s">
        <v>158</v>
      </c>
      <c r="B557" t="s">
        <v>479</v>
      </c>
      <c r="C557" t="s">
        <v>897</v>
      </c>
      <c r="D557" t="s">
        <v>2550</v>
      </c>
      <c r="E557">
        <v>0</v>
      </c>
    </row>
    <row r="558" spans="1:5" hidden="1">
      <c r="A558" t="s">
        <v>158</v>
      </c>
      <c r="B558" t="s">
        <v>479</v>
      </c>
      <c r="C558" t="s">
        <v>898</v>
      </c>
      <c r="D558" t="s">
        <v>2551</v>
      </c>
      <c r="E558">
        <v>0</v>
      </c>
    </row>
    <row r="559" spans="1:5" hidden="1">
      <c r="A559" t="s">
        <v>158</v>
      </c>
      <c r="B559" t="s">
        <v>479</v>
      </c>
      <c r="C559" t="s">
        <v>899</v>
      </c>
      <c r="D559" t="s">
        <v>2552</v>
      </c>
      <c r="E559">
        <v>0</v>
      </c>
    </row>
    <row r="560" spans="1:5">
      <c r="A560" s="25" t="s">
        <v>158</v>
      </c>
      <c r="B560" s="25" t="s">
        <v>479</v>
      </c>
      <c r="C560" s="1" t="s">
        <v>900</v>
      </c>
      <c r="D560" s="1" t="s">
        <v>2553</v>
      </c>
      <c r="E560" s="12">
        <v>1400</v>
      </c>
    </row>
    <row r="561" spans="1:5" hidden="1">
      <c r="A561" t="s">
        <v>158</v>
      </c>
      <c r="B561" t="s">
        <v>479</v>
      </c>
      <c r="C561" t="s">
        <v>901</v>
      </c>
      <c r="D561" t="s">
        <v>2554</v>
      </c>
      <c r="E561">
        <v>0</v>
      </c>
    </row>
    <row r="562" spans="1:5" hidden="1">
      <c r="A562" t="s">
        <v>158</v>
      </c>
      <c r="B562" t="s">
        <v>479</v>
      </c>
      <c r="C562" t="s">
        <v>902</v>
      </c>
      <c r="D562" t="s">
        <v>2555</v>
      </c>
      <c r="E562">
        <v>0</v>
      </c>
    </row>
    <row r="563" spans="1:5" hidden="1">
      <c r="A563" t="s">
        <v>158</v>
      </c>
      <c r="B563" t="s">
        <v>479</v>
      </c>
      <c r="C563" t="s">
        <v>903</v>
      </c>
      <c r="D563" t="s">
        <v>2556</v>
      </c>
      <c r="E563">
        <v>0</v>
      </c>
    </row>
    <row r="564" spans="1:5" hidden="1">
      <c r="A564" t="s">
        <v>158</v>
      </c>
      <c r="B564" t="s">
        <v>479</v>
      </c>
      <c r="C564" t="s">
        <v>904</v>
      </c>
      <c r="D564" t="s">
        <v>2557</v>
      </c>
      <c r="E564">
        <v>0</v>
      </c>
    </row>
    <row r="565" spans="1:5" hidden="1">
      <c r="A565" t="s">
        <v>158</v>
      </c>
      <c r="B565" t="s">
        <v>479</v>
      </c>
      <c r="C565" t="s">
        <v>905</v>
      </c>
      <c r="D565" t="s">
        <v>2558</v>
      </c>
      <c r="E565">
        <v>0</v>
      </c>
    </row>
    <row r="566" spans="1:5" hidden="1">
      <c r="A566" t="s">
        <v>158</v>
      </c>
      <c r="B566" t="s">
        <v>479</v>
      </c>
      <c r="C566" t="s">
        <v>906</v>
      </c>
      <c r="D566" t="s">
        <v>2559</v>
      </c>
      <c r="E566">
        <v>0</v>
      </c>
    </row>
    <row r="567" spans="1:5">
      <c r="A567" s="25" t="s">
        <v>158</v>
      </c>
      <c r="B567" s="25" t="s">
        <v>479</v>
      </c>
      <c r="C567" s="1" t="s">
        <v>966</v>
      </c>
      <c r="D567" s="1" t="s">
        <v>2619</v>
      </c>
      <c r="E567" s="12">
        <v>3000</v>
      </c>
    </row>
    <row r="568" spans="1:5">
      <c r="A568" s="25" t="s">
        <v>158</v>
      </c>
      <c r="B568" s="25" t="s">
        <v>479</v>
      </c>
      <c r="C568" s="1" t="s">
        <v>946</v>
      </c>
      <c r="D568" s="1" t="s">
        <v>2599</v>
      </c>
      <c r="E568" s="12">
        <v>1800</v>
      </c>
    </row>
    <row r="569" spans="1:5" hidden="1">
      <c r="A569" t="s">
        <v>158</v>
      </c>
      <c r="B569" t="s">
        <v>479</v>
      </c>
      <c r="C569" t="s">
        <v>947</v>
      </c>
      <c r="D569" t="s">
        <v>2600</v>
      </c>
      <c r="E569">
        <v>0</v>
      </c>
    </row>
    <row r="570" spans="1:5" hidden="1">
      <c r="A570" t="s">
        <v>158</v>
      </c>
      <c r="B570" t="s">
        <v>479</v>
      </c>
      <c r="C570" t="s">
        <v>948</v>
      </c>
      <c r="D570" t="s">
        <v>2601</v>
      </c>
      <c r="E570">
        <v>0</v>
      </c>
    </row>
    <row r="571" spans="1:5" hidden="1">
      <c r="A571" t="s">
        <v>158</v>
      </c>
      <c r="B571" t="s">
        <v>479</v>
      </c>
      <c r="C571" t="s">
        <v>949</v>
      </c>
      <c r="D571" t="s">
        <v>2602</v>
      </c>
      <c r="E571">
        <v>0</v>
      </c>
    </row>
    <row r="572" spans="1:5" hidden="1">
      <c r="A572" t="s">
        <v>158</v>
      </c>
      <c r="B572" t="s">
        <v>479</v>
      </c>
      <c r="C572" t="s">
        <v>950</v>
      </c>
      <c r="D572" t="s">
        <v>2603</v>
      </c>
      <c r="E572">
        <v>0</v>
      </c>
    </row>
    <row r="573" spans="1:5" hidden="1">
      <c r="A573" t="s">
        <v>158</v>
      </c>
      <c r="B573" t="s">
        <v>479</v>
      </c>
      <c r="C573" t="s">
        <v>951</v>
      </c>
      <c r="D573" t="s">
        <v>2604</v>
      </c>
      <c r="E573">
        <v>0</v>
      </c>
    </row>
    <row r="574" spans="1:5" hidden="1">
      <c r="A574" t="s">
        <v>158</v>
      </c>
      <c r="B574" t="s">
        <v>479</v>
      </c>
      <c r="C574" t="s">
        <v>952</v>
      </c>
      <c r="D574" t="s">
        <v>2605</v>
      </c>
      <c r="E574">
        <v>0</v>
      </c>
    </row>
    <row r="575" spans="1:5" hidden="1">
      <c r="A575" t="s">
        <v>158</v>
      </c>
      <c r="B575" t="s">
        <v>479</v>
      </c>
      <c r="C575" t="s">
        <v>953</v>
      </c>
      <c r="D575" t="s">
        <v>2606</v>
      </c>
      <c r="E575">
        <v>0</v>
      </c>
    </row>
    <row r="576" spans="1:5" hidden="1">
      <c r="A576" t="s">
        <v>158</v>
      </c>
      <c r="B576" t="s">
        <v>479</v>
      </c>
      <c r="C576" t="s">
        <v>954</v>
      </c>
      <c r="D576" t="s">
        <v>2607</v>
      </c>
      <c r="E576">
        <v>0</v>
      </c>
    </row>
    <row r="577" spans="1:5" hidden="1">
      <c r="A577" t="s">
        <v>158</v>
      </c>
      <c r="B577" t="s">
        <v>479</v>
      </c>
      <c r="C577" t="s">
        <v>955</v>
      </c>
      <c r="D577" t="s">
        <v>2608</v>
      </c>
      <c r="E577">
        <v>0</v>
      </c>
    </row>
    <row r="578" spans="1:5" hidden="1">
      <c r="A578" t="s">
        <v>158</v>
      </c>
      <c r="B578" t="s">
        <v>479</v>
      </c>
      <c r="C578" t="s">
        <v>956</v>
      </c>
      <c r="D578" t="s">
        <v>2609</v>
      </c>
      <c r="E578">
        <v>0</v>
      </c>
    </row>
    <row r="579" spans="1:5" hidden="1">
      <c r="A579" t="s">
        <v>158</v>
      </c>
      <c r="B579" t="s">
        <v>479</v>
      </c>
      <c r="C579" t="s">
        <v>957</v>
      </c>
      <c r="D579" t="s">
        <v>2610</v>
      </c>
      <c r="E579">
        <v>0</v>
      </c>
    </row>
    <row r="580" spans="1:5" hidden="1">
      <c r="A580" t="s">
        <v>158</v>
      </c>
      <c r="B580" t="s">
        <v>479</v>
      </c>
      <c r="C580" t="s">
        <v>958</v>
      </c>
      <c r="D580" t="s">
        <v>2611</v>
      </c>
      <c r="E580">
        <v>0</v>
      </c>
    </row>
    <row r="581" spans="1:5" hidden="1">
      <c r="A581" t="s">
        <v>158</v>
      </c>
      <c r="B581" t="s">
        <v>479</v>
      </c>
      <c r="C581" t="s">
        <v>959</v>
      </c>
      <c r="D581" t="s">
        <v>2612</v>
      </c>
      <c r="E581">
        <v>0</v>
      </c>
    </row>
    <row r="582" spans="1:5">
      <c r="A582" s="25" t="s">
        <v>158</v>
      </c>
      <c r="B582" s="25" t="s">
        <v>479</v>
      </c>
      <c r="C582" s="1" t="s">
        <v>960</v>
      </c>
      <c r="D582" s="1" t="s">
        <v>2613</v>
      </c>
      <c r="E582" s="12">
        <v>400</v>
      </c>
    </row>
    <row r="583" spans="1:5" hidden="1">
      <c r="A583" t="s">
        <v>158</v>
      </c>
      <c r="B583" t="s">
        <v>479</v>
      </c>
      <c r="C583" t="s">
        <v>961</v>
      </c>
      <c r="D583" t="s">
        <v>2614</v>
      </c>
      <c r="E583">
        <v>0</v>
      </c>
    </row>
    <row r="584" spans="1:5" hidden="1">
      <c r="A584" t="s">
        <v>158</v>
      </c>
      <c r="B584" t="s">
        <v>479</v>
      </c>
      <c r="C584" t="s">
        <v>981</v>
      </c>
      <c r="D584" t="s">
        <v>2634</v>
      </c>
      <c r="E584">
        <v>0</v>
      </c>
    </row>
    <row r="585" spans="1:5" hidden="1">
      <c r="A585" t="s">
        <v>158</v>
      </c>
      <c r="B585" t="s">
        <v>479</v>
      </c>
      <c r="C585" t="s">
        <v>962</v>
      </c>
      <c r="D585" t="s">
        <v>2615</v>
      </c>
      <c r="E585">
        <v>0</v>
      </c>
    </row>
    <row r="586" spans="1:5" hidden="1">
      <c r="A586" t="s">
        <v>158</v>
      </c>
      <c r="B586" t="s">
        <v>479</v>
      </c>
      <c r="C586" t="s">
        <v>963</v>
      </c>
      <c r="D586" t="s">
        <v>2616</v>
      </c>
      <c r="E586">
        <v>0</v>
      </c>
    </row>
    <row r="587" spans="1:5" hidden="1">
      <c r="A587" t="s">
        <v>158</v>
      </c>
      <c r="B587" t="s">
        <v>479</v>
      </c>
      <c r="C587" t="s">
        <v>965</v>
      </c>
      <c r="D587" t="s">
        <v>2618</v>
      </c>
      <c r="E587">
        <v>0</v>
      </c>
    </row>
    <row r="588" spans="1:5" hidden="1">
      <c r="A588" t="s">
        <v>158</v>
      </c>
      <c r="B588" t="s">
        <v>479</v>
      </c>
      <c r="C588" t="s">
        <v>967</v>
      </c>
      <c r="D588" t="s">
        <v>2620</v>
      </c>
      <c r="E588">
        <v>0</v>
      </c>
    </row>
    <row r="589" spans="1:5" hidden="1">
      <c r="A589" t="s">
        <v>158</v>
      </c>
      <c r="B589" t="s">
        <v>479</v>
      </c>
      <c r="C589" t="s">
        <v>968</v>
      </c>
      <c r="D589" t="s">
        <v>2621</v>
      </c>
      <c r="E589">
        <v>0</v>
      </c>
    </row>
    <row r="590" spans="1:5" hidden="1">
      <c r="A590" t="s">
        <v>158</v>
      </c>
      <c r="B590" t="s">
        <v>479</v>
      </c>
      <c r="C590" t="s">
        <v>969</v>
      </c>
      <c r="D590" t="s">
        <v>2622</v>
      </c>
      <c r="E590">
        <v>0</v>
      </c>
    </row>
    <row r="591" spans="1:5" hidden="1">
      <c r="A591" t="s">
        <v>158</v>
      </c>
      <c r="B591" t="s">
        <v>479</v>
      </c>
      <c r="C591" t="s">
        <v>970</v>
      </c>
      <c r="D591" t="s">
        <v>2623</v>
      </c>
      <c r="E591">
        <v>0</v>
      </c>
    </row>
    <row r="592" spans="1:5" hidden="1">
      <c r="A592" t="s">
        <v>158</v>
      </c>
      <c r="B592" t="s">
        <v>479</v>
      </c>
      <c r="C592" t="s">
        <v>971</v>
      </c>
      <c r="D592" t="s">
        <v>2624</v>
      </c>
      <c r="E592">
        <v>0</v>
      </c>
    </row>
    <row r="593" spans="1:5" hidden="1">
      <c r="A593" t="s">
        <v>158</v>
      </c>
      <c r="B593" t="s">
        <v>479</v>
      </c>
      <c r="C593" t="s">
        <v>972</v>
      </c>
      <c r="D593" t="s">
        <v>2625</v>
      </c>
      <c r="E593">
        <v>0</v>
      </c>
    </row>
    <row r="594" spans="1:5" hidden="1">
      <c r="A594" t="s">
        <v>158</v>
      </c>
      <c r="B594" t="s">
        <v>479</v>
      </c>
      <c r="C594" t="s">
        <v>973</v>
      </c>
      <c r="D594" t="s">
        <v>2626</v>
      </c>
      <c r="E594">
        <v>0</v>
      </c>
    </row>
    <row r="595" spans="1:5" hidden="1">
      <c r="A595" t="s">
        <v>158</v>
      </c>
      <c r="B595" t="s">
        <v>479</v>
      </c>
      <c r="C595" t="s">
        <v>974</v>
      </c>
      <c r="D595" t="s">
        <v>2627</v>
      </c>
      <c r="E595">
        <v>0</v>
      </c>
    </row>
    <row r="596" spans="1:5" hidden="1">
      <c r="A596" t="s">
        <v>158</v>
      </c>
      <c r="B596" t="s">
        <v>479</v>
      </c>
      <c r="C596" t="s">
        <v>975</v>
      </c>
      <c r="D596" t="s">
        <v>2628</v>
      </c>
      <c r="E596">
        <v>0</v>
      </c>
    </row>
    <row r="597" spans="1:5">
      <c r="A597" s="25" t="s">
        <v>158</v>
      </c>
      <c r="B597" s="25" t="s">
        <v>479</v>
      </c>
      <c r="C597" s="1" t="s">
        <v>976</v>
      </c>
      <c r="D597" s="1" t="s">
        <v>2629</v>
      </c>
      <c r="E597" s="12">
        <v>400</v>
      </c>
    </row>
    <row r="598" spans="1:5" hidden="1">
      <c r="A598" t="s">
        <v>158</v>
      </c>
      <c r="B598" t="s">
        <v>479</v>
      </c>
      <c r="C598" t="s">
        <v>977</v>
      </c>
      <c r="D598" t="s">
        <v>2630</v>
      </c>
      <c r="E598">
        <v>0</v>
      </c>
    </row>
    <row r="599" spans="1:5" hidden="1">
      <c r="A599" t="s">
        <v>158</v>
      </c>
      <c r="B599" t="s">
        <v>479</v>
      </c>
      <c r="C599" t="s">
        <v>978</v>
      </c>
      <c r="D599" t="s">
        <v>2631</v>
      </c>
      <c r="E599">
        <v>0</v>
      </c>
    </row>
    <row r="600" spans="1:5" hidden="1">
      <c r="A600" t="s">
        <v>158</v>
      </c>
      <c r="B600" t="s">
        <v>479</v>
      </c>
      <c r="C600" t="s">
        <v>980</v>
      </c>
      <c r="D600" t="s">
        <v>2633</v>
      </c>
      <c r="E600">
        <v>0</v>
      </c>
    </row>
    <row r="601" spans="1:5">
      <c r="A601" s="25" t="s">
        <v>158</v>
      </c>
      <c r="B601" s="25" t="s">
        <v>479</v>
      </c>
      <c r="C601" s="1" t="s">
        <v>982</v>
      </c>
      <c r="D601" s="1" t="s">
        <v>2635</v>
      </c>
      <c r="E601" s="12">
        <v>1600</v>
      </c>
    </row>
    <row r="602" spans="1:5" hidden="1">
      <c r="A602" t="s">
        <v>158</v>
      </c>
      <c r="B602" t="s">
        <v>479</v>
      </c>
      <c r="C602" t="s">
        <v>983</v>
      </c>
      <c r="D602" t="s">
        <v>2636</v>
      </c>
      <c r="E602">
        <v>0</v>
      </c>
    </row>
    <row r="603" spans="1:5" hidden="1">
      <c r="A603" t="s">
        <v>158</v>
      </c>
      <c r="B603" t="s">
        <v>479</v>
      </c>
      <c r="C603" t="s">
        <v>986</v>
      </c>
      <c r="D603" t="s">
        <v>2639</v>
      </c>
      <c r="E603">
        <v>0</v>
      </c>
    </row>
    <row r="604" spans="1:5" hidden="1">
      <c r="A604" t="s">
        <v>158</v>
      </c>
      <c r="B604" t="s">
        <v>479</v>
      </c>
      <c r="C604" t="s">
        <v>988</v>
      </c>
      <c r="D604" t="s">
        <v>2641</v>
      </c>
      <c r="E604">
        <v>0</v>
      </c>
    </row>
    <row r="605" spans="1:5" hidden="1">
      <c r="A605" t="s">
        <v>158</v>
      </c>
      <c r="B605" t="s">
        <v>479</v>
      </c>
      <c r="C605" t="s">
        <v>989</v>
      </c>
      <c r="D605" t="s">
        <v>2642</v>
      </c>
      <c r="E605">
        <v>0</v>
      </c>
    </row>
    <row r="606" spans="1:5" hidden="1">
      <c r="A606" t="s">
        <v>158</v>
      </c>
      <c r="B606" t="s">
        <v>479</v>
      </c>
      <c r="C606" t="s">
        <v>990</v>
      </c>
      <c r="D606" t="s">
        <v>2643</v>
      </c>
      <c r="E606">
        <v>0</v>
      </c>
    </row>
    <row r="607" spans="1:5" hidden="1">
      <c r="A607" t="s">
        <v>158</v>
      </c>
      <c r="B607" t="s">
        <v>479</v>
      </c>
      <c r="C607" t="s">
        <v>991</v>
      </c>
      <c r="D607" t="s">
        <v>2644</v>
      </c>
      <c r="E607">
        <v>0</v>
      </c>
    </row>
    <row r="608" spans="1:5" hidden="1">
      <c r="A608" t="s">
        <v>158</v>
      </c>
      <c r="B608" t="s">
        <v>479</v>
      </c>
      <c r="C608" t="s">
        <v>992</v>
      </c>
      <c r="D608" t="s">
        <v>2645</v>
      </c>
      <c r="E608">
        <v>0</v>
      </c>
    </row>
    <row r="609" spans="1:5" hidden="1">
      <c r="A609" t="s">
        <v>158</v>
      </c>
      <c r="B609" t="s">
        <v>479</v>
      </c>
      <c r="C609" t="s">
        <v>993</v>
      </c>
      <c r="D609" t="s">
        <v>2646</v>
      </c>
      <c r="E609">
        <v>0</v>
      </c>
    </row>
    <row r="610" spans="1:5" hidden="1">
      <c r="A610" t="s">
        <v>158</v>
      </c>
      <c r="B610" t="s">
        <v>479</v>
      </c>
      <c r="C610" t="s">
        <v>994</v>
      </c>
      <c r="D610" t="s">
        <v>2647</v>
      </c>
      <c r="E610">
        <v>0</v>
      </c>
    </row>
    <row r="611" spans="1:5">
      <c r="A611" s="25" t="s">
        <v>158</v>
      </c>
      <c r="B611" s="25" t="s">
        <v>479</v>
      </c>
      <c r="C611" s="1" t="s">
        <v>1011</v>
      </c>
      <c r="D611" s="1" t="s">
        <v>2664</v>
      </c>
      <c r="E611" s="12">
        <v>2600</v>
      </c>
    </row>
    <row r="612" spans="1:5" hidden="1">
      <c r="A612" t="s">
        <v>158</v>
      </c>
      <c r="B612" t="s">
        <v>479</v>
      </c>
      <c r="C612" t="s">
        <v>1002</v>
      </c>
      <c r="D612" t="s">
        <v>2655</v>
      </c>
      <c r="E612">
        <v>0</v>
      </c>
    </row>
    <row r="613" spans="1:5" hidden="1">
      <c r="A613" t="s">
        <v>158</v>
      </c>
      <c r="B613" t="s">
        <v>479</v>
      </c>
      <c r="C613" t="s">
        <v>1003</v>
      </c>
      <c r="D613" t="s">
        <v>2656</v>
      </c>
      <c r="E613">
        <v>0</v>
      </c>
    </row>
    <row r="614" spans="1:5" hidden="1">
      <c r="A614" t="s">
        <v>158</v>
      </c>
      <c r="B614" t="s">
        <v>479</v>
      </c>
      <c r="C614" t="s">
        <v>1004</v>
      </c>
      <c r="D614" t="s">
        <v>2657</v>
      </c>
      <c r="E614">
        <v>0</v>
      </c>
    </row>
    <row r="615" spans="1:5" hidden="1">
      <c r="A615" t="s">
        <v>158</v>
      </c>
      <c r="B615" t="s">
        <v>479</v>
      </c>
      <c r="C615" t="s">
        <v>1005</v>
      </c>
      <c r="D615" t="s">
        <v>2658</v>
      </c>
      <c r="E615">
        <v>0</v>
      </c>
    </row>
    <row r="616" spans="1:5" hidden="1">
      <c r="A616" t="s">
        <v>158</v>
      </c>
      <c r="B616" t="s">
        <v>479</v>
      </c>
      <c r="C616" t="s">
        <v>1006</v>
      </c>
      <c r="D616" t="s">
        <v>2659</v>
      </c>
      <c r="E616">
        <v>0</v>
      </c>
    </row>
    <row r="617" spans="1:5" hidden="1">
      <c r="A617" t="s">
        <v>158</v>
      </c>
      <c r="B617" t="s">
        <v>479</v>
      </c>
      <c r="C617" t="s">
        <v>1007</v>
      </c>
      <c r="D617" t="s">
        <v>2660</v>
      </c>
      <c r="E617">
        <v>0</v>
      </c>
    </row>
    <row r="618" spans="1:5" hidden="1">
      <c r="A618" t="s">
        <v>158</v>
      </c>
      <c r="B618" t="s">
        <v>479</v>
      </c>
      <c r="C618" t="s">
        <v>1008</v>
      </c>
      <c r="D618" t="s">
        <v>2661</v>
      </c>
      <c r="E618">
        <v>0</v>
      </c>
    </row>
    <row r="619" spans="1:5" hidden="1">
      <c r="A619" t="s">
        <v>158</v>
      </c>
      <c r="B619" t="s">
        <v>479</v>
      </c>
      <c r="C619" t="s">
        <v>1009</v>
      </c>
      <c r="D619" t="s">
        <v>2662</v>
      </c>
      <c r="E619">
        <v>0</v>
      </c>
    </row>
    <row r="620" spans="1:5" hidden="1">
      <c r="A620" t="s">
        <v>158</v>
      </c>
      <c r="B620" t="s">
        <v>479</v>
      </c>
      <c r="C620" t="s">
        <v>1010</v>
      </c>
      <c r="D620" t="s">
        <v>2663</v>
      </c>
      <c r="E620">
        <v>0</v>
      </c>
    </row>
    <row r="621" spans="1:5" hidden="1">
      <c r="A621" t="s">
        <v>158</v>
      </c>
      <c r="B621" t="s">
        <v>479</v>
      </c>
      <c r="C621" t="s">
        <v>1012</v>
      </c>
      <c r="D621" t="s">
        <v>2665</v>
      </c>
      <c r="E621">
        <v>0</v>
      </c>
    </row>
    <row r="622" spans="1:5" hidden="1">
      <c r="A622" t="s">
        <v>158</v>
      </c>
      <c r="B622" t="s">
        <v>479</v>
      </c>
      <c r="C622" t="s">
        <v>1013</v>
      </c>
      <c r="D622" t="s">
        <v>2666</v>
      </c>
      <c r="E622">
        <v>0</v>
      </c>
    </row>
    <row r="623" spans="1:5" hidden="1">
      <c r="A623" t="s">
        <v>158</v>
      </c>
      <c r="B623" t="s">
        <v>479</v>
      </c>
      <c r="C623" t="s">
        <v>1025</v>
      </c>
      <c r="D623" t="s">
        <v>2678</v>
      </c>
      <c r="E623">
        <v>0</v>
      </c>
    </row>
    <row r="624" spans="1:5" hidden="1">
      <c r="A624" t="s">
        <v>158</v>
      </c>
      <c r="B624" t="s">
        <v>479</v>
      </c>
      <c r="C624" t="s">
        <v>995</v>
      </c>
      <c r="D624" t="s">
        <v>2648</v>
      </c>
      <c r="E624">
        <v>0</v>
      </c>
    </row>
    <row r="625" spans="1:5" hidden="1">
      <c r="A625" t="s">
        <v>158</v>
      </c>
      <c r="B625" t="s">
        <v>479</v>
      </c>
      <c r="C625" t="s">
        <v>997</v>
      </c>
      <c r="D625" t="s">
        <v>2650</v>
      </c>
      <c r="E625">
        <v>0</v>
      </c>
    </row>
    <row r="626" spans="1:5" hidden="1">
      <c r="A626" t="s">
        <v>158</v>
      </c>
      <c r="B626" t="s">
        <v>479</v>
      </c>
      <c r="C626" t="s">
        <v>999</v>
      </c>
      <c r="D626" t="s">
        <v>2652</v>
      </c>
      <c r="E626">
        <v>0</v>
      </c>
    </row>
    <row r="627" spans="1:5" hidden="1">
      <c r="A627" t="s">
        <v>158</v>
      </c>
      <c r="B627" t="s">
        <v>479</v>
      </c>
      <c r="C627" t="s">
        <v>1000</v>
      </c>
      <c r="D627" t="s">
        <v>2653</v>
      </c>
      <c r="E627">
        <v>0</v>
      </c>
    </row>
    <row r="628" spans="1:5" hidden="1">
      <c r="A628" t="s">
        <v>158</v>
      </c>
      <c r="B628" t="s">
        <v>479</v>
      </c>
      <c r="C628" t="s">
        <v>910</v>
      </c>
      <c r="D628" t="s">
        <v>2563</v>
      </c>
      <c r="E628">
        <v>0</v>
      </c>
    </row>
    <row r="629" spans="1:5" hidden="1">
      <c r="A629" t="s">
        <v>158</v>
      </c>
      <c r="B629" t="s">
        <v>479</v>
      </c>
      <c r="C629" t="s">
        <v>917</v>
      </c>
      <c r="D629" t="s">
        <v>2570</v>
      </c>
      <c r="E629">
        <v>0</v>
      </c>
    </row>
    <row r="630" spans="1:5" hidden="1">
      <c r="A630" t="s">
        <v>158</v>
      </c>
      <c r="B630" t="s">
        <v>479</v>
      </c>
      <c r="C630" t="s">
        <v>874</v>
      </c>
      <c r="D630" t="s">
        <v>2527</v>
      </c>
      <c r="E630">
        <v>0</v>
      </c>
    </row>
    <row r="631" spans="1:5" hidden="1">
      <c r="A631" t="s">
        <v>158</v>
      </c>
      <c r="B631" t="s">
        <v>479</v>
      </c>
      <c r="C631" t="s">
        <v>940</v>
      </c>
      <c r="D631" t="s">
        <v>2593</v>
      </c>
      <c r="E631">
        <v>0</v>
      </c>
    </row>
    <row r="632" spans="1:5" hidden="1">
      <c r="A632" t="s">
        <v>158</v>
      </c>
      <c r="B632" t="s">
        <v>479</v>
      </c>
      <c r="C632" t="s">
        <v>985</v>
      </c>
      <c r="D632" t="s">
        <v>2638</v>
      </c>
      <c r="E632">
        <v>0</v>
      </c>
    </row>
    <row r="633" spans="1:5" hidden="1">
      <c r="A633" t="s">
        <v>158</v>
      </c>
      <c r="B633" t="s">
        <v>479</v>
      </c>
      <c r="C633" t="s">
        <v>912</v>
      </c>
      <c r="D633" t="s">
        <v>2565</v>
      </c>
      <c r="E633">
        <v>0</v>
      </c>
    </row>
    <row r="634" spans="1:5" hidden="1">
      <c r="A634" t="s">
        <v>158</v>
      </c>
      <c r="B634" t="s">
        <v>479</v>
      </c>
      <c r="C634" t="s">
        <v>1016</v>
      </c>
      <c r="D634" t="s">
        <v>2669</v>
      </c>
      <c r="E634">
        <v>0</v>
      </c>
    </row>
    <row r="635" spans="1:5" hidden="1">
      <c r="A635" t="s">
        <v>158</v>
      </c>
      <c r="B635" t="s">
        <v>479</v>
      </c>
      <c r="C635" t="s">
        <v>937</v>
      </c>
      <c r="D635" t="s">
        <v>2590</v>
      </c>
      <c r="E635">
        <v>0</v>
      </c>
    </row>
    <row r="636" spans="1:5" hidden="1">
      <c r="A636" t="s">
        <v>158</v>
      </c>
      <c r="B636" t="s">
        <v>479</v>
      </c>
      <c r="C636" t="s">
        <v>979</v>
      </c>
      <c r="D636" t="s">
        <v>2632</v>
      </c>
      <c r="E636">
        <v>0</v>
      </c>
    </row>
    <row r="637" spans="1:5" hidden="1">
      <c r="A637" t="s">
        <v>158</v>
      </c>
      <c r="B637" t="s">
        <v>479</v>
      </c>
      <c r="C637" t="s">
        <v>964</v>
      </c>
      <c r="D637" t="s">
        <v>2617</v>
      </c>
      <c r="E637">
        <v>0</v>
      </c>
    </row>
    <row r="638" spans="1:5" hidden="1">
      <c r="A638" t="s">
        <v>158</v>
      </c>
      <c r="B638" t="s">
        <v>479</v>
      </c>
      <c r="C638" t="s">
        <v>1001</v>
      </c>
      <c r="D638" t="s">
        <v>2654</v>
      </c>
      <c r="E638">
        <v>0</v>
      </c>
    </row>
    <row r="639" spans="1:5" hidden="1">
      <c r="A639" t="s">
        <v>158</v>
      </c>
      <c r="B639" t="s">
        <v>479</v>
      </c>
      <c r="C639" t="s">
        <v>998</v>
      </c>
      <c r="D639" t="s">
        <v>2651</v>
      </c>
      <c r="E639">
        <v>0</v>
      </c>
    </row>
    <row r="640" spans="1:5" hidden="1">
      <c r="A640" t="s">
        <v>158</v>
      </c>
      <c r="B640" t="s">
        <v>479</v>
      </c>
      <c r="C640" t="s">
        <v>996</v>
      </c>
      <c r="D640" t="s">
        <v>2649</v>
      </c>
      <c r="E640">
        <v>0</v>
      </c>
    </row>
    <row r="641" spans="1:5" hidden="1">
      <c r="A641" t="s">
        <v>158</v>
      </c>
      <c r="B641" t="s">
        <v>479</v>
      </c>
      <c r="C641" t="s">
        <v>929</v>
      </c>
      <c r="D641" t="s">
        <v>2582</v>
      </c>
      <c r="E641">
        <v>0</v>
      </c>
    </row>
    <row r="642" spans="1:5" hidden="1">
      <c r="A642" t="s">
        <v>158</v>
      </c>
      <c r="B642" t="s">
        <v>479</v>
      </c>
      <c r="C642" t="s">
        <v>918</v>
      </c>
      <c r="D642" t="s">
        <v>2571</v>
      </c>
      <c r="E642">
        <v>0</v>
      </c>
    </row>
    <row r="643" spans="1:5" hidden="1">
      <c r="A643" t="s">
        <v>158</v>
      </c>
      <c r="B643" t="s">
        <v>479</v>
      </c>
      <c r="C643" t="s">
        <v>926</v>
      </c>
      <c r="D643" t="s">
        <v>2579</v>
      </c>
      <c r="E643">
        <v>0</v>
      </c>
    </row>
    <row r="644" spans="1:5" hidden="1">
      <c r="A644" t="s">
        <v>158</v>
      </c>
      <c r="B644" t="s">
        <v>479</v>
      </c>
      <c r="C644" t="s">
        <v>1031</v>
      </c>
      <c r="D644" t="s">
        <v>2684</v>
      </c>
      <c r="E644">
        <v>0</v>
      </c>
    </row>
    <row r="645" spans="1:5">
      <c r="A645" s="25" t="s">
        <v>158</v>
      </c>
      <c r="B645" s="25" t="s">
        <v>1905</v>
      </c>
      <c r="C645" s="1" t="s">
        <v>1917</v>
      </c>
      <c r="D645" s="1" t="s">
        <v>3561</v>
      </c>
      <c r="E645" s="12">
        <v>1400</v>
      </c>
    </row>
    <row r="646" spans="1:5">
      <c r="A646" s="25" t="s">
        <v>158</v>
      </c>
      <c r="B646" s="25" t="s">
        <v>1905</v>
      </c>
      <c r="C646" s="1" t="s">
        <v>1920</v>
      </c>
      <c r="D646" s="1" t="s">
        <v>3564</v>
      </c>
      <c r="E646" s="12">
        <v>400</v>
      </c>
    </row>
    <row r="647" spans="1:5" hidden="1">
      <c r="A647" t="s">
        <v>158</v>
      </c>
      <c r="B647" t="s">
        <v>1905</v>
      </c>
      <c r="C647" t="s">
        <v>1922</v>
      </c>
      <c r="D647" t="s">
        <v>3566</v>
      </c>
      <c r="E647">
        <v>0</v>
      </c>
    </row>
    <row r="648" spans="1:5" hidden="1">
      <c r="A648" t="s">
        <v>158</v>
      </c>
      <c r="B648" t="s">
        <v>1905</v>
      </c>
      <c r="C648" t="s">
        <v>1918</v>
      </c>
      <c r="D648" t="s">
        <v>3562</v>
      </c>
      <c r="E648">
        <v>0</v>
      </c>
    </row>
    <row r="649" spans="1:5" hidden="1">
      <c r="A649" t="s">
        <v>158</v>
      </c>
      <c r="B649" t="s">
        <v>1905</v>
      </c>
      <c r="C649" t="s">
        <v>1919</v>
      </c>
      <c r="D649" t="s">
        <v>3563</v>
      </c>
      <c r="E649">
        <v>0</v>
      </c>
    </row>
    <row r="650" spans="1:5" hidden="1">
      <c r="A650" t="s">
        <v>158</v>
      </c>
      <c r="B650" t="s">
        <v>1905</v>
      </c>
      <c r="C650" t="s">
        <v>1921</v>
      </c>
      <c r="D650" t="s">
        <v>3565</v>
      </c>
      <c r="E650">
        <v>0</v>
      </c>
    </row>
    <row r="651" spans="1:5">
      <c r="A651" s="25" t="s">
        <v>158</v>
      </c>
      <c r="B651" s="25" t="s">
        <v>1946</v>
      </c>
      <c r="C651" s="1" t="s">
        <v>2019</v>
      </c>
      <c r="D651" s="1" t="s">
        <v>3662</v>
      </c>
      <c r="E651" s="12">
        <v>1000</v>
      </c>
    </row>
    <row r="652" spans="1:5" hidden="1">
      <c r="A652" t="s">
        <v>158</v>
      </c>
      <c r="B652" t="s">
        <v>1946</v>
      </c>
      <c r="C652" t="s">
        <v>2021</v>
      </c>
      <c r="D652" t="s">
        <v>3664</v>
      </c>
      <c r="E652">
        <v>0</v>
      </c>
    </row>
    <row r="653" spans="1:5">
      <c r="A653" s="25" t="s">
        <v>158</v>
      </c>
      <c r="B653" s="25" t="s">
        <v>1946</v>
      </c>
      <c r="C653" s="1" t="s">
        <v>2030</v>
      </c>
      <c r="D653" s="1" t="s">
        <v>3673</v>
      </c>
      <c r="E653" s="12">
        <v>600</v>
      </c>
    </row>
    <row r="654" spans="1:5" hidden="1">
      <c r="A654" t="s">
        <v>158</v>
      </c>
      <c r="B654" t="s">
        <v>1946</v>
      </c>
      <c r="C654" t="s">
        <v>2018</v>
      </c>
      <c r="D654" t="s">
        <v>3661</v>
      </c>
      <c r="E654">
        <v>0</v>
      </c>
    </row>
    <row r="655" spans="1:5">
      <c r="A655" s="25" t="s">
        <v>158</v>
      </c>
      <c r="B655" s="25" t="s">
        <v>1946</v>
      </c>
      <c r="C655" s="1" t="s">
        <v>2028</v>
      </c>
      <c r="D655" s="1" t="s">
        <v>3671</v>
      </c>
      <c r="E655" s="12">
        <v>1600</v>
      </c>
    </row>
    <row r="656" spans="1:5" hidden="1">
      <c r="A656" t="s">
        <v>158</v>
      </c>
      <c r="B656" t="s">
        <v>1946</v>
      </c>
      <c r="C656" t="s">
        <v>2027</v>
      </c>
      <c r="D656" t="s">
        <v>3670</v>
      </c>
      <c r="E656">
        <v>0</v>
      </c>
    </row>
    <row r="657" spans="1:5" hidden="1">
      <c r="A657" t="s">
        <v>158</v>
      </c>
      <c r="B657" t="s">
        <v>1946</v>
      </c>
      <c r="C657" t="s">
        <v>2029</v>
      </c>
      <c r="D657" t="s">
        <v>3672</v>
      </c>
      <c r="E657">
        <v>0</v>
      </c>
    </row>
    <row r="658" spans="1:5" hidden="1">
      <c r="A658" t="s">
        <v>158</v>
      </c>
      <c r="B658" t="s">
        <v>1946</v>
      </c>
      <c r="C658" t="s">
        <v>2025</v>
      </c>
      <c r="D658" t="s">
        <v>3668</v>
      </c>
      <c r="E658">
        <v>0</v>
      </c>
    </row>
    <row r="659" spans="1:5" hidden="1">
      <c r="A659" t="s">
        <v>158</v>
      </c>
      <c r="B659" t="s">
        <v>1946</v>
      </c>
      <c r="C659" t="s">
        <v>2023</v>
      </c>
      <c r="D659" t="s">
        <v>3666</v>
      </c>
      <c r="E659">
        <v>0</v>
      </c>
    </row>
    <row r="660" spans="1:5" hidden="1">
      <c r="A660" t="s">
        <v>158</v>
      </c>
      <c r="B660" t="s">
        <v>1946</v>
      </c>
      <c r="C660" t="s">
        <v>2022</v>
      </c>
      <c r="D660" t="s">
        <v>3665</v>
      </c>
      <c r="E660">
        <v>0</v>
      </c>
    </row>
    <row r="661" spans="1:5">
      <c r="A661" s="25" t="s">
        <v>158</v>
      </c>
      <c r="B661" s="25" t="s">
        <v>1946</v>
      </c>
      <c r="C661" s="1" t="s">
        <v>2026</v>
      </c>
      <c r="D661" s="1" t="s">
        <v>3669</v>
      </c>
      <c r="E661" s="12">
        <v>800</v>
      </c>
    </row>
    <row r="662" spans="1:5">
      <c r="A662" s="25" t="s">
        <v>158</v>
      </c>
      <c r="B662" s="25" t="s">
        <v>1946</v>
      </c>
      <c r="C662" s="1" t="s">
        <v>2020</v>
      </c>
      <c r="D662" s="1" t="s">
        <v>3663</v>
      </c>
      <c r="E662" s="12">
        <v>1000</v>
      </c>
    </row>
    <row r="663" spans="1:5" hidden="1">
      <c r="A663" t="s">
        <v>158</v>
      </c>
      <c r="B663" t="s">
        <v>1946</v>
      </c>
      <c r="C663" t="s">
        <v>2024</v>
      </c>
      <c r="D663" t="s">
        <v>3667</v>
      </c>
      <c r="E663">
        <v>0</v>
      </c>
    </row>
    <row r="664" spans="1:5">
      <c r="A664" s="25" t="s">
        <v>206</v>
      </c>
      <c r="B664" s="25" t="s">
        <v>3</v>
      </c>
      <c r="C664" s="1" t="s">
        <v>204</v>
      </c>
      <c r="D664" s="1" t="s">
        <v>205</v>
      </c>
      <c r="E664" s="12">
        <v>6200</v>
      </c>
    </row>
    <row r="665" spans="1:5">
      <c r="A665" s="25" t="s">
        <v>206</v>
      </c>
      <c r="B665" s="25" t="s">
        <v>470</v>
      </c>
      <c r="C665" s="1" t="s">
        <v>475</v>
      </c>
      <c r="D665" s="1" t="s">
        <v>2129</v>
      </c>
      <c r="E665" s="12">
        <v>33000</v>
      </c>
    </row>
    <row r="666" spans="1:5" hidden="1">
      <c r="A666" t="s">
        <v>206</v>
      </c>
      <c r="B666" t="s">
        <v>479</v>
      </c>
      <c r="C666" t="s">
        <v>1042</v>
      </c>
      <c r="D666" t="s">
        <v>2695</v>
      </c>
      <c r="E666">
        <v>0</v>
      </c>
    </row>
    <row r="667" spans="1:5">
      <c r="A667" s="25" t="s">
        <v>206</v>
      </c>
      <c r="B667" s="25" t="s">
        <v>479</v>
      </c>
      <c r="C667" s="1" t="s">
        <v>1043</v>
      </c>
      <c r="D667" s="1" t="s">
        <v>2696</v>
      </c>
      <c r="E667" s="12">
        <v>400</v>
      </c>
    </row>
    <row r="668" spans="1:5" hidden="1">
      <c r="A668" t="s">
        <v>206</v>
      </c>
      <c r="B668" t="s">
        <v>479</v>
      </c>
      <c r="C668" t="s">
        <v>1044</v>
      </c>
      <c r="D668" t="s">
        <v>2697</v>
      </c>
      <c r="E668">
        <v>0</v>
      </c>
    </row>
    <row r="669" spans="1:5" hidden="1">
      <c r="A669" t="s">
        <v>206</v>
      </c>
      <c r="B669" t="s">
        <v>479</v>
      </c>
      <c r="C669" t="s">
        <v>1045</v>
      </c>
      <c r="D669" t="s">
        <v>2698</v>
      </c>
      <c r="E669">
        <v>0</v>
      </c>
    </row>
    <row r="670" spans="1:5" hidden="1">
      <c r="A670" t="s">
        <v>206</v>
      </c>
      <c r="B670" t="s">
        <v>479</v>
      </c>
      <c r="C670" t="s">
        <v>1074</v>
      </c>
      <c r="D670" t="s">
        <v>2727</v>
      </c>
      <c r="E670">
        <v>0</v>
      </c>
    </row>
    <row r="671" spans="1:5" hidden="1">
      <c r="A671" t="s">
        <v>206</v>
      </c>
      <c r="B671" t="s">
        <v>479</v>
      </c>
      <c r="C671" t="s">
        <v>1046</v>
      </c>
      <c r="D671" t="s">
        <v>2699</v>
      </c>
      <c r="E671">
        <v>0</v>
      </c>
    </row>
    <row r="672" spans="1:5" hidden="1">
      <c r="A672" t="s">
        <v>206</v>
      </c>
      <c r="B672" t="s">
        <v>479</v>
      </c>
      <c r="C672" t="s">
        <v>1047</v>
      </c>
      <c r="D672" t="s">
        <v>2700</v>
      </c>
      <c r="E672">
        <v>0</v>
      </c>
    </row>
    <row r="673" spans="1:5" hidden="1">
      <c r="A673" t="s">
        <v>206</v>
      </c>
      <c r="B673" t="s">
        <v>479</v>
      </c>
      <c r="C673" t="s">
        <v>1048</v>
      </c>
      <c r="D673" t="s">
        <v>2701</v>
      </c>
      <c r="E673">
        <v>0</v>
      </c>
    </row>
    <row r="674" spans="1:5" hidden="1">
      <c r="A674" t="s">
        <v>206</v>
      </c>
      <c r="B674" t="s">
        <v>479</v>
      </c>
      <c r="C674" t="s">
        <v>1049</v>
      </c>
      <c r="D674" t="s">
        <v>2702</v>
      </c>
      <c r="E674">
        <v>0</v>
      </c>
    </row>
    <row r="675" spans="1:5">
      <c r="A675" s="25" t="s">
        <v>206</v>
      </c>
      <c r="B675" s="25" t="s">
        <v>479</v>
      </c>
      <c r="C675" s="1" t="s">
        <v>1075</v>
      </c>
      <c r="D675" s="1" t="s">
        <v>2728</v>
      </c>
      <c r="E675" s="12">
        <v>600</v>
      </c>
    </row>
    <row r="676" spans="1:5" hidden="1">
      <c r="A676" t="s">
        <v>206</v>
      </c>
      <c r="B676" t="s">
        <v>479</v>
      </c>
      <c r="C676" t="s">
        <v>1076</v>
      </c>
      <c r="D676" t="s">
        <v>2729</v>
      </c>
      <c r="E676">
        <v>0</v>
      </c>
    </row>
    <row r="677" spans="1:5" hidden="1">
      <c r="A677" t="s">
        <v>206</v>
      </c>
      <c r="B677" t="s">
        <v>479</v>
      </c>
      <c r="C677" t="s">
        <v>1077</v>
      </c>
      <c r="D677" t="s">
        <v>2730</v>
      </c>
      <c r="E677">
        <v>0</v>
      </c>
    </row>
    <row r="678" spans="1:5" hidden="1">
      <c r="A678" t="s">
        <v>206</v>
      </c>
      <c r="B678" t="s">
        <v>479</v>
      </c>
      <c r="C678" t="s">
        <v>1050</v>
      </c>
      <c r="D678" t="s">
        <v>2703</v>
      </c>
      <c r="E678">
        <v>0</v>
      </c>
    </row>
    <row r="679" spans="1:5" hidden="1">
      <c r="A679" t="s">
        <v>206</v>
      </c>
      <c r="B679" t="s">
        <v>479</v>
      </c>
      <c r="C679" t="s">
        <v>1078</v>
      </c>
      <c r="D679" t="s">
        <v>2731</v>
      </c>
      <c r="E679">
        <v>0</v>
      </c>
    </row>
    <row r="680" spans="1:5" hidden="1">
      <c r="A680" t="s">
        <v>206</v>
      </c>
      <c r="B680" t="s">
        <v>479</v>
      </c>
      <c r="C680" t="s">
        <v>1051</v>
      </c>
      <c r="D680" t="s">
        <v>2704</v>
      </c>
      <c r="E680">
        <v>0</v>
      </c>
    </row>
    <row r="681" spans="1:5" hidden="1">
      <c r="A681" t="s">
        <v>206</v>
      </c>
      <c r="B681" t="s">
        <v>479</v>
      </c>
      <c r="C681" t="s">
        <v>1079</v>
      </c>
      <c r="D681" t="s">
        <v>2732</v>
      </c>
      <c r="E681">
        <v>0</v>
      </c>
    </row>
    <row r="682" spans="1:5" hidden="1">
      <c r="A682" t="s">
        <v>206</v>
      </c>
      <c r="B682" t="s">
        <v>479</v>
      </c>
      <c r="C682" t="s">
        <v>1052</v>
      </c>
      <c r="D682" t="s">
        <v>2705</v>
      </c>
      <c r="E682">
        <v>0</v>
      </c>
    </row>
    <row r="683" spans="1:5" hidden="1">
      <c r="A683" t="s">
        <v>206</v>
      </c>
      <c r="B683" t="s">
        <v>479</v>
      </c>
      <c r="C683" t="s">
        <v>1053</v>
      </c>
      <c r="D683" t="s">
        <v>2706</v>
      </c>
      <c r="E683">
        <v>0</v>
      </c>
    </row>
    <row r="684" spans="1:5" hidden="1">
      <c r="A684" t="s">
        <v>206</v>
      </c>
      <c r="B684" t="s">
        <v>479</v>
      </c>
      <c r="C684" t="s">
        <v>1054</v>
      </c>
      <c r="D684" t="s">
        <v>2707</v>
      </c>
      <c r="E684">
        <v>0</v>
      </c>
    </row>
    <row r="685" spans="1:5">
      <c r="A685" s="25" t="s">
        <v>206</v>
      </c>
      <c r="B685" s="25" t="s">
        <v>479</v>
      </c>
      <c r="C685" s="1" t="s">
        <v>1080</v>
      </c>
      <c r="D685" s="1" t="s">
        <v>2733</v>
      </c>
      <c r="E685" s="12">
        <v>800</v>
      </c>
    </row>
    <row r="686" spans="1:5" hidden="1">
      <c r="A686" t="s">
        <v>206</v>
      </c>
      <c r="B686" t="s">
        <v>479</v>
      </c>
      <c r="C686" t="s">
        <v>1055</v>
      </c>
      <c r="D686" t="s">
        <v>2708</v>
      </c>
      <c r="E686">
        <v>0</v>
      </c>
    </row>
    <row r="687" spans="1:5" hidden="1">
      <c r="A687" t="s">
        <v>206</v>
      </c>
      <c r="B687" t="s">
        <v>479</v>
      </c>
      <c r="C687" t="s">
        <v>1082</v>
      </c>
      <c r="D687" t="s">
        <v>2735</v>
      </c>
      <c r="E687">
        <v>0</v>
      </c>
    </row>
    <row r="688" spans="1:5" hidden="1">
      <c r="A688" t="s">
        <v>206</v>
      </c>
      <c r="B688" t="s">
        <v>479</v>
      </c>
      <c r="C688" t="s">
        <v>1083</v>
      </c>
      <c r="D688" t="s">
        <v>2736</v>
      </c>
      <c r="E688">
        <v>0</v>
      </c>
    </row>
    <row r="689" spans="1:5">
      <c r="A689" s="25" t="s">
        <v>206</v>
      </c>
      <c r="B689" s="25" t="s">
        <v>479</v>
      </c>
      <c r="C689" s="1" t="s">
        <v>1056</v>
      </c>
      <c r="D689" s="1" t="s">
        <v>2709</v>
      </c>
      <c r="E689" s="12">
        <v>600</v>
      </c>
    </row>
    <row r="690" spans="1:5" hidden="1">
      <c r="A690" t="s">
        <v>206</v>
      </c>
      <c r="B690" t="s">
        <v>479</v>
      </c>
      <c r="C690" t="s">
        <v>1084</v>
      </c>
      <c r="D690" t="s">
        <v>2737</v>
      </c>
      <c r="E690">
        <v>0</v>
      </c>
    </row>
    <row r="691" spans="1:5" hidden="1">
      <c r="A691" t="s">
        <v>206</v>
      </c>
      <c r="B691" t="s">
        <v>479</v>
      </c>
      <c r="C691" t="s">
        <v>1057</v>
      </c>
      <c r="D691" t="s">
        <v>2710</v>
      </c>
      <c r="E691">
        <v>0</v>
      </c>
    </row>
    <row r="692" spans="1:5" hidden="1">
      <c r="A692" t="s">
        <v>206</v>
      </c>
      <c r="B692" t="s">
        <v>479</v>
      </c>
      <c r="C692" t="s">
        <v>1058</v>
      </c>
      <c r="D692" t="s">
        <v>2711</v>
      </c>
      <c r="E692">
        <v>0</v>
      </c>
    </row>
    <row r="693" spans="1:5" hidden="1">
      <c r="A693" t="s">
        <v>206</v>
      </c>
      <c r="B693" t="s">
        <v>479</v>
      </c>
      <c r="C693" t="s">
        <v>1059</v>
      </c>
      <c r="D693" t="s">
        <v>2712</v>
      </c>
      <c r="E693">
        <v>0</v>
      </c>
    </row>
    <row r="694" spans="1:5" hidden="1">
      <c r="A694" t="s">
        <v>206</v>
      </c>
      <c r="B694" t="s">
        <v>479</v>
      </c>
      <c r="C694" t="s">
        <v>1060</v>
      </c>
      <c r="D694" t="s">
        <v>2713</v>
      </c>
      <c r="E694">
        <v>0</v>
      </c>
    </row>
    <row r="695" spans="1:5" hidden="1">
      <c r="A695" t="s">
        <v>206</v>
      </c>
      <c r="B695" t="s">
        <v>479</v>
      </c>
      <c r="C695" t="s">
        <v>1061</v>
      </c>
      <c r="D695" t="s">
        <v>2714</v>
      </c>
      <c r="E695">
        <v>0</v>
      </c>
    </row>
    <row r="696" spans="1:5" hidden="1">
      <c r="A696" t="s">
        <v>206</v>
      </c>
      <c r="B696" t="s">
        <v>479</v>
      </c>
      <c r="C696" t="s">
        <v>1062</v>
      </c>
      <c r="D696" t="s">
        <v>2715</v>
      </c>
      <c r="E696">
        <v>0</v>
      </c>
    </row>
    <row r="697" spans="1:5" hidden="1">
      <c r="A697" t="s">
        <v>206</v>
      </c>
      <c r="B697" t="s">
        <v>479</v>
      </c>
      <c r="C697" t="s">
        <v>1063</v>
      </c>
      <c r="D697" t="s">
        <v>2716</v>
      </c>
      <c r="E697">
        <v>0</v>
      </c>
    </row>
    <row r="698" spans="1:5">
      <c r="A698" s="25" t="s">
        <v>206</v>
      </c>
      <c r="B698" s="25" t="s">
        <v>479</v>
      </c>
      <c r="C698" s="1" t="s">
        <v>1065</v>
      </c>
      <c r="D698" s="1" t="s">
        <v>2718</v>
      </c>
      <c r="E698" s="12">
        <v>1600</v>
      </c>
    </row>
    <row r="699" spans="1:5" hidden="1">
      <c r="A699" t="s">
        <v>206</v>
      </c>
      <c r="B699" t="s">
        <v>479</v>
      </c>
      <c r="C699" t="s">
        <v>1118</v>
      </c>
      <c r="D699" t="s">
        <v>2771</v>
      </c>
      <c r="E699">
        <v>0</v>
      </c>
    </row>
    <row r="700" spans="1:5" hidden="1">
      <c r="A700" t="s">
        <v>206</v>
      </c>
      <c r="B700" t="s">
        <v>479</v>
      </c>
      <c r="C700" t="s">
        <v>1119</v>
      </c>
      <c r="D700" t="s">
        <v>2772</v>
      </c>
      <c r="E700">
        <v>0</v>
      </c>
    </row>
    <row r="701" spans="1:5" hidden="1">
      <c r="A701" t="s">
        <v>206</v>
      </c>
      <c r="B701" t="s">
        <v>479</v>
      </c>
      <c r="C701" t="s">
        <v>1120</v>
      </c>
      <c r="D701" t="s">
        <v>2773</v>
      </c>
      <c r="E701">
        <v>0</v>
      </c>
    </row>
    <row r="702" spans="1:5" hidden="1">
      <c r="A702" t="s">
        <v>206</v>
      </c>
      <c r="B702" t="s">
        <v>479</v>
      </c>
      <c r="C702" t="s">
        <v>1121</v>
      </c>
      <c r="D702" t="s">
        <v>2774</v>
      </c>
      <c r="E702">
        <v>0</v>
      </c>
    </row>
    <row r="703" spans="1:5" hidden="1">
      <c r="A703" t="s">
        <v>206</v>
      </c>
      <c r="B703" t="s">
        <v>479</v>
      </c>
      <c r="C703" t="s">
        <v>1164</v>
      </c>
      <c r="D703" t="s">
        <v>2817</v>
      </c>
      <c r="E703">
        <v>0</v>
      </c>
    </row>
    <row r="704" spans="1:5" hidden="1">
      <c r="A704" t="s">
        <v>206</v>
      </c>
      <c r="B704" t="s">
        <v>479</v>
      </c>
      <c r="C704" t="s">
        <v>1064</v>
      </c>
      <c r="D704" t="s">
        <v>2717</v>
      </c>
      <c r="E704">
        <v>0</v>
      </c>
    </row>
    <row r="705" spans="1:5" hidden="1">
      <c r="A705" t="s">
        <v>206</v>
      </c>
      <c r="B705" t="s">
        <v>479</v>
      </c>
      <c r="C705" t="s">
        <v>1166</v>
      </c>
      <c r="D705" t="s">
        <v>2819</v>
      </c>
      <c r="E705">
        <v>0</v>
      </c>
    </row>
    <row r="706" spans="1:5" hidden="1">
      <c r="A706" t="s">
        <v>206</v>
      </c>
      <c r="B706" t="s">
        <v>479</v>
      </c>
      <c r="C706" t="s">
        <v>1167</v>
      </c>
      <c r="D706" t="s">
        <v>2820</v>
      </c>
      <c r="E706">
        <v>0</v>
      </c>
    </row>
    <row r="707" spans="1:5" hidden="1">
      <c r="A707" t="s">
        <v>206</v>
      </c>
      <c r="B707" t="s">
        <v>479</v>
      </c>
      <c r="C707" t="s">
        <v>1122</v>
      </c>
      <c r="D707" t="s">
        <v>2775</v>
      </c>
      <c r="E707">
        <v>0</v>
      </c>
    </row>
    <row r="708" spans="1:5" hidden="1">
      <c r="A708" t="s">
        <v>206</v>
      </c>
      <c r="B708" t="s">
        <v>479</v>
      </c>
      <c r="C708" t="s">
        <v>1066</v>
      </c>
      <c r="D708" t="s">
        <v>2719</v>
      </c>
      <c r="E708">
        <v>0</v>
      </c>
    </row>
    <row r="709" spans="1:5" hidden="1">
      <c r="A709" t="s">
        <v>206</v>
      </c>
      <c r="B709" t="s">
        <v>479</v>
      </c>
      <c r="C709" t="s">
        <v>1067</v>
      </c>
      <c r="D709" t="s">
        <v>2720</v>
      </c>
      <c r="E709">
        <v>0</v>
      </c>
    </row>
    <row r="710" spans="1:5" hidden="1">
      <c r="A710" t="s">
        <v>206</v>
      </c>
      <c r="B710" t="s">
        <v>479</v>
      </c>
      <c r="C710" t="s">
        <v>1123</v>
      </c>
      <c r="D710" t="s">
        <v>2776</v>
      </c>
      <c r="E710">
        <v>0</v>
      </c>
    </row>
    <row r="711" spans="1:5" hidden="1">
      <c r="A711" t="s">
        <v>206</v>
      </c>
      <c r="B711" t="s">
        <v>479</v>
      </c>
      <c r="C711" t="s">
        <v>1068</v>
      </c>
      <c r="D711" t="s">
        <v>2721</v>
      </c>
      <c r="E711">
        <v>0</v>
      </c>
    </row>
    <row r="712" spans="1:5" hidden="1">
      <c r="A712" t="s">
        <v>206</v>
      </c>
      <c r="B712" t="s">
        <v>479</v>
      </c>
      <c r="C712" t="s">
        <v>1124</v>
      </c>
      <c r="D712" t="s">
        <v>2777</v>
      </c>
      <c r="E712">
        <v>0</v>
      </c>
    </row>
    <row r="713" spans="1:5">
      <c r="A713" s="25" t="s">
        <v>206</v>
      </c>
      <c r="B713" s="25" t="s">
        <v>479</v>
      </c>
      <c r="C713" s="1" t="s">
        <v>1168</v>
      </c>
      <c r="D713" s="1" t="s">
        <v>2821</v>
      </c>
      <c r="E713" s="12">
        <v>600</v>
      </c>
    </row>
    <row r="714" spans="1:5" hidden="1">
      <c r="A714" t="s">
        <v>206</v>
      </c>
      <c r="B714" t="s">
        <v>479</v>
      </c>
      <c r="C714" t="s">
        <v>1125</v>
      </c>
      <c r="D714" t="s">
        <v>2778</v>
      </c>
      <c r="E714">
        <v>0</v>
      </c>
    </row>
    <row r="715" spans="1:5" hidden="1">
      <c r="A715" t="s">
        <v>206</v>
      </c>
      <c r="B715" t="s">
        <v>479</v>
      </c>
      <c r="C715" t="s">
        <v>1126</v>
      </c>
      <c r="D715" t="s">
        <v>2779</v>
      </c>
      <c r="E715">
        <v>0</v>
      </c>
    </row>
    <row r="716" spans="1:5" hidden="1">
      <c r="A716" t="s">
        <v>206</v>
      </c>
      <c r="B716" t="s">
        <v>479</v>
      </c>
      <c r="C716" t="s">
        <v>1069</v>
      </c>
      <c r="D716" t="s">
        <v>2722</v>
      </c>
      <c r="E716">
        <v>0</v>
      </c>
    </row>
    <row r="717" spans="1:5" hidden="1">
      <c r="A717" t="s">
        <v>206</v>
      </c>
      <c r="B717" t="s">
        <v>479</v>
      </c>
      <c r="C717" t="s">
        <v>1127</v>
      </c>
      <c r="D717" t="s">
        <v>2780</v>
      </c>
      <c r="E717">
        <v>0</v>
      </c>
    </row>
    <row r="718" spans="1:5" hidden="1">
      <c r="A718" t="s">
        <v>206</v>
      </c>
      <c r="B718" t="s">
        <v>479</v>
      </c>
      <c r="C718" t="s">
        <v>1128</v>
      </c>
      <c r="D718" t="s">
        <v>2781</v>
      </c>
      <c r="E718">
        <v>0</v>
      </c>
    </row>
    <row r="719" spans="1:5" hidden="1">
      <c r="A719" t="s">
        <v>206</v>
      </c>
      <c r="B719" t="s">
        <v>479</v>
      </c>
      <c r="C719" t="s">
        <v>1169</v>
      </c>
      <c r="D719" t="s">
        <v>2822</v>
      </c>
      <c r="E719">
        <v>0</v>
      </c>
    </row>
    <row r="720" spans="1:5" hidden="1">
      <c r="A720" t="s">
        <v>206</v>
      </c>
      <c r="B720" t="s">
        <v>479</v>
      </c>
      <c r="C720" t="s">
        <v>1129</v>
      </c>
      <c r="D720" t="s">
        <v>2782</v>
      </c>
      <c r="E720">
        <v>0</v>
      </c>
    </row>
    <row r="721" spans="1:5" hidden="1">
      <c r="A721" t="s">
        <v>206</v>
      </c>
      <c r="B721" t="s">
        <v>479</v>
      </c>
      <c r="C721" t="s">
        <v>1130</v>
      </c>
      <c r="D721" t="s">
        <v>2783</v>
      </c>
      <c r="E721">
        <v>0</v>
      </c>
    </row>
    <row r="722" spans="1:5" hidden="1">
      <c r="A722" t="s">
        <v>206</v>
      </c>
      <c r="B722" t="s">
        <v>479</v>
      </c>
      <c r="C722" t="s">
        <v>1131</v>
      </c>
      <c r="D722" t="s">
        <v>2784</v>
      </c>
      <c r="E722">
        <v>0</v>
      </c>
    </row>
    <row r="723" spans="1:5" hidden="1">
      <c r="A723" t="s">
        <v>206</v>
      </c>
      <c r="B723" t="s">
        <v>479</v>
      </c>
      <c r="C723" t="s">
        <v>1132</v>
      </c>
      <c r="D723" t="s">
        <v>2785</v>
      </c>
      <c r="E723">
        <v>0</v>
      </c>
    </row>
    <row r="724" spans="1:5" hidden="1">
      <c r="A724" t="s">
        <v>206</v>
      </c>
      <c r="B724" t="s">
        <v>479</v>
      </c>
      <c r="C724" t="s">
        <v>1133</v>
      </c>
      <c r="D724" t="s">
        <v>2786</v>
      </c>
      <c r="E724">
        <v>0</v>
      </c>
    </row>
    <row r="725" spans="1:5" hidden="1">
      <c r="A725" t="s">
        <v>206</v>
      </c>
      <c r="B725" t="s">
        <v>479</v>
      </c>
      <c r="C725" t="s">
        <v>1070</v>
      </c>
      <c r="D725" t="s">
        <v>2723</v>
      </c>
      <c r="E725">
        <v>0</v>
      </c>
    </row>
    <row r="726" spans="1:5" hidden="1">
      <c r="A726" t="s">
        <v>206</v>
      </c>
      <c r="B726" t="s">
        <v>479</v>
      </c>
      <c r="C726" t="s">
        <v>1170</v>
      </c>
      <c r="D726" t="s">
        <v>2823</v>
      </c>
      <c r="E726">
        <v>0</v>
      </c>
    </row>
    <row r="727" spans="1:5" hidden="1">
      <c r="A727" t="s">
        <v>206</v>
      </c>
      <c r="B727" t="s">
        <v>479</v>
      </c>
      <c r="C727" t="s">
        <v>1071</v>
      </c>
      <c r="D727" t="s">
        <v>2724</v>
      </c>
      <c r="E727">
        <v>0</v>
      </c>
    </row>
    <row r="728" spans="1:5" hidden="1">
      <c r="A728" t="s">
        <v>206</v>
      </c>
      <c r="B728" t="s">
        <v>479</v>
      </c>
      <c r="C728" t="s">
        <v>1134</v>
      </c>
      <c r="D728" t="s">
        <v>2787</v>
      </c>
      <c r="E728">
        <v>0</v>
      </c>
    </row>
    <row r="729" spans="1:5" hidden="1">
      <c r="A729" t="s">
        <v>206</v>
      </c>
      <c r="B729" t="s">
        <v>479</v>
      </c>
      <c r="C729" t="s">
        <v>1135</v>
      </c>
      <c r="D729" t="s">
        <v>2788</v>
      </c>
      <c r="E729">
        <v>0</v>
      </c>
    </row>
    <row r="730" spans="1:5" hidden="1">
      <c r="A730" t="s">
        <v>206</v>
      </c>
      <c r="B730" t="s">
        <v>479</v>
      </c>
      <c r="C730" t="s">
        <v>1171</v>
      </c>
      <c r="D730" t="s">
        <v>2824</v>
      </c>
      <c r="E730">
        <v>0</v>
      </c>
    </row>
    <row r="731" spans="1:5" hidden="1">
      <c r="A731" t="s">
        <v>206</v>
      </c>
      <c r="B731" t="s">
        <v>479</v>
      </c>
      <c r="C731" t="s">
        <v>1136</v>
      </c>
      <c r="D731" t="s">
        <v>2789</v>
      </c>
      <c r="E731">
        <v>0</v>
      </c>
    </row>
    <row r="732" spans="1:5" hidden="1">
      <c r="A732" t="s">
        <v>206</v>
      </c>
      <c r="B732" t="s">
        <v>479</v>
      </c>
      <c r="C732" t="s">
        <v>1172</v>
      </c>
      <c r="D732" t="s">
        <v>2825</v>
      </c>
      <c r="E732">
        <v>0</v>
      </c>
    </row>
    <row r="733" spans="1:5" hidden="1">
      <c r="A733" t="s">
        <v>206</v>
      </c>
      <c r="B733" t="s">
        <v>479</v>
      </c>
      <c r="C733" t="s">
        <v>1173</v>
      </c>
      <c r="D733" t="s">
        <v>2826</v>
      </c>
      <c r="E733">
        <v>0</v>
      </c>
    </row>
    <row r="734" spans="1:5" hidden="1">
      <c r="A734" t="s">
        <v>206</v>
      </c>
      <c r="B734" t="s">
        <v>479</v>
      </c>
      <c r="C734" t="s">
        <v>1137</v>
      </c>
      <c r="D734" t="s">
        <v>2790</v>
      </c>
      <c r="E734">
        <v>0</v>
      </c>
    </row>
    <row r="735" spans="1:5" hidden="1">
      <c r="A735" t="s">
        <v>206</v>
      </c>
      <c r="B735" t="s">
        <v>479</v>
      </c>
      <c r="C735" t="s">
        <v>1138</v>
      </c>
      <c r="D735" t="s">
        <v>2791</v>
      </c>
      <c r="E735">
        <v>0</v>
      </c>
    </row>
    <row r="736" spans="1:5">
      <c r="A736" s="25" t="s">
        <v>206</v>
      </c>
      <c r="B736" s="25" t="s">
        <v>479</v>
      </c>
      <c r="C736" s="1" t="s">
        <v>1174</v>
      </c>
      <c r="D736" s="1" t="s">
        <v>2827</v>
      </c>
      <c r="E736" s="12">
        <v>1000</v>
      </c>
    </row>
    <row r="737" spans="1:5" hidden="1">
      <c r="A737" t="s">
        <v>206</v>
      </c>
      <c r="B737" t="s">
        <v>479</v>
      </c>
      <c r="C737" t="s">
        <v>1175</v>
      </c>
      <c r="D737" t="s">
        <v>2828</v>
      </c>
      <c r="E737">
        <v>0</v>
      </c>
    </row>
    <row r="738" spans="1:5">
      <c r="A738" s="25" t="s">
        <v>206</v>
      </c>
      <c r="B738" s="25" t="s">
        <v>479</v>
      </c>
      <c r="C738" s="1" t="s">
        <v>1139</v>
      </c>
      <c r="D738" s="1" t="s">
        <v>2792</v>
      </c>
      <c r="E738" s="12">
        <v>600</v>
      </c>
    </row>
    <row r="739" spans="1:5" hidden="1">
      <c r="A739" t="s">
        <v>206</v>
      </c>
      <c r="B739" t="s">
        <v>479</v>
      </c>
      <c r="C739" t="s">
        <v>1072</v>
      </c>
      <c r="D739" t="s">
        <v>2725</v>
      </c>
      <c r="E739">
        <v>0</v>
      </c>
    </row>
    <row r="740" spans="1:5" hidden="1">
      <c r="A740" t="s">
        <v>206</v>
      </c>
      <c r="B740" t="s">
        <v>479</v>
      </c>
      <c r="C740" t="s">
        <v>1176</v>
      </c>
      <c r="D740" t="s">
        <v>2829</v>
      </c>
      <c r="E740">
        <v>0</v>
      </c>
    </row>
    <row r="741" spans="1:5" hidden="1">
      <c r="A741" t="s">
        <v>206</v>
      </c>
      <c r="B741" t="s">
        <v>479</v>
      </c>
      <c r="C741" t="s">
        <v>1140</v>
      </c>
      <c r="D741" t="s">
        <v>2793</v>
      </c>
      <c r="E741">
        <v>0</v>
      </c>
    </row>
    <row r="742" spans="1:5" hidden="1">
      <c r="A742" t="s">
        <v>206</v>
      </c>
      <c r="B742" t="s">
        <v>479</v>
      </c>
      <c r="C742" t="s">
        <v>1073</v>
      </c>
      <c r="D742" t="s">
        <v>2726</v>
      </c>
      <c r="E742">
        <v>0</v>
      </c>
    </row>
    <row r="743" spans="1:5">
      <c r="A743" s="25" t="s">
        <v>206</v>
      </c>
      <c r="B743" s="25" t="s">
        <v>479</v>
      </c>
      <c r="C743" s="1" t="s">
        <v>1092</v>
      </c>
      <c r="D743" s="1" t="s">
        <v>2745</v>
      </c>
      <c r="E743" s="12">
        <v>2800</v>
      </c>
    </row>
    <row r="744" spans="1:5" hidden="1">
      <c r="A744" t="s">
        <v>206</v>
      </c>
      <c r="B744" t="s">
        <v>479</v>
      </c>
      <c r="C744" t="s">
        <v>1085</v>
      </c>
      <c r="D744" t="s">
        <v>2738</v>
      </c>
      <c r="E744">
        <v>0</v>
      </c>
    </row>
    <row r="745" spans="1:5" hidden="1">
      <c r="A745" t="s">
        <v>206</v>
      </c>
      <c r="B745" t="s">
        <v>479</v>
      </c>
      <c r="C745" t="s">
        <v>1086</v>
      </c>
      <c r="D745" t="s">
        <v>2739</v>
      </c>
      <c r="E745">
        <v>0</v>
      </c>
    </row>
    <row r="746" spans="1:5" hidden="1">
      <c r="A746" t="s">
        <v>206</v>
      </c>
      <c r="B746" t="s">
        <v>479</v>
      </c>
      <c r="C746" t="s">
        <v>1141</v>
      </c>
      <c r="D746" t="s">
        <v>2794</v>
      </c>
      <c r="E746">
        <v>0</v>
      </c>
    </row>
    <row r="747" spans="1:5" hidden="1">
      <c r="A747" t="s">
        <v>206</v>
      </c>
      <c r="B747" t="s">
        <v>479</v>
      </c>
      <c r="C747" t="s">
        <v>1087</v>
      </c>
      <c r="D747" t="s">
        <v>2740</v>
      </c>
      <c r="E747">
        <v>0</v>
      </c>
    </row>
    <row r="748" spans="1:5" hidden="1">
      <c r="A748" t="s">
        <v>206</v>
      </c>
      <c r="B748" t="s">
        <v>479</v>
      </c>
      <c r="C748" t="s">
        <v>1142</v>
      </c>
      <c r="D748" t="s">
        <v>2795</v>
      </c>
      <c r="E748">
        <v>0</v>
      </c>
    </row>
    <row r="749" spans="1:5" hidden="1">
      <c r="A749" t="s">
        <v>206</v>
      </c>
      <c r="B749" t="s">
        <v>479</v>
      </c>
      <c r="C749" t="s">
        <v>1088</v>
      </c>
      <c r="D749" t="s">
        <v>2741</v>
      </c>
      <c r="E749">
        <v>0</v>
      </c>
    </row>
    <row r="750" spans="1:5" hidden="1">
      <c r="A750" t="s">
        <v>206</v>
      </c>
      <c r="B750" t="s">
        <v>479</v>
      </c>
      <c r="C750" t="s">
        <v>1143</v>
      </c>
      <c r="D750" t="s">
        <v>2796</v>
      </c>
      <c r="E750">
        <v>0</v>
      </c>
    </row>
    <row r="751" spans="1:5" hidden="1">
      <c r="A751" t="s">
        <v>206</v>
      </c>
      <c r="B751" t="s">
        <v>479</v>
      </c>
      <c r="C751" t="s">
        <v>1089</v>
      </c>
      <c r="D751" t="s">
        <v>2742</v>
      </c>
      <c r="E751">
        <v>0</v>
      </c>
    </row>
    <row r="752" spans="1:5" hidden="1">
      <c r="A752" t="s">
        <v>206</v>
      </c>
      <c r="B752" t="s">
        <v>479</v>
      </c>
      <c r="C752" t="s">
        <v>1144</v>
      </c>
      <c r="D752" t="s">
        <v>2797</v>
      </c>
      <c r="E752">
        <v>0</v>
      </c>
    </row>
    <row r="753" spans="1:5" hidden="1">
      <c r="A753" t="s">
        <v>206</v>
      </c>
      <c r="B753" t="s">
        <v>479</v>
      </c>
      <c r="C753" t="s">
        <v>1145</v>
      </c>
      <c r="D753" t="s">
        <v>2798</v>
      </c>
      <c r="E753">
        <v>0</v>
      </c>
    </row>
    <row r="754" spans="1:5" hidden="1">
      <c r="A754" t="s">
        <v>206</v>
      </c>
      <c r="B754" t="s">
        <v>479</v>
      </c>
      <c r="C754" t="s">
        <v>1146</v>
      </c>
      <c r="D754" t="s">
        <v>2799</v>
      </c>
      <c r="E754">
        <v>0</v>
      </c>
    </row>
    <row r="755" spans="1:5" hidden="1">
      <c r="A755" t="s">
        <v>206</v>
      </c>
      <c r="B755" t="s">
        <v>479</v>
      </c>
      <c r="C755" t="s">
        <v>1147</v>
      </c>
      <c r="D755" t="s">
        <v>2800</v>
      </c>
      <c r="E755">
        <v>0</v>
      </c>
    </row>
    <row r="756" spans="1:5" hidden="1">
      <c r="A756" t="s">
        <v>206</v>
      </c>
      <c r="B756" t="s">
        <v>479</v>
      </c>
      <c r="C756" t="s">
        <v>1148</v>
      </c>
      <c r="D756" t="s">
        <v>2801</v>
      </c>
      <c r="E756">
        <v>0</v>
      </c>
    </row>
    <row r="757" spans="1:5" hidden="1">
      <c r="A757" t="s">
        <v>206</v>
      </c>
      <c r="B757" t="s">
        <v>479</v>
      </c>
      <c r="C757" t="s">
        <v>1090</v>
      </c>
      <c r="D757" t="s">
        <v>2743</v>
      </c>
      <c r="E757">
        <v>0</v>
      </c>
    </row>
    <row r="758" spans="1:5" hidden="1">
      <c r="A758" t="s">
        <v>206</v>
      </c>
      <c r="B758" t="s">
        <v>479</v>
      </c>
      <c r="C758" t="s">
        <v>1091</v>
      </c>
      <c r="D758" t="s">
        <v>2744</v>
      </c>
      <c r="E758">
        <v>0</v>
      </c>
    </row>
    <row r="759" spans="1:5" hidden="1">
      <c r="A759" t="s">
        <v>206</v>
      </c>
      <c r="B759" t="s">
        <v>479</v>
      </c>
      <c r="C759" t="s">
        <v>1150</v>
      </c>
      <c r="D759" t="s">
        <v>2803</v>
      </c>
      <c r="E759">
        <v>0</v>
      </c>
    </row>
    <row r="760" spans="1:5" hidden="1">
      <c r="A760" t="s">
        <v>206</v>
      </c>
      <c r="B760" t="s">
        <v>479</v>
      </c>
      <c r="C760" t="s">
        <v>1093</v>
      </c>
      <c r="D760" t="s">
        <v>2746</v>
      </c>
      <c r="E760">
        <v>0</v>
      </c>
    </row>
    <row r="761" spans="1:5" hidden="1">
      <c r="A761" t="s">
        <v>206</v>
      </c>
      <c r="B761" t="s">
        <v>479</v>
      </c>
      <c r="C761" t="s">
        <v>1151</v>
      </c>
      <c r="D761" t="s">
        <v>2804</v>
      </c>
      <c r="E761">
        <v>0</v>
      </c>
    </row>
    <row r="762" spans="1:5" hidden="1">
      <c r="A762" t="s">
        <v>206</v>
      </c>
      <c r="B762" t="s">
        <v>479</v>
      </c>
      <c r="C762" t="s">
        <v>1152</v>
      </c>
      <c r="D762" t="s">
        <v>2805</v>
      </c>
      <c r="E762">
        <v>0</v>
      </c>
    </row>
    <row r="763" spans="1:5" hidden="1">
      <c r="A763" t="s">
        <v>206</v>
      </c>
      <c r="B763" t="s">
        <v>479</v>
      </c>
      <c r="C763" t="s">
        <v>1153</v>
      </c>
      <c r="D763" t="s">
        <v>2806</v>
      </c>
      <c r="E763">
        <v>0</v>
      </c>
    </row>
    <row r="764" spans="1:5" hidden="1">
      <c r="A764" t="s">
        <v>206</v>
      </c>
      <c r="B764" t="s">
        <v>479</v>
      </c>
      <c r="C764" t="s">
        <v>1094</v>
      </c>
      <c r="D764" t="s">
        <v>2747</v>
      </c>
      <c r="E764">
        <v>0</v>
      </c>
    </row>
    <row r="765" spans="1:5" hidden="1">
      <c r="A765" t="s">
        <v>206</v>
      </c>
      <c r="B765" t="s">
        <v>479</v>
      </c>
      <c r="C765" t="s">
        <v>1095</v>
      </c>
      <c r="D765" t="s">
        <v>2748</v>
      </c>
      <c r="E765">
        <v>0</v>
      </c>
    </row>
    <row r="766" spans="1:5">
      <c r="A766" s="25" t="s">
        <v>206</v>
      </c>
      <c r="B766" s="25" t="s">
        <v>479</v>
      </c>
      <c r="C766" s="1" t="s">
        <v>1154</v>
      </c>
      <c r="D766" s="1" t="s">
        <v>2807</v>
      </c>
      <c r="E766" s="12">
        <v>600</v>
      </c>
    </row>
    <row r="767" spans="1:5" hidden="1">
      <c r="A767" t="s">
        <v>206</v>
      </c>
      <c r="B767" t="s">
        <v>479</v>
      </c>
      <c r="C767" t="s">
        <v>1149</v>
      </c>
      <c r="D767" t="s">
        <v>2802</v>
      </c>
      <c r="E767">
        <v>0</v>
      </c>
    </row>
    <row r="768" spans="1:5" hidden="1">
      <c r="A768" t="s">
        <v>206</v>
      </c>
      <c r="B768" t="s">
        <v>479</v>
      </c>
      <c r="C768" t="s">
        <v>1155</v>
      </c>
      <c r="D768" t="s">
        <v>2808</v>
      </c>
      <c r="E768">
        <v>0</v>
      </c>
    </row>
    <row r="769" spans="1:5" hidden="1">
      <c r="A769" t="s">
        <v>206</v>
      </c>
      <c r="B769" t="s">
        <v>479</v>
      </c>
      <c r="C769" t="s">
        <v>1096</v>
      </c>
      <c r="D769" t="s">
        <v>2749</v>
      </c>
      <c r="E769">
        <v>0</v>
      </c>
    </row>
    <row r="770" spans="1:5" hidden="1">
      <c r="A770" t="s">
        <v>206</v>
      </c>
      <c r="B770" t="s">
        <v>479</v>
      </c>
      <c r="C770" t="s">
        <v>1097</v>
      </c>
      <c r="D770" t="s">
        <v>2750</v>
      </c>
      <c r="E770">
        <v>0</v>
      </c>
    </row>
    <row r="771" spans="1:5">
      <c r="A771" s="25" t="s">
        <v>206</v>
      </c>
      <c r="B771" s="25" t="s">
        <v>479</v>
      </c>
      <c r="C771" s="1" t="s">
        <v>1098</v>
      </c>
      <c r="D771" s="1" t="s">
        <v>2751</v>
      </c>
      <c r="E771" s="12">
        <v>400</v>
      </c>
    </row>
    <row r="772" spans="1:5" hidden="1">
      <c r="A772" t="s">
        <v>206</v>
      </c>
      <c r="B772" t="s">
        <v>479</v>
      </c>
      <c r="C772" t="s">
        <v>1099</v>
      </c>
      <c r="D772" t="s">
        <v>2752</v>
      </c>
      <c r="E772">
        <v>0</v>
      </c>
    </row>
    <row r="773" spans="1:5">
      <c r="A773" s="25" t="s">
        <v>206</v>
      </c>
      <c r="B773" s="25" t="s">
        <v>479</v>
      </c>
      <c r="C773" s="1" t="s">
        <v>1108</v>
      </c>
      <c r="D773" s="1" t="s">
        <v>2761</v>
      </c>
      <c r="E773" s="12">
        <v>1400</v>
      </c>
    </row>
    <row r="774" spans="1:5" hidden="1">
      <c r="A774" t="s">
        <v>206</v>
      </c>
      <c r="B774" t="s">
        <v>479</v>
      </c>
      <c r="C774" t="s">
        <v>1100</v>
      </c>
      <c r="D774" t="s">
        <v>2753</v>
      </c>
      <c r="E774">
        <v>0</v>
      </c>
    </row>
    <row r="775" spans="1:5" hidden="1">
      <c r="A775" t="s">
        <v>206</v>
      </c>
      <c r="B775" t="s">
        <v>479</v>
      </c>
      <c r="C775" t="s">
        <v>1101</v>
      </c>
      <c r="D775" t="s">
        <v>2754</v>
      </c>
      <c r="E775">
        <v>0</v>
      </c>
    </row>
    <row r="776" spans="1:5" hidden="1">
      <c r="A776" t="s">
        <v>206</v>
      </c>
      <c r="B776" t="s">
        <v>479</v>
      </c>
      <c r="C776" t="s">
        <v>1102</v>
      </c>
      <c r="D776" t="s">
        <v>2755</v>
      </c>
      <c r="E776">
        <v>0</v>
      </c>
    </row>
    <row r="777" spans="1:5" hidden="1">
      <c r="A777" t="s">
        <v>206</v>
      </c>
      <c r="B777" t="s">
        <v>479</v>
      </c>
      <c r="C777" t="s">
        <v>1103</v>
      </c>
      <c r="D777" t="s">
        <v>2756</v>
      </c>
      <c r="E777">
        <v>0</v>
      </c>
    </row>
    <row r="778" spans="1:5" hidden="1">
      <c r="A778" t="s">
        <v>206</v>
      </c>
      <c r="B778" t="s">
        <v>479</v>
      </c>
      <c r="C778" t="s">
        <v>1104</v>
      </c>
      <c r="D778" t="s">
        <v>2757</v>
      </c>
      <c r="E778">
        <v>0</v>
      </c>
    </row>
    <row r="779" spans="1:5" hidden="1">
      <c r="A779" t="s">
        <v>206</v>
      </c>
      <c r="B779" t="s">
        <v>479</v>
      </c>
      <c r="C779" t="s">
        <v>1156</v>
      </c>
      <c r="D779" t="s">
        <v>2809</v>
      </c>
      <c r="E779">
        <v>0</v>
      </c>
    </row>
    <row r="780" spans="1:5" hidden="1">
      <c r="A780" t="s">
        <v>206</v>
      </c>
      <c r="B780" t="s">
        <v>479</v>
      </c>
      <c r="C780" t="s">
        <v>1157</v>
      </c>
      <c r="D780" t="s">
        <v>2810</v>
      </c>
      <c r="E780">
        <v>0</v>
      </c>
    </row>
    <row r="781" spans="1:5" hidden="1">
      <c r="A781" t="s">
        <v>206</v>
      </c>
      <c r="B781" t="s">
        <v>479</v>
      </c>
      <c r="C781" t="s">
        <v>1158</v>
      </c>
      <c r="D781" t="s">
        <v>2811</v>
      </c>
      <c r="E781">
        <v>0</v>
      </c>
    </row>
    <row r="782" spans="1:5" hidden="1">
      <c r="A782" t="s">
        <v>206</v>
      </c>
      <c r="B782" t="s">
        <v>479</v>
      </c>
      <c r="C782" t="s">
        <v>1105</v>
      </c>
      <c r="D782" t="s">
        <v>2758</v>
      </c>
      <c r="E782">
        <v>0</v>
      </c>
    </row>
    <row r="783" spans="1:5" hidden="1">
      <c r="A783" t="s">
        <v>206</v>
      </c>
      <c r="B783" t="s">
        <v>479</v>
      </c>
      <c r="C783" t="s">
        <v>1106</v>
      </c>
      <c r="D783" t="s">
        <v>2759</v>
      </c>
      <c r="E783">
        <v>0</v>
      </c>
    </row>
    <row r="784" spans="1:5">
      <c r="A784" s="25" t="s">
        <v>206</v>
      </c>
      <c r="B784" s="25" t="s">
        <v>479</v>
      </c>
      <c r="C784" s="1" t="s">
        <v>1107</v>
      </c>
      <c r="D784" s="1" t="s">
        <v>2760</v>
      </c>
      <c r="E784" s="12">
        <v>200</v>
      </c>
    </row>
    <row r="785" spans="1:5" hidden="1">
      <c r="A785" t="s">
        <v>206</v>
      </c>
      <c r="B785" t="s">
        <v>479</v>
      </c>
      <c r="C785" t="s">
        <v>1159</v>
      </c>
      <c r="D785" t="s">
        <v>2812</v>
      </c>
      <c r="E785">
        <v>0</v>
      </c>
    </row>
    <row r="786" spans="1:5" hidden="1">
      <c r="A786" t="s">
        <v>206</v>
      </c>
      <c r="B786" t="s">
        <v>479</v>
      </c>
      <c r="C786" t="s">
        <v>1160</v>
      </c>
      <c r="D786" t="s">
        <v>2813</v>
      </c>
      <c r="E786">
        <v>0</v>
      </c>
    </row>
    <row r="787" spans="1:5" hidden="1">
      <c r="A787" t="s">
        <v>206</v>
      </c>
      <c r="B787" t="s">
        <v>479</v>
      </c>
      <c r="C787" t="s">
        <v>1109</v>
      </c>
      <c r="D787" t="s">
        <v>2762</v>
      </c>
      <c r="E787">
        <v>0</v>
      </c>
    </row>
    <row r="788" spans="1:5" hidden="1">
      <c r="A788" t="s">
        <v>206</v>
      </c>
      <c r="B788" t="s">
        <v>479</v>
      </c>
      <c r="C788" t="s">
        <v>1110</v>
      </c>
      <c r="D788" t="s">
        <v>2763</v>
      </c>
      <c r="E788">
        <v>0</v>
      </c>
    </row>
    <row r="789" spans="1:5" hidden="1">
      <c r="A789" t="s">
        <v>206</v>
      </c>
      <c r="B789" t="s">
        <v>479</v>
      </c>
      <c r="C789" t="s">
        <v>1161</v>
      </c>
      <c r="D789" t="s">
        <v>2814</v>
      </c>
      <c r="E789">
        <v>0</v>
      </c>
    </row>
    <row r="790" spans="1:5" hidden="1">
      <c r="A790" t="s">
        <v>206</v>
      </c>
      <c r="B790" t="s">
        <v>479</v>
      </c>
      <c r="C790" t="s">
        <v>1162</v>
      </c>
      <c r="D790" t="s">
        <v>2815</v>
      </c>
      <c r="E790">
        <v>0</v>
      </c>
    </row>
    <row r="791" spans="1:5" hidden="1">
      <c r="A791" t="s">
        <v>206</v>
      </c>
      <c r="B791" t="s">
        <v>479</v>
      </c>
      <c r="C791" t="s">
        <v>1111</v>
      </c>
      <c r="D791" t="s">
        <v>2764</v>
      </c>
      <c r="E791">
        <v>0</v>
      </c>
    </row>
    <row r="792" spans="1:5" hidden="1">
      <c r="A792" t="s">
        <v>206</v>
      </c>
      <c r="B792" t="s">
        <v>479</v>
      </c>
      <c r="C792" t="s">
        <v>1112</v>
      </c>
      <c r="D792" t="s">
        <v>2765</v>
      </c>
      <c r="E792">
        <v>0</v>
      </c>
    </row>
    <row r="793" spans="1:5" hidden="1">
      <c r="A793" t="s">
        <v>206</v>
      </c>
      <c r="B793" t="s">
        <v>479</v>
      </c>
      <c r="C793" t="s">
        <v>1113</v>
      </c>
      <c r="D793" t="s">
        <v>2766</v>
      </c>
      <c r="E793">
        <v>0</v>
      </c>
    </row>
    <row r="794" spans="1:5" hidden="1">
      <c r="A794" t="s">
        <v>206</v>
      </c>
      <c r="B794" t="s">
        <v>479</v>
      </c>
      <c r="C794" t="s">
        <v>1114</v>
      </c>
      <c r="D794" t="s">
        <v>2767</v>
      </c>
      <c r="E794">
        <v>0</v>
      </c>
    </row>
    <row r="795" spans="1:5">
      <c r="A795" s="25" t="s">
        <v>206</v>
      </c>
      <c r="B795" s="25" t="s">
        <v>479</v>
      </c>
      <c r="C795" s="1" t="s">
        <v>1163</v>
      </c>
      <c r="D795" s="1" t="s">
        <v>2816</v>
      </c>
      <c r="E795" s="12">
        <v>1400</v>
      </c>
    </row>
    <row r="796" spans="1:5" hidden="1">
      <c r="A796" t="s">
        <v>206</v>
      </c>
      <c r="B796" t="s">
        <v>479</v>
      </c>
      <c r="C796" t="s">
        <v>1115</v>
      </c>
      <c r="D796" t="s">
        <v>2768</v>
      </c>
      <c r="E796">
        <v>0</v>
      </c>
    </row>
    <row r="797" spans="1:5" hidden="1">
      <c r="A797" t="s">
        <v>206</v>
      </c>
      <c r="B797" t="s">
        <v>479</v>
      </c>
      <c r="C797" t="s">
        <v>1117</v>
      </c>
      <c r="D797" t="s">
        <v>2770</v>
      </c>
      <c r="E797">
        <v>0</v>
      </c>
    </row>
    <row r="798" spans="1:5">
      <c r="A798" s="25" t="s">
        <v>206</v>
      </c>
      <c r="B798" s="25" t="s">
        <v>479</v>
      </c>
      <c r="C798" s="1" t="s">
        <v>1210</v>
      </c>
      <c r="D798" s="1" t="s">
        <v>2863</v>
      </c>
      <c r="E798" s="12">
        <v>1000</v>
      </c>
    </row>
    <row r="799" spans="1:5" hidden="1">
      <c r="A799" t="s">
        <v>206</v>
      </c>
      <c r="B799" t="s">
        <v>479</v>
      </c>
      <c r="C799" t="s">
        <v>1177</v>
      </c>
      <c r="D799" t="s">
        <v>2830</v>
      </c>
      <c r="E799">
        <v>0</v>
      </c>
    </row>
    <row r="800" spans="1:5" hidden="1">
      <c r="A800" t="s">
        <v>206</v>
      </c>
      <c r="B800" t="s">
        <v>479</v>
      </c>
      <c r="C800" t="s">
        <v>1032</v>
      </c>
      <c r="D800" t="s">
        <v>2685</v>
      </c>
      <c r="E800">
        <v>0</v>
      </c>
    </row>
    <row r="801" spans="1:5" hidden="1">
      <c r="A801" t="s">
        <v>206</v>
      </c>
      <c r="B801" t="s">
        <v>479</v>
      </c>
      <c r="C801" t="s">
        <v>1178</v>
      </c>
      <c r="D801" t="s">
        <v>2831</v>
      </c>
      <c r="E801">
        <v>0</v>
      </c>
    </row>
    <row r="802" spans="1:5" hidden="1">
      <c r="A802" t="s">
        <v>206</v>
      </c>
      <c r="B802" t="s">
        <v>479</v>
      </c>
      <c r="C802" t="s">
        <v>1179</v>
      </c>
      <c r="D802" t="s">
        <v>2832</v>
      </c>
      <c r="E802">
        <v>0</v>
      </c>
    </row>
    <row r="803" spans="1:5" hidden="1">
      <c r="A803" t="s">
        <v>206</v>
      </c>
      <c r="B803" t="s">
        <v>479</v>
      </c>
      <c r="C803" t="s">
        <v>1180</v>
      </c>
      <c r="D803" t="s">
        <v>2833</v>
      </c>
      <c r="E803">
        <v>0</v>
      </c>
    </row>
    <row r="804" spans="1:5" hidden="1">
      <c r="A804" t="s">
        <v>206</v>
      </c>
      <c r="B804" t="s">
        <v>479</v>
      </c>
      <c r="C804" t="s">
        <v>1181</v>
      </c>
      <c r="D804" t="s">
        <v>2834</v>
      </c>
      <c r="E804">
        <v>0</v>
      </c>
    </row>
    <row r="805" spans="1:5" hidden="1">
      <c r="A805" t="s">
        <v>206</v>
      </c>
      <c r="B805" t="s">
        <v>479</v>
      </c>
      <c r="C805" t="s">
        <v>1182</v>
      </c>
      <c r="D805" t="s">
        <v>2835</v>
      </c>
      <c r="E805">
        <v>0</v>
      </c>
    </row>
    <row r="806" spans="1:5" hidden="1">
      <c r="A806" t="s">
        <v>206</v>
      </c>
      <c r="B806" t="s">
        <v>479</v>
      </c>
      <c r="C806" t="s">
        <v>1184</v>
      </c>
      <c r="D806" t="s">
        <v>2837</v>
      </c>
      <c r="E806">
        <v>0</v>
      </c>
    </row>
    <row r="807" spans="1:5" hidden="1">
      <c r="A807" t="s">
        <v>206</v>
      </c>
      <c r="B807" t="s">
        <v>479</v>
      </c>
      <c r="C807" t="s">
        <v>1185</v>
      </c>
      <c r="D807" t="s">
        <v>2838</v>
      </c>
      <c r="E807">
        <v>0</v>
      </c>
    </row>
    <row r="808" spans="1:5" hidden="1">
      <c r="A808" t="s">
        <v>206</v>
      </c>
      <c r="B808" t="s">
        <v>479</v>
      </c>
      <c r="C808" t="s">
        <v>1187</v>
      </c>
      <c r="D808" t="s">
        <v>2840</v>
      </c>
      <c r="E808">
        <v>0</v>
      </c>
    </row>
    <row r="809" spans="1:5" hidden="1">
      <c r="A809" t="s">
        <v>206</v>
      </c>
      <c r="B809" t="s">
        <v>479</v>
      </c>
      <c r="C809" t="s">
        <v>1186</v>
      </c>
      <c r="D809" t="s">
        <v>2839</v>
      </c>
      <c r="E809">
        <v>0</v>
      </c>
    </row>
    <row r="810" spans="1:5" hidden="1">
      <c r="A810" t="s">
        <v>206</v>
      </c>
      <c r="B810" t="s">
        <v>479</v>
      </c>
      <c r="C810" t="s">
        <v>1034</v>
      </c>
      <c r="D810" t="s">
        <v>2687</v>
      </c>
      <c r="E810">
        <v>0</v>
      </c>
    </row>
    <row r="811" spans="1:5" hidden="1">
      <c r="A811" t="s">
        <v>206</v>
      </c>
      <c r="B811" t="s">
        <v>479</v>
      </c>
      <c r="C811" t="s">
        <v>1188</v>
      </c>
      <c r="D811" t="s">
        <v>2841</v>
      </c>
      <c r="E811">
        <v>0</v>
      </c>
    </row>
    <row r="812" spans="1:5" hidden="1">
      <c r="A812" t="s">
        <v>206</v>
      </c>
      <c r="B812" t="s">
        <v>479</v>
      </c>
      <c r="C812" t="s">
        <v>1189</v>
      </c>
      <c r="D812" t="s">
        <v>2842</v>
      </c>
      <c r="E812">
        <v>0</v>
      </c>
    </row>
    <row r="813" spans="1:5" hidden="1">
      <c r="A813" t="s">
        <v>206</v>
      </c>
      <c r="B813" t="s">
        <v>479</v>
      </c>
      <c r="C813" t="s">
        <v>1035</v>
      </c>
      <c r="D813" t="s">
        <v>2688</v>
      </c>
      <c r="E813">
        <v>0</v>
      </c>
    </row>
    <row r="814" spans="1:5" hidden="1">
      <c r="A814" t="s">
        <v>206</v>
      </c>
      <c r="B814" t="s">
        <v>479</v>
      </c>
      <c r="C814" t="s">
        <v>1190</v>
      </c>
      <c r="D814" t="s">
        <v>2843</v>
      </c>
      <c r="E814">
        <v>0</v>
      </c>
    </row>
    <row r="815" spans="1:5" hidden="1">
      <c r="A815" t="s">
        <v>206</v>
      </c>
      <c r="B815" t="s">
        <v>479</v>
      </c>
      <c r="C815" t="s">
        <v>1036</v>
      </c>
      <c r="D815" t="s">
        <v>2689</v>
      </c>
      <c r="E815">
        <v>0</v>
      </c>
    </row>
    <row r="816" spans="1:5" hidden="1">
      <c r="A816" t="s">
        <v>206</v>
      </c>
      <c r="B816" t="s">
        <v>479</v>
      </c>
      <c r="C816" t="s">
        <v>1191</v>
      </c>
      <c r="D816" t="s">
        <v>2844</v>
      </c>
      <c r="E816">
        <v>0</v>
      </c>
    </row>
    <row r="817" spans="1:5" hidden="1">
      <c r="A817" t="s">
        <v>206</v>
      </c>
      <c r="B817" t="s">
        <v>479</v>
      </c>
      <c r="C817" t="s">
        <v>1192</v>
      </c>
      <c r="D817" t="s">
        <v>2845</v>
      </c>
      <c r="E817">
        <v>0</v>
      </c>
    </row>
    <row r="818" spans="1:5" hidden="1">
      <c r="A818" t="s">
        <v>206</v>
      </c>
      <c r="B818" t="s">
        <v>479</v>
      </c>
      <c r="C818" t="s">
        <v>1193</v>
      </c>
      <c r="D818" t="s">
        <v>2846</v>
      </c>
      <c r="E818">
        <v>0</v>
      </c>
    </row>
    <row r="819" spans="1:5" hidden="1">
      <c r="A819" t="s">
        <v>206</v>
      </c>
      <c r="B819" t="s">
        <v>479</v>
      </c>
      <c r="C819" t="s">
        <v>1195</v>
      </c>
      <c r="D819" t="s">
        <v>2848</v>
      </c>
      <c r="E819">
        <v>0</v>
      </c>
    </row>
    <row r="820" spans="1:5" hidden="1">
      <c r="A820" t="s">
        <v>206</v>
      </c>
      <c r="B820" t="s">
        <v>479</v>
      </c>
      <c r="C820" t="s">
        <v>1196</v>
      </c>
      <c r="D820" t="s">
        <v>2849</v>
      </c>
      <c r="E820">
        <v>0</v>
      </c>
    </row>
    <row r="821" spans="1:5" hidden="1">
      <c r="A821" t="s">
        <v>206</v>
      </c>
      <c r="B821" t="s">
        <v>479</v>
      </c>
      <c r="C821" t="s">
        <v>1197</v>
      </c>
      <c r="D821" t="s">
        <v>2850</v>
      </c>
      <c r="E821">
        <v>0</v>
      </c>
    </row>
    <row r="822" spans="1:5" hidden="1">
      <c r="A822" t="s">
        <v>206</v>
      </c>
      <c r="B822" t="s">
        <v>479</v>
      </c>
      <c r="C822" t="s">
        <v>1037</v>
      </c>
      <c r="D822" t="s">
        <v>2690</v>
      </c>
      <c r="E822">
        <v>0</v>
      </c>
    </row>
    <row r="823" spans="1:5" hidden="1">
      <c r="A823" t="s">
        <v>206</v>
      </c>
      <c r="B823" t="s">
        <v>479</v>
      </c>
      <c r="C823" t="s">
        <v>1038</v>
      </c>
      <c r="D823" t="s">
        <v>2691</v>
      </c>
      <c r="E823">
        <v>0</v>
      </c>
    </row>
    <row r="824" spans="1:5" hidden="1">
      <c r="A824" t="s">
        <v>206</v>
      </c>
      <c r="B824" t="s">
        <v>479</v>
      </c>
      <c r="C824" t="s">
        <v>1198</v>
      </c>
      <c r="D824" t="s">
        <v>2851</v>
      </c>
      <c r="E824">
        <v>0</v>
      </c>
    </row>
    <row r="825" spans="1:5" hidden="1">
      <c r="A825" t="s">
        <v>206</v>
      </c>
      <c r="B825" t="s">
        <v>479</v>
      </c>
      <c r="C825" t="s">
        <v>1199</v>
      </c>
      <c r="D825" t="s">
        <v>2852</v>
      </c>
      <c r="E825">
        <v>0</v>
      </c>
    </row>
    <row r="826" spans="1:5" hidden="1">
      <c r="A826" t="s">
        <v>206</v>
      </c>
      <c r="B826" t="s">
        <v>479</v>
      </c>
      <c r="C826" t="s">
        <v>1200</v>
      </c>
      <c r="D826" t="s">
        <v>2853</v>
      </c>
      <c r="E826">
        <v>0</v>
      </c>
    </row>
    <row r="827" spans="1:5" hidden="1">
      <c r="A827" t="s">
        <v>206</v>
      </c>
      <c r="B827" t="s">
        <v>479</v>
      </c>
      <c r="C827" t="s">
        <v>1201</v>
      </c>
      <c r="D827" t="s">
        <v>2854</v>
      </c>
      <c r="E827">
        <v>0</v>
      </c>
    </row>
    <row r="828" spans="1:5" hidden="1">
      <c r="A828" t="s">
        <v>206</v>
      </c>
      <c r="B828" t="s">
        <v>479</v>
      </c>
      <c r="C828" t="s">
        <v>1202</v>
      </c>
      <c r="D828" t="s">
        <v>2855</v>
      </c>
      <c r="E828">
        <v>0</v>
      </c>
    </row>
    <row r="829" spans="1:5" hidden="1">
      <c r="A829" t="s">
        <v>206</v>
      </c>
      <c r="B829" t="s">
        <v>479</v>
      </c>
      <c r="C829" t="s">
        <v>1203</v>
      </c>
      <c r="D829" t="s">
        <v>2856</v>
      </c>
      <c r="E829">
        <v>0</v>
      </c>
    </row>
    <row r="830" spans="1:5" hidden="1">
      <c r="A830" t="s">
        <v>206</v>
      </c>
      <c r="B830" t="s">
        <v>479</v>
      </c>
      <c r="C830" t="s">
        <v>1204</v>
      </c>
      <c r="D830" t="s">
        <v>2857</v>
      </c>
      <c r="E830">
        <v>0</v>
      </c>
    </row>
    <row r="831" spans="1:5" hidden="1">
      <c r="A831" t="s">
        <v>206</v>
      </c>
      <c r="B831" t="s">
        <v>479</v>
      </c>
      <c r="C831" t="s">
        <v>1039</v>
      </c>
      <c r="D831" t="s">
        <v>2692</v>
      </c>
      <c r="E831">
        <v>0</v>
      </c>
    </row>
    <row r="832" spans="1:5" hidden="1">
      <c r="A832" t="s">
        <v>206</v>
      </c>
      <c r="B832" t="s">
        <v>479</v>
      </c>
      <c r="C832" t="s">
        <v>1040</v>
      </c>
      <c r="D832" t="s">
        <v>2693</v>
      </c>
      <c r="E832">
        <v>0</v>
      </c>
    </row>
    <row r="833" spans="1:5" hidden="1">
      <c r="A833" t="s">
        <v>206</v>
      </c>
      <c r="B833" t="s">
        <v>479</v>
      </c>
      <c r="C833" t="s">
        <v>1205</v>
      </c>
      <c r="D833" t="s">
        <v>2858</v>
      </c>
      <c r="E833">
        <v>0</v>
      </c>
    </row>
    <row r="834" spans="1:5" hidden="1">
      <c r="A834" t="s">
        <v>206</v>
      </c>
      <c r="B834" t="s">
        <v>479</v>
      </c>
      <c r="C834" t="s">
        <v>1206</v>
      </c>
      <c r="D834" t="s">
        <v>2859</v>
      </c>
      <c r="E834">
        <v>0</v>
      </c>
    </row>
    <row r="835" spans="1:5" hidden="1">
      <c r="A835" t="s">
        <v>206</v>
      </c>
      <c r="B835" t="s">
        <v>479</v>
      </c>
      <c r="C835" t="s">
        <v>1207</v>
      </c>
      <c r="D835" t="s">
        <v>2860</v>
      </c>
      <c r="E835">
        <v>0</v>
      </c>
    </row>
    <row r="836" spans="1:5" hidden="1">
      <c r="A836" t="s">
        <v>206</v>
      </c>
      <c r="B836" t="s">
        <v>479</v>
      </c>
      <c r="C836" t="s">
        <v>1208</v>
      </c>
      <c r="D836" t="s">
        <v>2861</v>
      </c>
      <c r="E836">
        <v>0</v>
      </c>
    </row>
    <row r="837" spans="1:5" hidden="1">
      <c r="A837" t="s">
        <v>206</v>
      </c>
      <c r="B837" t="s">
        <v>479</v>
      </c>
      <c r="C837" t="s">
        <v>1041</v>
      </c>
      <c r="D837" t="s">
        <v>2694</v>
      </c>
      <c r="E837">
        <v>0</v>
      </c>
    </row>
    <row r="838" spans="1:5" hidden="1">
      <c r="A838" t="s">
        <v>206</v>
      </c>
      <c r="B838" t="s">
        <v>479</v>
      </c>
      <c r="C838" t="s">
        <v>1209</v>
      </c>
      <c r="D838" t="s">
        <v>2862</v>
      </c>
      <c r="E838">
        <v>0</v>
      </c>
    </row>
    <row r="839" spans="1:5" hidden="1">
      <c r="A839" t="s">
        <v>206</v>
      </c>
      <c r="B839" t="s">
        <v>479</v>
      </c>
      <c r="C839" t="s">
        <v>1165</v>
      </c>
      <c r="D839" t="s">
        <v>2818</v>
      </c>
      <c r="E839">
        <v>0</v>
      </c>
    </row>
    <row r="840" spans="1:5">
      <c r="A840" s="25" t="s">
        <v>206</v>
      </c>
      <c r="B840" s="25" t="s">
        <v>479</v>
      </c>
      <c r="C840" s="1" t="s">
        <v>1116</v>
      </c>
      <c r="D840" s="1" t="s">
        <v>2769</v>
      </c>
      <c r="E840" s="12">
        <v>400</v>
      </c>
    </row>
    <row r="841" spans="1:5" hidden="1">
      <c r="A841" t="s">
        <v>206</v>
      </c>
      <c r="B841" t="s">
        <v>479</v>
      </c>
      <c r="C841" t="s">
        <v>1194</v>
      </c>
      <c r="D841" t="s">
        <v>2847</v>
      </c>
      <c r="E841">
        <v>0</v>
      </c>
    </row>
    <row r="842" spans="1:5" hidden="1">
      <c r="A842" t="s">
        <v>206</v>
      </c>
      <c r="B842" t="s">
        <v>479</v>
      </c>
      <c r="C842" t="s">
        <v>1183</v>
      </c>
      <c r="D842" t="s">
        <v>2836</v>
      </c>
      <c r="E842">
        <v>0</v>
      </c>
    </row>
    <row r="843" spans="1:5" hidden="1">
      <c r="A843" t="s">
        <v>206</v>
      </c>
      <c r="B843" t="s">
        <v>479</v>
      </c>
      <c r="C843" t="s">
        <v>1081</v>
      </c>
      <c r="D843" t="s">
        <v>2734</v>
      </c>
      <c r="E843">
        <v>0</v>
      </c>
    </row>
    <row r="844" spans="1:5" hidden="1">
      <c r="A844" t="s">
        <v>206</v>
      </c>
      <c r="B844" t="s">
        <v>479</v>
      </c>
      <c r="C844" t="s">
        <v>1033</v>
      </c>
      <c r="D844" t="s">
        <v>2686</v>
      </c>
      <c r="E844">
        <v>0</v>
      </c>
    </row>
    <row r="845" spans="1:5">
      <c r="A845" s="25" t="s">
        <v>206</v>
      </c>
      <c r="B845" s="25" t="s">
        <v>1905</v>
      </c>
      <c r="C845" s="1" t="s">
        <v>1928</v>
      </c>
      <c r="D845" s="1" t="s">
        <v>3572</v>
      </c>
      <c r="E845" s="12">
        <v>400</v>
      </c>
    </row>
    <row r="846" spans="1:5" hidden="1">
      <c r="A846" t="s">
        <v>206</v>
      </c>
      <c r="B846" t="s">
        <v>1905</v>
      </c>
      <c r="C846" t="s">
        <v>1924</v>
      </c>
      <c r="D846" t="s">
        <v>3568</v>
      </c>
      <c r="E846">
        <v>0</v>
      </c>
    </row>
    <row r="847" spans="1:5" hidden="1">
      <c r="A847" t="s">
        <v>206</v>
      </c>
      <c r="B847" t="s">
        <v>1905</v>
      </c>
      <c r="C847" t="s">
        <v>1927</v>
      </c>
      <c r="D847" t="s">
        <v>3571</v>
      </c>
      <c r="E847">
        <v>0</v>
      </c>
    </row>
    <row r="848" spans="1:5" hidden="1">
      <c r="A848" t="s">
        <v>206</v>
      </c>
      <c r="B848" t="s">
        <v>1905</v>
      </c>
      <c r="C848" t="s">
        <v>1926</v>
      </c>
      <c r="D848" t="s">
        <v>3570</v>
      </c>
      <c r="E848">
        <v>0</v>
      </c>
    </row>
    <row r="849" spans="1:5">
      <c r="A849" s="25" t="s">
        <v>206</v>
      </c>
      <c r="B849" s="25" t="s">
        <v>1905</v>
      </c>
      <c r="C849" s="1" t="s">
        <v>1923</v>
      </c>
      <c r="D849" s="1" t="s">
        <v>3567</v>
      </c>
      <c r="E849" s="12">
        <v>400</v>
      </c>
    </row>
    <row r="850" spans="1:5" hidden="1">
      <c r="A850" t="s">
        <v>206</v>
      </c>
      <c r="B850" t="s">
        <v>1905</v>
      </c>
      <c r="C850" t="s">
        <v>1925</v>
      </c>
      <c r="D850" t="s">
        <v>3569</v>
      </c>
      <c r="E850">
        <v>0</v>
      </c>
    </row>
    <row r="851" spans="1:5">
      <c r="A851" s="25" t="s">
        <v>206</v>
      </c>
      <c r="B851" s="25" t="s">
        <v>1946</v>
      </c>
      <c r="C851" s="1" t="s">
        <v>2034</v>
      </c>
      <c r="D851" s="1" t="s">
        <v>3677</v>
      </c>
      <c r="E851" s="12">
        <v>800</v>
      </c>
    </row>
    <row r="852" spans="1:5" hidden="1">
      <c r="A852" t="s">
        <v>206</v>
      </c>
      <c r="B852" t="s">
        <v>1946</v>
      </c>
      <c r="C852" t="s">
        <v>2048</v>
      </c>
      <c r="D852" t="s">
        <v>3691</v>
      </c>
      <c r="E852">
        <v>0</v>
      </c>
    </row>
    <row r="853" spans="1:5" hidden="1">
      <c r="A853" t="s">
        <v>206</v>
      </c>
      <c r="B853" t="s">
        <v>1946</v>
      </c>
      <c r="C853" t="s">
        <v>2036</v>
      </c>
      <c r="D853" t="s">
        <v>3679</v>
      </c>
      <c r="E853">
        <v>0</v>
      </c>
    </row>
    <row r="854" spans="1:5" hidden="1">
      <c r="A854" t="s">
        <v>206</v>
      </c>
      <c r="B854" t="s">
        <v>1946</v>
      </c>
      <c r="C854" t="s">
        <v>2049</v>
      </c>
      <c r="D854" t="s">
        <v>3692</v>
      </c>
      <c r="E854">
        <v>0</v>
      </c>
    </row>
    <row r="855" spans="1:5" hidden="1">
      <c r="A855" t="s">
        <v>206</v>
      </c>
      <c r="B855" t="s">
        <v>1946</v>
      </c>
      <c r="C855" t="s">
        <v>2043</v>
      </c>
      <c r="D855" t="s">
        <v>3686</v>
      </c>
      <c r="E855">
        <v>0</v>
      </c>
    </row>
    <row r="856" spans="1:5" hidden="1">
      <c r="A856" t="s">
        <v>206</v>
      </c>
      <c r="B856" t="s">
        <v>1946</v>
      </c>
      <c r="C856" t="s">
        <v>2040</v>
      </c>
      <c r="D856" t="s">
        <v>3683</v>
      </c>
      <c r="E856">
        <v>0</v>
      </c>
    </row>
    <row r="857" spans="1:5" hidden="1">
      <c r="A857" t="s">
        <v>206</v>
      </c>
      <c r="B857" t="s">
        <v>1946</v>
      </c>
      <c r="C857" t="s">
        <v>2037</v>
      </c>
      <c r="D857" t="s">
        <v>3680</v>
      </c>
      <c r="E857">
        <v>0</v>
      </c>
    </row>
    <row r="858" spans="1:5" hidden="1">
      <c r="A858" t="s">
        <v>206</v>
      </c>
      <c r="B858" t="s">
        <v>1946</v>
      </c>
      <c r="C858" t="s">
        <v>2046</v>
      </c>
      <c r="D858" t="s">
        <v>3689</v>
      </c>
      <c r="E858">
        <v>0</v>
      </c>
    </row>
    <row r="859" spans="1:5" hidden="1">
      <c r="A859" t="s">
        <v>206</v>
      </c>
      <c r="B859" t="s">
        <v>1946</v>
      </c>
      <c r="C859" t="s">
        <v>2047</v>
      </c>
      <c r="D859" t="s">
        <v>3690</v>
      </c>
      <c r="E859">
        <v>0</v>
      </c>
    </row>
    <row r="860" spans="1:5">
      <c r="A860" s="25" t="s">
        <v>206</v>
      </c>
      <c r="B860" s="25" t="s">
        <v>1946</v>
      </c>
      <c r="C860" s="1" t="s">
        <v>2045</v>
      </c>
      <c r="D860" s="1" t="s">
        <v>3688</v>
      </c>
      <c r="E860" s="12">
        <v>1800</v>
      </c>
    </row>
    <row r="861" spans="1:5" hidden="1">
      <c r="A861" t="s">
        <v>206</v>
      </c>
      <c r="B861" t="s">
        <v>1946</v>
      </c>
      <c r="C861" t="s">
        <v>2050</v>
      </c>
      <c r="D861" t="s">
        <v>3693</v>
      </c>
      <c r="E861">
        <v>0</v>
      </c>
    </row>
    <row r="862" spans="1:5">
      <c r="A862" s="25" t="s">
        <v>206</v>
      </c>
      <c r="B862" s="25" t="s">
        <v>1946</v>
      </c>
      <c r="C862" s="1" t="s">
        <v>2041</v>
      </c>
      <c r="D862" s="1" t="s">
        <v>3684</v>
      </c>
      <c r="E862" s="12">
        <v>1000</v>
      </c>
    </row>
    <row r="863" spans="1:5" hidden="1">
      <c r="A863" t="s">
        <v>206</v>
      </c>
      <c r="B863" t="s">
        <v>1946</v>
      </c>
      <c r="C863" t="s">
        <v>2033</v>
      </c>
      <c r="D863" t="s">
        <v>3676</v>
      </c>
      <c r="E863">
        <v>0</v>
      </c>
    </row>
    <row r="864" spans="1:5" hidden="1">
      <c r="A864" t="s">
        <v>206</v>
      </c>
      <c r="B864" t="s">
        <v>1946</v>
      </c>
      <c r="C864" t="s">
        <v>2031</v>
      </c>
      <c r="D864" t="s">
        <v>3674</v>
      </c>
      <c r="E864">
        <v>0</v>
      </c>
    </row>
    <row r="865" spans="1:5" hidden="1">
      <c r="A865" t="s">
        <v>206</v>
      </c>
      <c r="B865" t="s">
        <v>1946</v>
      </c>
      <c r="C865" t="s">
        <v>2038</v>
      </c>
      <c r="D865" t="s">
        <v>3681</v>
      </c>
      <c r="E865">
        <v>0</v>
      </c>
    </row>
    <row r="866" spans="1:5" hidden="1">
      <c r="A866" t="s">
        <v>206</v>
      </c>
      <c r="B866" t="s">
        <v>1946</v>
      </c>
      <c r="C866" t="s">
        <v>2044</v>
      </c>
      <c r="D866" t="s">
        <v>3687</v>
      </c>
      <c r="E866">
        <v>0</v>
      </c>
    </row>
    <row r="867" spans="1:5" hidden="1">
      <c r="A867" t="s">
        <v>206</v>
      </c>
      <c r="B867" t="s">
        <v>1946</v>
      </c>
      <c r="C867" t="s">
        <v>2042</v>
      </c>
      <c r="D867" t="s">
        <v>3685</v>
      </c>
      <c r="E867">
        <v>0</v>
      </c>
    </row>
    <row r="868" spans="1:5">
      <c r="A868" s="25" t="s">
        <v>206</v>
      </c>
      <c r="B868" s="25" t="s">
        <v>1946</v>
      </c>
      <c r="C868" s="1" t="s">
        <v>2032</v>
      </c>
      <c r="D868" s="1" t="s">
        <v>3675</v>
      </c>
      <c r="E868" s="12">
        <v>1000</v>
      </c>
    </row>
    <row r="869" spans="1:5" hidden="1">
      <c r="A869" t="s">
        <v>206</v>
      </c>
      <c r="B869" t="s">
        <v>1946</v>
      </c>
      <c r="C869" t="s">
        <v>2039</v>
      </c>
      <c r="D869" t="s">
        <v>3682</v>
      </c>
      <c r="E869">
        <v>0</v>
      </c>
    </row>
    <row r="870" spans="1:5" hidden="1">
      <c r="A870" t="s">
        <v>206</v>
      </c>
      <c r="B870" t="s">
        <v>1946</v>
      </c>
      <c r="C870" t="s">
        <v>2035</v>
      </c>
      <c r="D870" t="s">
        <v>3678</v>
      </c>
      <c r="E870">
        <v>0</v>
      </c>
    </row>
    <row r="871" spans="1:5">
      <c r="A871" s="25" t="s">
        <v>256</v>
      </c>
      <c r="B871" s="25" t="s">
        <v>3</v>
      </c>
      <c r="C871" s="1" t="s">
        <v>254</v>
      </c>
      <c r="D871" s="1" t="s">
        <v>255</v>
      </c>
      <c r="E871" s="12">
        <v>6000</v>
      </c>
    </row>
    <row r="872" spans="1:5">
      <c r="A872" s="25" t="s">
        <v>256</v>
      </c>
      <c r="B872" s="25" t="s">
        <v>470</v>
      </c>
      <c r="C872" s="1" t="s">
        <v>476</v>
      </c>
      <c r="D872" s="1" t="s">
        <v>2130</v>
      </c>
      <c r="E872" s="12">
        <v>34600</v>
      </c>
    </row>
    <row r="873" spans="1:5">
      <c r="A873" s="25" t="s">
        <v>256</v>
      </c>
      <c r="B873" s="25" t="s">
        <v>479</v>
      </c>
      <c r="C873" s="1" t="s">
        <v>1212</v>
      </c>
      <c r="D873" s="1" t="s">
        <v>2865</v>
      </c>
      <c r="E873" s="12">
        <v>3600</v>
      </c>
    </row>
    <row r="874" spans="1:5">
      <c r="A874" s="25" t="s">
        <v>256</v>
      </c>
      <c r="B874" s="25" t="s">
        <v>479</v>
      </c>
      <c r="C874" s="1" t="s">
        <v>1211</v>
      </c>
      <c r="D874" s="1" t="s">
        <v>2864</v>
      </c>
      <c r="E874" s="12">
        <v>400</v>
      </c>
    </row>
    <row r="875" spans="1:5" hidden="1">
      <c r="A875" t="s">
        <v>256</v>
      </c>
      <c r="B875" t="s">
        <v>479</v>
      </c>
      <c r="C875" t="s">
        <v>1234</v>
      </c>
      <c r="D875" t="s">
        <v>2887</v>
      </c>
      <c r="E875">
        <v>0</v>
      </c>
    </row>
    <row r="876" spans="1:5">
      <c r="A876" s="25" t="s">
        <v>256</v>
      </c>
      <c r="B876" s="25" t="s">
        <v>479</v>
      </c>
      <c r="C876" s="1" t="s">
        <v>1235</v>
      </c>
      <c r="D876" s="1" t="s">
        <v>2888</v>
      </c>
      <c r="E876" s="12">
        <v>600</v>
      </c>
    </row>
    <row r="877" spans="1:5" hidden="1">
      <c r="A877" t="s">
        <v>256</v>
      </c>
      <c r="B877" t="s">
        <v>479</v>
      </c>
      <c r="C877" t="s">
        <v>1236</v>
      </c>
      <c r="D877" t="s">
        <v>2889</v>
      </c>
      <c r="E877">
        <v>0</v>
      </c>
    </row>
    <row r="878" spans="1:5" hidden="1">
      <c r="A878" t="s">
        <v>256</v>
      </c>
      <c r="B878" t="s">
        <v>479</v>
      </c>
      <c r="C878" t="s">
        <v>1237</v>
      </c>
      <c r="D878" t="s">
        <v>2890</v>
      </c>
      <c r="E878">
        <v>0</v>
      </c>
    </row>
    <row r="879" spans="1:5" hidden="1">
      <c r="A879" t="s">
        <v>256</v>
      </c>
      <c r="B879" t="s">
        <v>479</v>
      </c>
      <c r="C879" t="s">
        <v>1214</v>
      </c>
      <c r="D879" t="s">
        <v>2867</v>
      </c>
      <c r="E879">
        <v>0</v>
      </c>
    </row>
    <row r="880" spans="1:5" hidden="1">
      <c r="A880" t="s">
        <v>256</v>
      </c>
      <c r="B880" t="s">
        <v>479</v>
      </c>
      <c r="C880" t="s">
        <v>1238</v>
      </c>
      <c r="D880" t="s">
        <v>2891</v>
      </c>
      <c r="E880">
        <v>0</v>
      </c>
    </row>
    <row r="881" spans="1:5" hidden="1">
      <c r="A881" t="s">
        <v>256</v>
      </c>
      <c r="B881" t="s">
        <v>479</v>
      </c>
      <c r="C881" t="s">
        <v>1215</v>
      </c>
      <c r="D881" t="s">
        <v>2868</v>
      </c>
      <c r="E881">
        <v>0</v>
      </c>
    </row>
    <row r="882" spans="1:5" hidden="1">
      <c r="A882" t="s">
        <v>256</v>
      </c>
      <c r="B882" t="s">
        <v>479</v>
      </c>
      <c r="C882" t="s">
        <v>1239</v>
      </c>
      <c r="D882" t="s">
        <v>2892</v>
      </c>
      <c r="E882">
        <v>0</v>
      </c>
    </row>
    <row r="883" spans="1:5" hidden="1">
      <c r="A883" t="s">
        <v>256</v>
      </c>
      <c r="B883" t="s">
        <v>479</v>
      </c>
      <c r="C883" t="s">
        <v>1216</v>
      </c>
      <c r="D883" t="s">
        <v>2869</v>
      </c>
      <c r="E883">
        <v>0</v>
      </c>
    </row>
    <row r="884" spans="1:5" hidden="1">
      <c r="A884" t="s">
        <v>256</v>
      </c>
      <c r="B884" t="s">
        <v>479</v>
      </c>
      <c r="C884" t="s">
        <v>1213</v>
      </c>
      <c r="D884" t="s">
        <v>2866</v>
      </c>
      <c r="E884">
        <v>0</v>
      </c>
    </row>
    <row r="885" spans="1:5" hidden="1">
      <c r="A885" t="s">
        <v>256</v>
      </c>
      <c r="B885" t="s">
        <v>479</v>
      </c>
      <c r="C885" t="s">
        <v>1240</v>
      </c>
      <c r="D885" t="s">
        <v>2893</v>
      </c>
      <c r="E885">
        <v>0</v>
      </c>
    </row>
    <row r="886" spans="1:5" hidden="1">
      <c r="A886" t="s">
        <v>256</v>
      </c>
      <c r="B886" t="s">
        <v>479</v>
      </c>
      <c r="C886" t="s">
        <v>1217</v>
      </c>
      <c r="D886" t="s">
        <v>2870</v>
      </c>
      <c r="E886">
        <v>0</v>
      </c>
    </row>
    <row r="887" spans="1:5" hidden="1">
      <c r="A887" t="s">
        <v>256</v>
      </c>
      <c r="B887" t="s">
        <v>479</v>
      </c>
      <c r="C887" t="s">
        <v>1218</v>
      </c>
      <c r="D887" t="s">
        <v>2871</v>
      </c>
      <c r="E887">
        <v>0</v>
      </c>
    </row>
    <row r="888" spans="1:5" hidden="1">
      <c r="A888" t="s">
        <v>256</v>
      </c>
      <c r="B888" t="s">
        <v>479</v>
      </c>
      <c r="C888" t="s">
        <v>1220</v>
      </c>
      <c r="D888" t="s">
        <v>2873</v>
      </c>
      <c r="E888">
        <v>0</v>
      </c>
    </row>
    <row r="889" spans="1:5" hidden="1">
      <c r="A889" t="s">
        <v>256</v>
      </c>
      <c r="B889" t="s">
        <v>479</v>
      </c>
      <c r="C889" t="s">
        <v>1241</v>
      </c>
      <c r="D889" t="s">
        <v>2894</v>
      </c>
      <c r="E889">
        <v>0</v>
      </c>
    </row>
    <row r="890" spans="1:5" hidden="1">
      <c r="A890" t="s">
        <v>256</v>
      </c>
      <c r="B890" t="s">
        <v>479</v>
      </c>
      <c r="C890" t="s">
        <v>1242</v>
      </c>
      <c r="D890" t="s">
        <v>2895</v>
      </c>
      <c r="E890">
        <v>0</v>
      </c>
    </row>
    <row r="891" spans="1:5" hidden="1">
      <c r="A891" t="s">
        <v>256</v>
      </c>
      <c r="B891" t="s">
        <v>479</v>
      </c>
      <c r="C891" t="s">
        <v>1221</v>
      </c>
      <c r="D891" t="s">
        <v>2874</v>
      </c>
      <c r="E891">
        <v>0</v>
      </c>
    </row>
    <row r="892" spans="1:5" hidden="1">
      <c r="A892" t="s">
        <v>256</v>
      </c>
      <c r="B892" t="s">
        <v>479</v>
      </c>
      <c r="C892" t="s">
        <v>1243</v>
      </c>
      <c r="D892" t="s">
        <v>2896</v>
      </c>
      <c r="E892">
        <v>0</v>
      </c>
    </row>
    <row r="893" spans="1:5" hidden="1">
      <c r="A893" t="s">
        <v>256</v>
      </c>
      <c r="B893" t="s">
        <v>479</v>
      </c>
      <c r="C893" t="s">
        <v>1244</v>
      </c>
      <c r="D893" t="s">
        <v>2897</v>
      </c>
      <c r="E893">
        <v>0</v>
      </c>
    </row>
    <row r="894" spans="1:5" hidden="1">
      <c r="A894" t="s">
        <v>256</v>
      </c>
      <c r="B894" t="s">
        <v>479</v>
      </c>
      <c r="C894" t="s">
        <v>1245</v>
      </c>
      <c r="D894" t="s">
        <v>2898</v>
      </c>
      <c r="E894">
        <v>0</v>
      </c>
    </row>
    <row r="895" spans="1:5" hidden="1">
      <c r="A895" t="s">
        <v>256</v>
      </c>
      <c r="B895" t="s">
        <v>479</v>
      </c>
      <c r="C895" t="s">
        <v>1222</v>
      </c>
      <c r="D895" t="s">
        <v>2875</v>
      </c>
      <c r="E895">
        <v>0</v>
      </c>
    </row>
    <row r="896" spans="1:5" hidden="1">
      <c r="A896" t="s">
        <v>256</v>
      </c>
      <c r="B896" t="s">
        <v>479</v>
      </c>
      <c r="C896" t="s">
        <v>1246</v>
      </c>
      <c r="D896" t="s">
        <v>2899</v>
      </c>
      <c r="E896">
        <v>0</v>
      </c>
    </row>
    <row r="897" spans="1:5" hidden="1">
      <c r="A897" t="s">
        <v>256</v>
      </c>
      <c r="B897" t="s">
        <v>479</v>
      </c>
      <c r="C897" t="s">
        <v>1223</v>
      </c>
      <c r="D897" t="s">
        <v>2876</v>
      </c>
      <c r="E897">
        <v>0</v>
      </c>
    </row>
    <row r="898" spans="1:5" hidden="1">
      <c r="A898" t="s">
        <v>256</v>
      </c>
      <c r="B898" t="s">
        <v>479</v>
      </c>
      <c r="C898" t="s">
        <v>1224</v>
      </c>
      <c r="D898" t="s">
        <v>2877</v>
      </c>
      <c r="E898">
        <v>0</v>
      </c>
    </row>
    <row r="899" spans="1:5" hidden="1">
      <c r="A899" t="s">
        <v>256</v>
      </c>
      <c r="B899" t="s">
        <v>479</v>
      </c>
      <c r="C899" t="s">
        <v>1225</v>
      </c>
      <c r="D899" t="s">
        <v>2878</v>
      </c>
      <c r="E899">
        <v>0</v>
      </c>
    </row>
    <row r="900" spans="1:5" hidden="1">
      <c r="A900" t="s">
        <v>256</v>
      </c>
      <c r="B900" t="s">
        <v>479</v>
      </c>
      <c r="C900" t="s">
        <v>1226</v>
      </c>
      <c r="D900" t="s">
        <v>2879</v>
      </c>
      <c r="E900">
        <v>0</v>
      </c>
    </row>
    <row r="901" spans="1:5" hidden="1">
      <c r="A901" t="s">
        <v>256</v>
      </c>
      <c r="B901" t="s">
        <v>479</v>
      </c>
      <c r="C901" t="s">
        <v>1227</v>
      </c>
      <c r="D901" t="s">
        <v>2880</v>
      </c>
      <c r="E901">
        <v>0</v>
      </c>
    </row>
    <row r="902" spans="1:5" hidden="1">
      <c r="A902" t="s">
        <v>256</v>
      </c>
      <c r="B902" t="s">
        <v>479</v>
      </c>
      <c r="C902" t="s">
        <v>1247</v>
      </c>
      <c r="D902" t="s">
        <v>2900</v>
      </c>
      <c r="E902">
        <v>0</v>
      </c>
    </row>
    <row r="903" spans="1:5" hidden="1">
      <c r="A903" t="s">
        <v>256</v>
      </c>
      <c r="B903" t="s">
        <v>479</v>
      </c>
      <c r="C903" t="s">
        <v>1248</v>
      </c>
      <c r="D903" t="s">
        <v>2901</v>
      </c>
      <c r="E903">
        <v>0</v>
      </c>
    </row>
    <row r="904" spans="1:5" hidden="1">
      <c r="A904" t="s">
        <v>256</v>
      </c>
      <c r="B904" t="s">
        <v>479</v>
      </c>
      <c r="C904" t="s">
        <v>1249</v>
      </c>
      <c r="D904" t="s">
        <v>2902</v>
      </c>
      <c r="E904">
        <v>0</v>
      </c>
    </row>
    <row r="905" spans="1:5" hidden="1">
      <c r="A905" t="s">
        <v>256</v>
      </c>
      <c r="B905" t="s">
        <v>479</v>
      </c>
      <c r="C905" t="s">
        <v>1250</v>
      </c>
      <c r="D905" t="s">
        <v>2903</v>
      </c>
      <c r="E905">
        <v>0</v>
      </c>
    </row>
    <row r="906" spans="1:5">
      <c r="A906" s="25" t="s">
        <v>256</v>
      </c>
      <c r="B906" s="25" t="s">
        <v>479</v>
      </c>
      <c r="C906" s="1" t="s">
        <v>1282</v>
      </c>
      <c r="D906" s="1" t="s">
        <v>2935</v>
      </c>
      <c r="E906" s="12">
        <v>3400</v>
      </c>
    </row>
    <row r="907" spans="1:5" hidden="1">
      <c r="A907" t="s">
        <v>256</v>
      </c>
      <c r="B907" t="s">
        <v>479</v>
      </c>
      <c r="C907" t="s">
        <v>1269</v>
      </c>
      <c r="D907" t="s">
        <v>2922</v>
      </c>
      <c r="E907">
        <v>0</v>
      </c>
    </row>
    <row r="908" spans="1:5" hidden="1">
      <c r="A908" t="s">
        <v>256</v>
      </c>
      <c r="B908" t="s">
        <v>479</v>
      </c>
      <c r="C908" t="s">
        <v>1296</v>
      </c>
      <c r="D908" t="s">
        <v>2949</v>
      </c>
      <c r="E908">
        <v>0</v>
      </c>
    </row>
    <row r="909" spans="1:5" hidden="1">
      <c r="A909" t="s">
        <v>256</v>
      </c>
      <c r="B909" t="s">
        <v>479</v>
      </c>
      <c r="C909" t="s">
        <v>1272</v>
      </c>
      <c r="D909" t="s">
        <v>2925</v>
      </c>
      <c r="E909">
        <v>0</v>
      </c>
    </row>
    <row r="910" spans="1:5" hidden="1">
      <c r="A910" t="s">
        <v>256</v>
      </c>
      <c r="B910" t="s">
        <v>479</v>
      </c>
      <c r="C910" t="s">
        <v>1297</v>
      </c>
      <c r="D910" t="s">
        <v>2950</v>
      </c>
      <c r="E910">
        <v>0</v>
      </c>
    </row>
    <row r="911" spans="1:5" hidden="1">
      <c r="A911" t="s">
        <v>256</v>
      </c>
      <c r="B911" t="s">
        <v>479</v>
      </c>
      <c r="C911" t="s">
        <v>1273</v>
      </c>
      <c r="D911" t="s">
        <v>2926</v>
      </c>
      <c r="E911">
        <v>0</v>
      </c>
    </row>
    <row r="912" spans="1:5" hidden="1">
      <c r="A912" t="s">
        <v>256</v>
      </c>
      <c r="B912" t="s">
        <v>479</v>
      </c>
      <c r="C912" t="s">
        <v>1274</v>
      </c>
      <c r="D912" t="s">
        <v>2927</v>
      </c>
      <c r="E912">
        <v>0</v>
      </c>
    </row>
    <row r="913" spans="1:5" hidden="1">
      <c r="A913" t="s">
        <v>256</v>
      </c>
      <c r="B913" t="s">
        <v>479</v>
      </c>
      <c r="C913" t="s">
        <v>1275</v>
      </c>
      <c r="D913" t="s">
        <v>2928</v>
      </c>
      <c r="E913">
        <v>0</v>
      </c>
    </row>
    <row r="914" spans="1:5" hidden="1">
      <c r="A914" t="s">
        <v>256</v>
      </c>
      <c r="B914" t="s">
        <v>479</v>
      </c>
      <c r="C914" t="s">
        <v>1276</v>
      </c>
      <c r="D914" t="s">
        <v>2929</v>
      </c>
      <c r="E914">
        <v>0</v>
      </c>
    </row>
    <row r="915" spans="1:5" hidden="1">
      <c r="A915" t="s">
        <v>256</v>
      </c>
      <c r="B915" t="s">
        <v>479</v>
      </c>
      <c r="C915" t="s">
        <v>1277</v>
      </c>
      <c r="D915" t="s">
        <v>2930</v>
      </c>
      <c r="E915">
        <v>0</v>
      </c>
    </row>
    <row r="916" spans="1:5" hidden="1">
      <c r="A916" t="s">
        <v>256</v>
      </c>
      <c r="B916" t="s">
        <v>479</v>
      </c>
      <c r="C916" t="s">
        <v>1278</v>
      </c>
      <c r="D916" t="s">
        <v>2931</v>
      </c>
      <c r="E916">
        <v>0</v>
      </c>
    </row>
    <row r="917" spans="1:5" hidden="1">
      <c r="A917" t="s">
        <v>256</v>
      </c>
      <c r="B917" t="s">
        <v>479</v>
      </c>
      <c r="C917" t="s">
        <v>1279</v>
      </c>
      <c r="D917" t="s">
        <v>2932</v>
      </c>
      <c r="E917">
        <v>0</v>
      </c>
    </row>
    <row r="918" spans="1:5" hidden="1">
      <c r="A918" t="s">
        <v>256</v>
      </c>
      <c r="B918" t="s">
        <v>479</v>
      </c>
      <c r="C918" t="s">
        <v>1280</v>
      </c>
      <c r="D918" t="s">
        <v>2933</v>
      </c>
      <c r="E918">
        <v>0</v>
      </c>
    </row>
    <row r="919" spans="1:5">
      <c r="A919" s="25" t="s">
        <v>256</v>
      </c>
      <c r="B919" s="25" t="s">
        <v>479</v>
      </c>
      <c r="C919" s="1" t="s">
        <v>1300</v>
      </c>
      <c r="D919" s="1" t="s">
        <v>2953</v>
      </c>
      <c r="E919" s="12">
        <v>400</v>
      </c>
    </row>
    <row r="920" spans="1:5" hidden="1">
      <c r="A920" t="s">
        <v>256</v>
      </c>
      <c r="B920" t="s">
        <v>479</v>
      </c>
      <c r="C920" t="s">
        <v>1301</v>
      </c>
      <c r="D920" t="s">
        <v>2954</v>
      </c>
      <c r="E920">
        <v>0</v>
      </c>
    </row>
    <row r="921" spans="1:5" hidden="1">
      <c r="A921" t="s">
        <v>256</v>
      </c>
      <c r="B921" t="s">
        <v>479</v>
      </c>
      <c r="C921" t="s">
        <v>1255</v>
      </c>
      <c r="D921" t="s">
        <v>2908</v>
      </c>
      <c r="E921">
        <v>0</v>
      </c>
    </row>
    <row r="922" spans="1:5" hidden="1">
      <c r="A922" t="s">
        <v>256</v>
      </c>
      <c r="B922" t="s">
        <v>479</v>
      </c>
      <c r="C922" t="s">
        <v>1281</v>
      </c>
      <c r="D922" t="s">
        <v>2934</v>
      </c>
      <c r="E922">
        <v>0</v>
      </c>
    </row>
    <row r="923" spans="1:5" hidden="1">
      <c r="A923" t="s">
        <v>256</v>
      </c>
      <c r="B923" t="s">
        <v>479</v>
      </c>
      <c r="C923" t="s">
        <v>1302</v>
      </c>
      <c r="D923" t="s">
        <v>2955</v>
      </c>
      <c r="E923">
        <v>0</v>
      </c>
    </row>
    <row r="924" spans="1:5" hidden="1">
      <c r="A924" t="s">
        <v>256</v>
      </c>
      <c r="B924" t="s">
        <v>479</v>
      </c>
      <c r="C924" t="s">
        <v>1283</v>
      </c>
      <c r="D924" t="s">
        <v>2936</v>
      </c>
      <c r="E924">
        <v>0</v>
      </c>
    </row>
    <row r="925" spans="1:5" hidden="1">
      <c r="A925" t="s">
        <v>256</v>
      </c>
      <c r="B925" t="s">
        <v>479</v>
      </c>
      <c r="C925" t="s">
        <v>1284</v>
      </c>
      <c r="D925" t="s">
        <v>2937</v>
      </c>
      <c r="E925">
        <v>0</v>
      </c>
    </row>
    <row r="926" spans="1:5" hidden="1">
      <c r="A926" t="s">
        <v>256</v>
      </c>
      <c r="B926" t="s">
        <v>479</v>
      </c>
      <c r="C926" t="s">
        <v>1285</v>
      </c>
      <c r="D926" t="s">
        <v>2938</v>
      </c>
      <c r="E926">
        <v>0</v>
      </c>
    </row>
    <row r="927" spans="1:5" hidden="1">
      <c r="A927" t="s">
        <v>256</v>
      </c>
      <c r="B927" t="s">
        <v>479</v>
      </c>
      <c r="C927" t="s">
        <v>1303</v>
      </c>
      <c r="D927" t="s">
        <v>2956</v>
      </c>
      <c r="E927">
        <v>0</v>
      </c>
    </row>
    <row r="928" spans="1:5" hidden="1">
      <c r="A928" t="s">
        <v>256</v>
      </c>
      <c r="B928" t="s">
        <v>479</v>
      </c>
      <c r="C928" t="s">
        <v>1286</v>
      </c>
      <c r="D928" t="s">
        <v>2939</v>
      </c>
      <c r="E928">
        <v>0</v>
      </c>
    </row>
    <row r="929" spans="1:5" hidden="1">
      <c r="A929" t="s">
        <v>256</v>
      </c>
      <c r="B929" t="s">
        <v>479</v>
      </c>
      <c r="C929" t="s">
        <v>1287</v>
      </c>
      <c r="D929" t="s">
        <v>2940</v>
      </c>
      <c r="E929">
        <v>0</v>
      </c>
    </row>
    <row r="930" spans="1:5" hidden="1">
      <c r="A930" t="s">
        <v>256</v>
      </c>
      <c r="B930" t="s">
        <v>479</v>
      </c>
      <c r="C930" t="s">
        <v>1288</v>
      </c>
      <c r="D930" t="s">
        <v>2941</v>
      </c>
      <c r="E930">
        <v>0</v>
      </c>
    </row>
    <row r="931" spans="1:5" hidden="1">
      <c r="A931" t="s">
        <v>256</v>
      </c>
      <c r="B931" t="s">
        <v>479</v>
      </c>
      <c r="C931" t="s">
        <v>1289</v>
      </c>
      <c r="D931" t="s">
        <v>2942</v>
      </c>
      <c r="E931">
        <v>0</v>
      </c>
    </row>
    <row r="932" spans="1:5" hidden="1">
      <c r="A932" t="s">
        <v>256</v>
      </c>
      <c r="B932" t="s">
        <v>479</v>
      </c>
      <c r="C932" t="s">
        <v>1290</v>
      </c>
      <c r="D932" t="s">
        <v>2943</v>
      </c>
      <c r="E932">
        <v>0</v>
      </c>
    </row>
    <row r="933" spans="1:5" hidden="1">
      <c r="A933" t="s">
        <v>256</v>
      </c>
      <c r="B933" t="s">
        <v>479</v>
      </c>
      <c r="C933" t="s">
        <v>1291</v>
      </c>
      <c r="D933" t="s">
        <v>2944</v>
      </c>
      <c r="E933">
        <v>0</v>
      </c>
    </row>
    <row r="934" spans="1:5" hidden="1">
      <c r="A934" t="s">
        <v>256</v>
      </c>
      <c r="B934" t="s">
        <v>479</v>
      </c>
      <c r="C934" t="s">
        <v>1292</v>
      </c>
      <c r="D934" t="s">
        <v>2945</v>
      </c>
      <c r="E934">
        <v>0</v>
      </c>
    </row>
    <row r="935" spans="1:5" hidden="1">
      <c r="A935" t="s">
        <v>256</v>
      </c>
      <c r="B935" t="s">
        <v>479</v>
      </c>
      <c r="C935" t="s">
        <v>1294</v>
      </c>
      <c r="D935" t="s">
        <v>2947</v>
      </c>
      <c r="E935">
        <v>0</v>
      </c>
    </row>
    <row r="936" spans="1:5" hidden="1">
      <c r="A936" t="s">
        <v>256</v>
      </c>
      <c r="B936" t="s">
        <v>479</v>
      </c>
      <c r="C936" t="s">
        <v>1295</v>
      </c>
      <c r="D936" t="s">
        <v>2948</v>
      </c>
      <c r="E936">
        <v>0</v>
      </c>
    </row>
    <row r="937" spans="1:5">
      <c r="A937" s="25" t="s">
        <v>256</v>
      </c>
      <c r="B937" s="25" t="s">
        <v>479</v>
      </c>
      <c r="C937" s="1" t="s">
        <v>1346</v>
      </c>
      <c r="D937" s="1" t="s">
        <v>2999</v>
      </c>
      <c r="E937" s="12">
        <v>400</v>
      </c>
    </row>
    <row r="938" spans="1:5" hidden="1">
      <c r="A938" t="s">
        <v>256</v>
      </c>
      <c r="B938" t="s">
        <v>479</v>
      </c>
      <c r="C938" t="s">
        <v>1319</v>
      </c>
      <c r="D938" t="s">
        <v>2972</v>
      </c>
      <c r="E938">
        <v>0</v>
      </c>
    </row>
    <row r="939" spans="1:5" hidden="1">
      <c r="A939" t="s">
        <v>256</v>
      </c>
      <c r="B939" t="s">
        <v>479</v>
      </c>
      <c r="C939" t="s">
        <v>1320</v>
      </c>
      <c r="D939" t="s">
        <v>2973</v>
      </c>
      <c r="E939">
        <v>0</v>
      </c>
    </row>
    <row r="940" spans="1:5" hidden="1">
      <c r="A940" t="s">
        <v>256</v>
      </c>
      <c r="B940" t="s">
        <v>479</v>
      </c>
      <c r="C940" t="s">
        <v>1321</v>
      </c>
      <c r="D940" t="s">
        <v>2974</v>
      </c>
      <c r="E940">
        <v>0</v>
      </c>
    </row>
    <row r="941" spans="1:5" hidden="1">
      <c r="A941" t="s">
        <v>256</v>
      </c>
      <c r="B941" t="s">
        <v>479</v>
      </c>
      <c r="C941" t="s">
        <v>1322</v>
      </c>
      <c r="D941" t="s">
        <v>2975</v>
      </c>
      <c r="E941">
        <v>0</v>
      </c>
    </row>
    <row r="942" spans="1:5" hidden="1">
      <c r="A942" t="s">
        <v>256</v>
      </c>
      <c r="B942" t="s">
        <v>479</v>
      </c>
      <c r="C942" t="s">
        <v>1323</v>
      </c>
      <c r="D942" t="s">
        <v>2976</v>
      </c>
      <c r="E942">
        <v>0</v>
      </c>
    </row>
    <row r="943" spans="1:5" hidden="1">
      <c r="A943" t="s">
        <v>256</v>
      </c>
      <c r="B943" t="s">
        <v>479</v>
      </c>
      <c r="C943" t="s">
        <v>1305</v>
      </c>
      <c r="D943" t="s">
        <v>2958</v>
      </c>
      <c r="E943">
        <v>0</v>
      </c>
    </row>
    <row r="944" spans="1:5" hidden="1">
      <c r="A944" t="s">
        <v>256</v>
      </c>
      <c r="B944" t="s">
        <v>479</v>
      </c>
      <c r="C944" t="s">
        <v>1324</v>
      </c>
      <c r="D944" t="s">
        <v>2977</v>
      </c>
      <c r="E944">
        <v>0</v>
      </c>
    </row>
    <row r="945" spans="1:5" hidden="1">
      <c r="A945" t="s">
        <v>256</v>
      </c>
      <c r="B945" t="s">
        <v>479</v>
      </c>
      <c r="C945" t="s">
        <v>1325</v>
      </c>
      <c r="D945" t="s">
        <v>2978</v>
      </c>
      <c r="E945">
        <v>0</v>
      </c>
    </row>
    <row r="946" spans="1:5" hidden="1">
      <c r="A946" t="s">
        <v>256</v>
      </c>
      <c r="B946" t="s">
        <v>479</v>
      </c>
      <c r="C946" t="s">
        <v>1306</v>
      </c>
      <c r="D946" t="s">
        <v>2959</v>
      </c>
      <c r="E946">
        <v>0</v>
      </c>
    </row>
    <row r="947" spans="1:5" hidden="1">
      <c r="A947" t="s">
        <v>256</v>
      </c>
      <c r="B947" t="s">
        <v>479</v>
      </c>
      <c r="C947" t="s">
        <v>1307</v>
      </c>
      <c r="D947" t="s">
        <v>2960</v>
      </c>
      <c r="E947">
        <v>0</v>
      </c>
    </row>
    <row r="948" spans="1:5" hidden="1">
      <c r="A948" t="s">
        <v>256</v>
      </c>
      <c r="B948" t="s">
        <v>479</v>
      </c>
      <c r="C948" t="s">
        <v>1327</v>
      </c>
      <c r="D948" t="s">
        <v>2980</v>
      </c>
      <c r="E948">
        <v>0</v>
      </c>
    </row>
    <row r="949" spans="1:5" hidden="1">
      <c r="A949" t="s">
        <v>256</v>
      </c>
      <c r="B949" t="s">
        <v>479</v>
      </c>
      <c r="C949" t="s">
        <v>1328</v>
      </c>
      <c r="D949" t="s">
        <v>2981</v>
      </c>
      <c r="E949">
        <v>0</v>
      </c>
    </row>
    <row r="950" spans="1:5" hidden="1">
      <c r="A950" t="s">
        <v>256</v>
      </c>
      <c r="B950" t="s">
        <v>479</v>
      </c>
      <c r="C950" t="s">
        <v>1329</v>
      </c>
      <c r="D950" t="s">
        <v>2982</v>
      </c>
      <c r="E950">
        <v>0</v>
      </c>
    </row>
    <row r="951" spans="1:5" hidden="1">
      <c r="A951" t="s">
        <v>256</v>
      </c>
      <c r="B951" t="s">
        <v>479</v>
      </c>
      <c r="C951" t="s">
        <v>1330</v>
      </c>
      <c r="D951" t="s">
        <v>2983</v>
      </c>
      <c r="E951">
        <v>0</v>
      </c>
    </row>
    <row r="952" spans="1:5" hidden="1">
      <c r="A952" t="s">
        <v>256</v>
      </c>
      <c r="B952" t="s">
        <v>479</v>
      </c>
      <c r="C952" t="s">
        <v>1331</v>
      </c>
      <c r="D952" t="s">
        <v>2984</v>
      </c>
      <c r="E952">
        <v>0</v>
      </c>
    </row>
    <row r="953" spans="1:5" hidden="1">
      <c r="A953" t="s">
        <v>256</v>
      </c>
      <c r="B953" t="s">
        <v>479</v>
      </c>
      <c r="C953" t="s">
        <v>1332</v>
      </c>
      <c r="D953" t="s">
        <v>2985</v>
      </c>
      <c r="E953">
        <v>0</v>
      </c>
    </row>
    <row r="954" spans="1:5" hidden="1">
      <c r="A954" t="s">
        <v>256</v>
      </c>
      <c r="B954" t="s">
        <v>479</v>
      </c>
      <c r="C954" t="s">
        <v>1333</v>
      </c>
      <c r="D954" t="s">
        <v>2986</v>
      </c>
      <c r="E954">
        <v>0</v>
      </c>
    </row>
    <row r="955" spans="1:5" hidden="1">
      <c r="A955" t="s">
        <v>256</v>
      </c>
      <c r="B955" t="s">
        <v>479</v>
      </c>
      <c r="C955" t="s">
        <v>1298</v>
      </c>
      <c r="D955" t="s">
        <v>2951</v>
      </c>
      <c r="E955">
        <v>0</v>
      </c>
    </row>
    <row r="956" spans="1:5" hidden="1">
      <c r="A956" t="s">
        <v>256</v>
      </c>
      <c r="B956" t="s">
        <v>479</v>
      </c>
      <c r="C956" t="s">
        <v>1299</v>
      </c>
      <c r="D956" t="s">
        <v>2952</v>
      </c>
      <c r="E956">
        <v>0</v>
      </c>
    </row>
    <row r="957" spans="1:5" hidden="1">
      <c r="A957" t="s">
        <v>256</v>
      </c>
      <c r="B957" t="s">
        <v>479</v>
      </c>
      <c r="C957" t="s">
        <v>1334</v>
      </c>
      <c r="D957" t="s">
        <v>2987</v>
      </c>
      <c r="E957">
        <v>0</v>
      </c>
    </row>
    <row r="958" spans="1:5" hidden="1">
      <c r="A958" t="s">
        <v>256</v>
      </c>
      <c r="B958" t="s">
        <v>479</v>
      </c>
      <c r="C958" t="s">
        <v>1335</v>
      </c>
      <c r="D958" t="s">
        <v>2988</v>
      </c>
      <c r="E958">
        <v>0</v>
      </c>
    </row>
    <row r="959" spans="1:5" hidden="1">
      <c r="A959" t="s">
        <v>256</v>
      </c>
      <c r="B959" t="s">
        <v>479</v>
      </c>
      <c r="C959" t="s">
        <v>1336</v>
      </c>
      <c r="D959" t="s">
        <v>2989</v>
      </c>
      <c r="E959">
        <v>0</v>
      </c>
    </row>
    <row r="960" spans="1:5" hidden="1">
      <c r="A960" t="s">
        <v>256</v>
      </c>
      <c r="B960" t="s">
        <v>479</v>
      </c>
      <c r="C960" t="s">
        <v>1337</v>
      </c>
      <c r="D960" t="s">
        <v>2990</v>
      </c>
      <c r="E960">
        <v>0</v>
      </c>
    </row>
    <row r="961" spans="1:5" hidden="1">
      <c r="A961" t="s">
        <v>256</v>
      </c>
      <c r="B961" t="s">
        <v>479</v>
      </c>
      <c r="C961" t="s">
        <v>1338</v>
      </c>
      <c r="D961" t="s">
        <v>2991</v>
      </c>
      <c r="E961">
        <v>0</v>
      </c>
    </row>
    <row r="962" spans="1:5" hidden="1">
      <c r="A962" t="s">
        <v>256</v>
      </c>
      <c r="B962" t="s">
        <v>479</v>
      </c>
      <c r="C962" t="s">
        <v>1339</v>
      </c>
      <c r="D962" t="s">
        <v>2992</v>
      </c>
      <c r="E962">
        <v>0</v>
      </c>
    </row>
    <row r="963" spans="1:5" hidden="1">
      <c r="A963" t="s">
        <v>256</v>
      </c>
      <c r="B963" t="s">
        <v>479</v>
      </c>
      <c r="C963" t="s">
        <v>1340</v>
      </c>
      <c r="D963" t="s">
        <v>2993</v>
      </c>
      <c r="E963">
        <v>0</v>
      </c>
    </row>
    <row r="964" spans="1:5" hidden="1">
      <c r="A964" t="s">
        <v>256</v>
      </c>
      <c r="B964" t="s">
        <v>479</v>
      </c>
      <c r="C964" t="s">
        <v>1341</v>
      </c>
      <c r="D964" t="s">
        <v>2994</v>
      </c>
      <c r="E964">
        <v>0</v>
      </c>
    </row>
    <row r="965" spans="1:5" hidden="1">
      <c r="A965" t="s">
        <v>256</v>
      </c>
      <c r="B965" t="s">
        <v>479</v>
      </c>
      <c r="C965" t="s">
        <v>1342</v>
      </c>
      <c r="D965" t="s">
        <v>2995</v>
      </c>
      <c r="E965">
        <v>0</v>
      </c>
    </row>
    <row r="966" spans="1:5" hidden="1">
      <c r="A966" t="s">
        <v>256</v>
      </c>
      <c r="B966" t="s">
        <v>479</v>
      </c>
      <c r="C966" t="s">
        <v>1343</v>
      </c>
      <c r="D966" t="s">
        <v>2996</v>
      </c>
      <c r="E966">
        <v>0</v>
      </c>
    </row>
    <row r="967" spans="1:5" hidden="1">
      <c r="A967" t="s">
        <v>256</v>
      </c>
      <c r="B967" t="s">
        <v>479</v>
      </c>
      <c r="C967" t="s">
        <v>1314</v>
      </c>
      <c r="D967" t="s">
        <v>2967</v>
      </c>
      <c r="E967">
        <v>0</v>
      </c>
    </row>
    <row r="968" spans="1:5" hidden="1">
      <c r="A968" t="s">
        <v>256</v>
      </c>
      <c r="B968" t="s">
        <v>479</v>
      </c>
      <c r="C968" t="s">
        <v>1344</v>
      </c>
      <c r="D968" t="s">
        <v>2997</v>
      </c>
      <c r="E968">
        <v>0</v>
      </c>
    </row>
    <row r="969" spans="1:5" hidden="1">
      <c r="A969" t="s">
        <v>256</v>
      </c>
      <c r="B969" t="s">
        <v>479</v>
      </c>
      <c r="C969" t="s">
        <v>1345</v>
      </c>
      <c r="D969" t="s">
        <v>2998</v>
      </c>
      <c r="E969">
        <v>0</v>
      </c>
    </row>
    <row r="970" spans="1:5" hidden="1">
      <c r="A970" t="s">
        <v>256</v>
      </c>
      <c r="B970" t="s">
        <v>479</v>
      </c>
      <c r="C970" t="s">
        <v>1347</v>
      </c>
      <c r="D970" t="s">
        <v>3000</v>
      </c>
      <c r="E970">
        <v>0</v>
      </c>
    </row>
    <row r="971" spans="1:5" hidden="1">
      <c r="A971" t="s">
        <v>256</v>
      </c>
      <c r="B971" t="s">
        <v>479</v>
      </c>
      <c r="C971" t="s">
        <v>1348</v>
      </c>
      <c r="D971" t="s">
        <v>3001</v>
      </c>
      <c r="E971">
        <v>0</v>
      </c>
    </row>
    <row r="972" spans="1:5" hidden="1">
      <c r="A972" t="s">
        <v>256</v>
      </c>
      <c r="B972" t="s">
        <v>479</v>
      </c>
      <c r="C972" t="s">
        <v>1317</v>
      </c>
      <c r="D972" t="s">
        <v>2970</v>
      </c>
      <c r="E972">
        <v>0</v>
      </c>
    </row>
    <row r="973" spans="1:5" hidden="1">
      <c r="A973" t="s">
        <v>256</v>
      </c>
      <c r="B973" t="s">
        <v>479</v>
      </c>
      <c r="C973" t="s">
        <v>1349</v>
      </c>
      <c r="D973" t="s">
        <v>3002</v>
      </c>
      <c r="E973">
        <v>0</v>
      </c>
    </row>
    <row r="974" spans="1:5" hidden="1">
      <c r="A974" t="s">
        <v>256</v>
      </c>
      <c r="B974" t="s">
        <v>479</v>
      </c>
      <c r="C974" t="s">
        <v>1350</v>
      </c>
      <c r="D974" t="s">
        <v>3003</v>
      </c>
      <c r="E974">
        <v>0</v>
      </c>
    </row>
    <row r="975" spans="1:5" hidden="1">
      <c r="A975" t="s">
        <v>256</v>
      </c>
      <c r="B975" t="s">
        <v>479</v>
      </c>
      <c r="C975" t="s">
        <v>1351</v>
      </c>
      <c r="D975" t="s">
        <v>3004</v>
      </c>
      <c r="E975">
        <v>0</v>
      </c>
    </row>
    <row r="976" spans="1:5" hidden="1">
      <c r="A976" t="s">
        <v>256</v>
      </c>
      <c r="B976" t="s">
        <v>479</v>
      </c>
      <c r="C976" t="s">
        <v>1352</v>
      </c>
      <c r="D976" t="s">
        <v>3005</v>
      </c>
      <c r="E976">
        <v>0</v>
      </c>
    </row>
    <row r="977" spans="1:5" hidden="1">
      <c r="A977" t="s">
        <v>256</v>
      </c>
      <c r="B977" t="s">
        <v>479</v>
      </c>
      <c r="C977" t="s">
        <v>1353</v>
      </c>
      <c r="D977" t="s">
        <v>3006</v>
      </c>
      <c r="E977">
        <v>0</v>
      </c>
    </row>
    <row r="978" spans="1:5" hidden="1">
      <c r="A978" t="s">
        <v>256</v>
      </c>
      <c r="B978" t="s">
        <v>479</v>
      </c>
      <c r="C978" t="s">
        <v>1354</v>
      </c>
      <c r="D978" t="s">
        <v>3007</v>
      </c>
      <c r="E978">
        <v>0</v>
      </c>
    </row>
    <row r="979" spans="1:5" hidden="1">
      <c r="A979" t="s">
        <v>256</v>
      </c>
      <c r="B979" t="s">
        <v>479</v>
      </c>
      <c r="C979" t="s">
        <v>1355</v>
      </c>
      <c r="D979" t="s">
        <v>3008</v>
      </c>
      <c r="E979">
        <v>0</v>
      </c>
    </row>
    <row r="980" spans="1:5" hidden="1">
      <c r="A980" t="s">
        <v>256</v>
      </c>
      <c r="B980" t="s">
        <v>479</v>
      </c>
      <c r="C980" t="s">
        <v>1356</v>
      </c>
      <c r="D980" t="s">
        <v>3009</v>
      </c>
      <c r="E980">
        <v>0</v>
      </c>
    </row>
    <row r="981" spans="1:5" hidden="1">
      <c r="A981" t="s">
        <v>256</v>
      </c>
      <c r="B981" t="s">
        <v>479</v>
      </c>
      <c r="C981" t="s">
        <v>1357</v>
      </c>
      <c r="D981" t="s">
        <v>3010</v>
      </c>
      <c r="E981">
        <v>0</v>
      </c>
    </row>
    <row r="982" spans="1:5">
      <c r="A982" s="25" t="s">
        <v>256</v>
      </c>
      <c r="B982" s="25" t="s">
        <v>479</v>
      </c>
      <c r="C982" s="1" t="s">
        <v>1371</v>
      </c>
      <c r="D982" s="1" t="s">
        <v>3024</v>
      </c>
      <c r="E982" s="12">
        <v>1000</v>
      </c>
    </row>
    <row r="983" spans="1:5" hidden="1">
      <c r="A983" t="s">
        <v>256</v>
      </c>
      <c r="B983" t="s">
        <v>479</v>
      </c>
      <c r="C983" t="s">
        <v>1358</v>
      </c>
      <c r="D983" t="s">
        <v>3011</v>
      </c>
      <c r="E983">
        <v>0</v>
      </c>
    </row>
    <row r="984" spans="1:5" hidden="1">
      <c r="A984" t="s">
        <v>256</v>
      </c>
      <c r="B984" t="s">
        <v>479</v>
      </c>
      <c r="C984" t="s">
        <v>1359</v>
      </c>
      <c r="D984" t="s">
        <v>3012</v>
      </c>
      <c r="E984">
        <v>0</v>
      </c>
    </row>
    <row r="985" spans="1:5" hidden="1">
      <c r="A985" t="s">
        <v>256</v>
      </c>
      <c r="B985" t="s">
        <v>479</v>
      </c>
      <c r="C985" t="s">
        <v>1360</v>
      </c>
      <c r="D985" t="s">
        <v>3013</v>
      </c>
      <c r="E985">
        <v>0</v>
      </c>
    </row>
    <row r="986" spans="1:5" hidden="1">
      <c r="A986" t="s">
        <v>256</v>
      </c>
      <c r="B986" t="s">
        <v>479</v>
      </c>
      <c r="C986" t="s">
        <v>1361</v>
      </c>
      <c r="D986" t="s">
        <v>3014</v>
      </c>
      <c r="E986">
        <v>0</v>
      </c>
    </row>
    <row r="987" spans="1:5">
      <c r="A987" s="25" t="s">
        <v>256</v>
      </c>
      <c r="B987" s="25" t="s">
        <v>479</v>
      </c>
      <c r="C987" s="1" t="s">
        <v>1362</v>
      </c>
      <c r="D987" s="1" t="s">
        <v>3015</v>
      </c>
      <c r="E987" s="12">
        <v>1000</v>
      </c>
    </row>
    <row r="988" spans="1:5" hidden="1">
      <c r="A988" t="s">
        <v>256</v>
      </c>
      <c r="B988" t="s">
        <v>479</v>
      </c>
      <c r="C988" t="s">
        <v>1363</v>
      </c>
      <c r="D988" t="s">
        <v>3016</v>
      </c>
      <c r="E988">
        <v>0</v>
      </c>
    </row>
    <row r="989" spans="1:5" hidden="1">
      <c r="A989" t="s">
        <v>256</v>
      </c>
      <c r="B989" t="s">
        <v>479</v>
      </c>
      <c r="C989" t="s">
        <v>1364</v>
      </c>
      <c r="D989" t="s">
        <v>3017</v>
      </c>
      <c r="E989">
        <v>0</v>
      </c>
    </row>
    <row r="990" spans="1:5" hidden="1">
      <c r="A990" t="s">
        <v>256</v>
      </c>
      <c r="B990" t="s">
        <v>479</v>
      </c>
      <c r="C990" t="s">
        <v>1365</v>
      </c>
      <c r="D990" t="s">
        <v>3018</v>
      </c>
      <c r="E990">
        <v>0</v>
      </c>
    </row>
    <row r="991" spans="1:5" hidden="1">
      <c r="A991" t="s">
        <v>256</v>
      </c>
      <c r="B991" t="s">
        <v>479</v>
      </c>
      <c r="C991" t="s">
        <v>1366</v>
      </c>
      <c r="D991" t="s">
        <v>3019</v>
      </c>
      <c r="E991">
        <v>0</v>
      </c>
    </row>
    <row r="992" spans="1:5" hidden="1">
      <c r="A992" t="s">
        <v>256</v>
      </c>
      <c r="B992" t="s">
        <v>479</v>
      </c>
      <c r="C992" t="s">
        <v>1367</v>
      </c>
      <c r="D992" t="s">
        <v>3020</v>
      </c>
      <c r="E992">
        <v>0</v>
      </c>
    </row>
    <row r="993" spans="1:5" hidden="1">
      <c r="A993" t="s">
        <v>256</v>
      </c>
      <c r="B993" t="s">
        <v>479</v>
      </c>
      <c r="C993" t="s">
        <v>1368</v>
      </c>
      <c r="D993" t="s">
        <v>3021</v>
      </c>
      <c r="E993">
        <v>0</v>
      </c>
    </row>
    <row r="994" spans="1:5" hidden="1">
      <c r="A994" t="s">
        <v>256</v>
      </c>
      <c r="B994" t="s">
        <v>479</v>
      </c>
      <c r="C994" t="s">
        <v>1369</v>
      </c>
      <c r="D994" t="s">
        <v>3022</v>
      </c>
      <c r="E994">
        <v>0</v>
      </c>
    </row>
    <row r="995" spans="1:5" hidden="1">
      <c r="A995" t="s">
        <v>256</v>
      </c>
      <c r="B995" t="s">
        <v>479</v>
      </c>
      <c r="C995" t="s">
        <v>1370</v>
      </c>
      <c r="D995" t="s">
        <v>3023</v>
      </c>
      <c r="E995">
        <v>0</v>
      </c>
    </row>
    <row r="996" spans="1:5" hidden="1">
      <c r="A996" t="s">
        <v>256</v>
      </c>
      <c r="B996" t="s">
        <v>479</v>
      </c>
      <c r="C996" t="s">
        <v>1372</v>
      </c>
      <c r="D996" t="s">
        <v>3025</v>
      </c>
      <c r="E996">
        <v>0</v>
      </c>
    </row>
    <row r="997" spans="1:5" hidden="1">
      <c r="A997" t="s">
        <v>256</v>
      </c>
      <c r="B997" t="s">
        <v>479</v>
      </c>
      <c r="C997" t="s">
        <v>1373</v>
      </c>
      <c r="D997" t="s">
        <v>3026</v>
      </c>
      <c r="E997">
        <v>0</v>
      </c>
    </row>
    <row r="998" spans="1:5" hidden="1">
      <c r="A998" t="s">
        <v>256</v>
      </c>
      <c r="B998" t="s">
        <v>479</v>
      </c>
      <c r="C998" t="s">
        <v>1374</v>
      </c>
      <c r="D998" t="s">
        <v>3027</v>
      </c>
      <c r="E998">
        <v>0</v>
      </c>
    </row>
    <row r="999" spans="1:5" hidden="1">
      <c r="A999" t="s">
        <v>256</v>
      </c>
      <c r="B999" t="s">
        <v>479</v>
      </c>
      <c r="C999" t="s">
        <v>1406</v>
      </c>
      <c r="D999" t="s">
        <v>3059</v>
      </c>
      <c r="E999">
        <v>0</v>
      </c>
    </row>
    <row r="1000" spans="1:5" hidden="1">
      <c r="A1000" t="s">
        <v>256</v>
      </c>
      <c r="B1000" t="s">
        <v>479</v>
      </c>
      <c r="C1000" t="s">
        <v>1232</v>
      </c>
      <c r="D1000" t="s">
        <v>2885</v>
      </c>
      <c r="E1000">
        <v>0</v>
      </c>
    </row>
    <row r="1001" spans="1:5" hidden="1">
      <c r="A1001" t="s">
        <v>256</v>
      </c>
      <c r="B1001" t="s">
        <v>479</v>
      </c>
      <c r="C1001" t="s">
        <v>1229</v>
      </c>
      <c r="D1001" t="s">
        <v>2882</v>
      </c>
      <c r="E1001">
        <v>0</v>
      </c>
    </row>
    <row r="1002" spans="1:5" hidden="1">
      <c r="A1002" t="s">
        <v>256</v>
      </c>
      <c r="B1002" t="s">
        <v>479</v>
      </c>
      <c r="C1002" t="s">
        <v>1230</v>
      </c>
      <c r="D1002" t="s">
        <v>2883</v>
      </c>
      <c r="E1002">
        <v>0</v>
      </c>
    </row>
    <row r="1003" spans="1:5" hidden="1">
      <c r="A1003" t="s">
        <v>256</v>
      </c>
      <c r="B1003" t="s">
        <v>479</v>
      </c>
      <c r="C1003" t="s">
        <v>1386</v>
      </c>
      <c r="D1003" t="s">
        <v>3039</v>
      </c>
      <c r="E1003">
        <v>0</v>
      </c>
    </row>
    <row r="1004" spans="1:5" hidden="1">
      <c r="A1004" t="s">
        <v>256</v>
      </c>
      <c r="B1004" t="s">
        <v>479</v>
      </c>
      <c r="C1004" t="s">
        <v>1394</v>
      </c>
      <c r="D1004" t="s">
        <v>3047</v>
      </c>
      <c r="E1004">
        <v>0</v>
      </c>
    </row>
    <row r="1005" spans="1:5" hidden="1">
      <c r="A1005" t="s">
        <v>256</v>
      </c>
      <c r="B1005" t="s">
        <v>479</v>
      </c>
      <c r="C1005" t="s">
        <v>1395</v>
      </c>
      <c r="D1005" t="s">
        <v>3048</v>
      </c>
      <c r="E1005">
        <v>0</v>
      </c>
    </row>
    <row r="1006" spans="1:5" hidden="1">
      <c r="A1006" t="s">
        <v>256</v>
      </c>
      <c r="B1006" t="s">
        <v>479</v>
      </c>
      <c r="C1006" t="s">
        <v>1387</v>
      </c>
      <c r="D1006" t="s">
        <v>3040</v>
      </c>
      <c r="E1006">
        <v>0</v>
      </c>
    </row>
    <row r="1007" spans="1:5" hidden="1">
      <c r="A1007" t="s">
        <v>256</v>
      </c>
      <c r="B1007" t="s">
        <v>479</v>
      </c>
      <c r="C1007" t="s">
        <v>1396</v>
      </c>
      <c r="D1007" t="s">
        <v>3049</v>
      </c>
      <c r="E1007">
        <v>0</v>
      </c>
    </row>
    <row r="1008" spans="1:5" hidden="1">
      <c r="A1008" t="s">
        <v>256</v>
      </c>
      <c r="B1008" t="s">
        <v>479</v>
      </c>
      <c r="C1008" t="s">
        <v>1397</v>
      </c>
      <c r="D1008" t="s">
        <v>3050</v>
      </c>
      <c r="E1008">
        <v>0</v>
      </c>
    </row>
    <row r="1009" spans="1:5" hidden="1">
      <c r="A1009" t="s">
        <v>256</v>
      </c>
      <c r="B1009" t="s">
        <v>479</v>
      </c>
      <c r="C1009" t="s">
        <v>1398</v>
      </c>
      <c r="D1009" t="s">
        <v>3051</v>
      </c>
      <c r="E1009">
        <v>0</v>
      </c>
    </row>
    <row r="1010" spans="1:5" hidden="1">
      <c r="A1010" t="s">
        <v>256</v>
      </c>
      <c r="B1010" t="s">
        <v>479</v>
      </c>
      <c r="C1010" t="s">
        <v>1399</v>
      </c>
      <c r="D1010" t="s">
        <v>3052</v>
      </c>
      <c r="E1010">
        <v>0</v>
      </c>
    </row>
    <row r="1011" spans="1:5" hidden="1">
      <c r="A1011" t="s">
        <v>256</v>
      </c>
      <c r="B1011" t="s">
        <v>479</v>
      </c>
      <c r="C1011" t="s">
        <v>1400</v>
      </c>
      <c r="D1011" t="s">
        <v>3053</v>
      </c>
      <c r="E1011">
        <v>0</v>
      </c>
    </row>
    <row r="1012" spans="1:5" hidden="1">
      <c r="A1012" t="s">
        <v>256</v>
      </c>
      <c r="B1012" t="s">
        <v>479</v>
      </c>
      <c r="C1012" t="s">
        <v>1388</v>
      </c>
      <c r="D1012" t="s">
        <v>3041</v>
      </c>
      <c r="E1012">
        <v>0</v>
      </c>
    </row>
    <row r="1013" spans="1:5" hidden="1">
      <c r="A1013" t="s">
        <v>256</v>
      </c>
      <c r="B1013" t="s">
        <v>479</v>
      </c>
      <c r="C1013" t="s">
        <v>1389</v>
      </c>
      <c r="D1013" t="s">
        <v>3042</v>
      </c>
      <c r="E1013">
        <v>0</v>
      </c>
    </row>
    <row r="1014" spans="1:5" hidden="1">
      <c r="A1014" t="s">
        <v>256</v>
      </c>
      <c r="B1014" t="s">
        <v>479</v>
      </c>
      <c r="C1014" t="s">
        <v>1231</v>
      </c>
      <c r="D1014" t="s">
        <v>2884</v>
      </c>
      <c r="E1014">
        <v>0</v>
      </c>
    </row>
    <row r="1015" spans="1:5" hidden="1">
      <c r="A1015" t="s">
        <v>256</v>
      </c>
      <c r="B1015" t="s">
        <v>479</v>
      </c>
      <c r="C1015" t="s">
        <v>1402</v>
      </c>
      <c r="D1015" t="s">
        <v>3055</v>
      </c>
      <c r="E1015">
        <v>0</v>
      </c>
    </row>
    <row r="1016" spans="1:5" hidden="1">
      <c r="A1016" t="s">
        <v>256</v>
      </c>
      <c r="B1016" t="s">
        <v>479</v>
      </c>
      <c r="C1016" t="s">
        <v>1403</v>
      </c>
      <c r="D1016" t="s">
        <v>3056</v>
      </c>
      <c r="E1016">
        <v>0</v>
      </c>
    </row>
    <row r="1017" spans="1:5" hidden="1">
      <c r="A1017" t="s">
        <v>256</v>
      </c>
      <c r="B1017" t="s">
        <v>479</v>
      </c>
      <c r="C1017" t="s">
        <v>1233</v>
      </c>
      <c r="D1017" t="s">
        <v>2886</v>
      </c>
      <c r="E1017">
        <v>0</v>
      </c>
    </row>
    <row r="1018" spans="1:5" hidden="1">
      <c r="A1018" t="s">
        <v>256</v>
      </c>
      <c r="B1018" t="s">
        <v>479</v>
      </c>
      <c r="C1018" t="s">
        <v>1390</v>
      </c>
      <c r="D1018" t="s">
        <v>3043</v>
      </c>
      <c r="E1018">
        <v>0</v>
      </c>
    </row>
    <row r="1019" spans="1:5" hidden="1">
      <c r="A1019" t="s">
        <v>256</v>
      </c>
      <c r="B1019" t="s">
        <v>479</v>
      </c>
      <c r="C1019" t="s">
        <v>1404</v>
      </c>
      <c r="D1019" t="s">
        <v>3057</v>
      </c>
      <c r="E1019">
        <v>0</v>
      </c>
    </row>
    <row r="1020" spans="1:5" hidden="1">
      <c r="A1020" t="s">
        <v>256</v>
      </c>
      <c r="B1020" t="s">
        <v>479</v>
      </c>
      <c r="C1020" t="s">
        <v>1391</v>
      </c>
      <c r="D1020" t="s">
        <v>3044</v>
      </c>
      <c r="E1020">
        <v>0</v>
      </c>
    </row>
    <row r="1021" spans="1:5" hidden="1">
      <c r="A1021" t="s">
        <v>256</v>
      </c>
      <c r="B1021" t="s">
        <v>479</v>
      </c>
      <c r="C1021" t="s">
        <v>1405</v>
      </c>
      <c r="D1021" t="s">
        <v>3058</v>
      </c>
      <c r="E1021">
        <v>0</v>
      </c>
    </row>
    <row r="1022" spans="1:5" hidden="1">
      <c r="A1022" t="s">
        <v>256</v>
      </c>
      <c r="B1022" t="s">
        <v>479</v>
      </c>
      <c r="C1022" t="s">
        <v>1392</v>
      </c>
      <c r="D1022" t="s">
        <v>3045</v>
      </c>
      <c r="E1022">
        <v>0</v>
      </c>
    </row>
    <row r="1023" spans="1:5">
      <c r="A1023" s="25" t="s">
        <v>256</v>
      </c>
      <c r="B1023" s="25" t="s">
        <v>479</v>
      </c>
      <c r="C1023" s="1" t="s">
        <v>1393</v>
      </c>
      <c r="D1023" s="1" t="s">
        <v>3046</v>
      </c>
      <c r="E1023" s="12">
        <v>200</v>
      </c>
    </row>
    <row r="1024" spans="1:5">
      <c r="A1024" s="25" t="s">
        <v>256</v>
      </c>
      <c r="B1024" s="25" t="s">
        <v>479</v>
      </c>
      <c r="C1024" s="1" t="s">
        <v>1383</v>
      </c>
      <c r="D1024" s="1" t="s">
        <v>3036</v>
      </c>
      <c r="E1024" s="12">
        <v>2200</v>
      </c>
    </row>
    <row r="1025" spans="1:5" hidden="1">
      <c r="A1025" t="s">
        <v>256</v>
      </c>
      <c r="B1025" t="s">
        <v>479</v>
      </c>
      <c r="C1025" t="s">
        <v>1375</v>
      </c>
      <c r="D1025" t="s">
        <v>3028</v>
      </c>
      <c r="E1025">
        <v>0</v>
      </c>
    </row>
    <row r="1026" spans="1:5" hidden="1">
      <c r="A1026" t="s">
        <v>256</v>
      </c>
      <c r="B1026" t="s">
        <v>479</v>
      </c>
      <c r="C1026" t="s">
        <v>1258</v>
      </c>
      <c r="D1026" t="s">
        <v>2911</v>
      </c>
      <c r="E1026">
        <v>0</v>
      </c>
    </row>
    <row r="1027" spans="1:5" hidden="1">
      <c r="A1027" t="s">
        <v>256</v>
      </c>
      <c r="B1027" t="s">
        <v>479</v>
      </c>
      <c r="C1027" t="s">
        <v>1259</v>
      </c>
      <c r="D1027" t="s">
        <v>2912</v>
      </c>
      <c r="E1027">
        <v>0</v>
      </c>
    </row>
    <row r="1028" spans="1:5" hidden="1">
      <c r="A1028" t="s">
        <v>256</v>
      </c>
      <c r="B1028" t="s">
        <v>479</v>
      </c>
      <c r="C1028" t="s">
        <v>1251</v>
      </c>
      <c r="D1028" t="s">
        <v>2904</v>
      </c>
      <c r="E1028">
        <v>0</v>
      </c>
    </row>
    <row r="1029" spans="1:5" hidden="1">
      <c r="A1029" t="s">
        <v>256</v>
      </c>
      <c r="B1029" t="s">
        <v>479</v>
      </c>
      <c r="C1029" t="s">
        <v>1252</v>
      </c>
      <c r="D1029" t="s">
        <v>2905</v>
      </c>
      <c r="E1029">
        <v>0</v>
      </c>
    </row>
    <row r="1030" spans="1:5" hidden="1">
      <c r="A1030" t="s">
        <v>256</v>
      </c>
      <c r="B1030" t="s">
        <v>479</v>
      </c>
      <c r="C1030" t="s">
        <v>1376</v>
      </c>
      <c r="D1030" t="s">
        <v>3029</v>
      </c>
      <c r="E1030">
        <v>0</v>
      </c>
    </row>
    <row r="1031" spans="1:5" hidden="1">
      <c r="A1031" t="s">
        <v>256</v>
      </c>
      <c r="B1031" t="s">
        <v>479</v>
      </c>
      <c r="C1031" t="s">
        <v>1260</v>
      </c>
      <c r="D1031" t="s">
        <v>2913</v>
      </c>
      <c r="E1031">
        <v>0</v>
      </c>
    </row>
    <row r="1032" spans="1:5">
      <c r="A1032" s="25" t="s">
        <v>256</v>
      </c>
      <c r="B1032" s="25" t="s">
        <v>479</v>
      </c>
      <c r="C1032" s="1" t="s">
        <v>1261</v>
      </c>
      <c r="D1032" s="1" t="s">
        <v>2914</v>
      </c>
      <c r="E1032" s="12">
        <v>1000</v>
      </c>
    </row>
    <row r="1033" spans="1:5" hidden="1">
      <c r="A1033" t="s">
        <v>256</v>
      </c>
      <c r="B1033" t="s">
        <v>479</v>
      </c>
      <c r="C1033" t="s">
        <v>1262</v>
      </c>
      <c r="D1033" t="s">
        <v>2915</v>
      </c>
      <c r="E1033">
        <v>0</v>
      </c>
    </row>
    <row r="1034" spans="1:5" hidden="1">
      <c r="A1034" t="s">
        <v>256</v>
      </c>
      <c r="B1034" t="s">
        <v>479</v>
      </c>
      <c r="C1034" t="s">
        <v>1263</v>
      </c>
      <c r="D1034" t="s">
        <v>2916</v>
      </c>
      <c r="E1034">
        <v>0</v>
      </c>
    </row>
    <row r="1035" spans="1:5" hidden="1">
      <c r="A1035" t="s">
        <v>256</v>
      </c>
      <c r="B1035" t="s">
        <v>479</v>
      </c>
      <c r="C1035" t="s">
        <v>1264</v>
      </c>
      <c r="D1035" t="s">
        <v>2917</v>
      </c>
      <c r="E1035">
        <v>0</v>
      </c>
    </row>
    <row r="1036" spans="1:5" hidden="1">
      <c r="A1036" t="s">
        <v>256</v>
      </c>
      <c r="B1036" t="s">
        <v>479</v>
      </c>
      <c r="C1036" t="s">
        <v>1253</v>
      </c>
      <c r="D1036" t="s">
        <v>2906</v>
      </c>
      <c r="E1036">
        <v>0</v>
      </c>
    </row>
    <row r="1037" spans="1:5" hidden="1">
      <c r="A1037" t="s">
        <v>256</v>
      </c>
      <c r="B1037" t="s">
        <v>479</v>
      </c>
      <c r="C1037" t="s">
        <v>1377</v>
      </c>
      <c r="D1037" t="s">
        <v>3030</v>
      </c>
      <c r="E1037">
        <v>0</v>
      </c>
    </row>
    <row r="1038" spans="1:5" hidden="1">
      <c r="A1038" t="s">
        <v>256</v>
      </c>
      <c r="B1038" t="s">
        <v>479</v>
      </c>
      <c r="C1038" t="s">
        <v>1254</v>
      </c>
      <c r="D1038" t="s">
        <v>2907</v>
      </c>
      <c r="E1038">
        <v>0</v>
      </c>
    </row>
    <row r="1039" spans="1:5">
      <c r="A1039" s="25" t="s">
        <v>256</v>
      </c>
      <c r="B1039" s="25" t="s">
        <v>479</v>
      </c>
      <c r="C1039" s="1" t="s">
        <v>1265</v>
      </c>
      <c r="D1039" s="1" t="s">
        <v>2918</v>
      </c>
      <c r="E1039" s="12">
        <v>800</v>
      </c>
    </row>
    <row r="1040" spans="1:5" hidden="1">
      <c r="A1040" t="s">
        <v>256</v>
      </c>
      <c r="B1040" t="s">
        <v>479</v>
      </c>
      <c r="C1040" t="s">
        <v>1266</v>
      </c>
      <c r="D1040" t="s">
        <v>2919</v>
      </c>
      <c r="E1040">
        <v>0</v>
      </c>
    </row>
    <row r="1041" spans="1:5" hidden="1">
      <c r="A1041" t="s">
        <v>256</v>
      </c>
      <c r="B1041" t="s">
        <v>479</v>
      </c>
      <c r="C1041" t="s">
        <v>1379</v>
      </c>
      <c r="D1041" t="s">
        <v>3032</v>
      </c>
      <c r="E1041">
        <v>0</v>
      </c>
    </row>
    <row r="1042" spans="1:5" hidden="1">
      <c r="A1042" t="s">
        <v>256</v>
      </c>
      <c r="B1042" t="s">
        <v>479</v>
      </c>
      <c r="C1042" t="s">
        <v>1380</v>
      </c>
      <c r="D1042" t="s">
        <v>3033</v>
      </c>
      <c r="E1042">
        <v>0</v>
      </c>
    </row>
    <row r="1043" spans="1:5">
      <c r="A1043" s="25" t="s">
        <v>256</v>
      </c>
      <c r="B1043" s="25" t="s">
        <v>479</v>
      </c>
      <c r="C1043" s="1" t="s">
        <v>1267</v>
      </c>
      <c r="D1043" s="1" t="s">
        <v>2920</v>
      </c>
      <c r="E1043" s="12">
        <v>400</v>
      </c>
    </row>
    <row r="1044" spans="1:5" hidden="1">
      <c r="A1044" t="s">
        <v>256</v>
      </c>
      <c r="B1044" t="s">
        <v>479</v>
      </c>
      <c r="C1044" t="s">
        <v>1268</v>
      </c>
      <c r="D1044" t="s">
        <v>2921</v>
      </c>
      <c r="E1044">
        <v>0</v>
      </c>
    </row>
    <row r="1045" spans="1:5" hidden="1">
      <c r="A1045" t="s">
        <v>256</v>
      </c>
      <c r="B1045" t="s">
        <v>479</v>
      </c>
      <c r="C1045" t="s">
        <v>1381</v>
      </c>
      <c r="D1045" t="s">
        <v>3034</v>
      </c>
      <c r="E1045">
        <v>0</v>
      </c>
    </row>
    <row r="1046" spans="1:5" hidden="1">
      <c r="A1046" t="s">
        <v>256</v>
      </c>
      <c r="B1046" t="s">
        <v>479</v>
      </c>
      <c r="C1046" t="s">
        <v>1256</v>
      </c>
      <c r="D1046" t="s">
        <v>2909</v>
      </c>
      <c r="E1046">
        <v>0</v>
      </c>
    </row>
    <row r="1047" spans="1:5">
      <c r="A1047" s="25" t="s">
        <v>256</v>
      </c>
      <c r="B1047" s="25" t="s">
        <v>479</v>
      </c>
      <c r="C1047" s="1" t="s">
        <v>1382</v>
      </c>
      <c r="D1047" s="1" t="s">
        <v>3035</v>
      </c>
      <c r="E1047" s="12">
        <v>1200</v>
      </c>
    </row>
    <row r="1048" spans="1:5" hidden="1">
      <c r="A1048" t="s">
        <v>256</v>
      </c>
      <c r="B1048" t="s">
        <v>479</v>
      </c>
      <c r="C1048" t="s">
        <v>1257</v>
      </c>
      <c r="D1048" t="s">
        <v>2910</v>
      </c>
      <c r="E1048">
        <v>0</v>
      </c>
    </row>
    <row r="1049" spans="1:5" hidden="1">
      <c r="A1049" t="s">
        <v>256</v>
      </c>
      <c r="B1049" t="s">
        <v>479</v>
      </c>
      <c r="C1049" t="s">
        <v>1384</v>
      </c>
      <c r="D1049" t="s">
        <v>3037</v>
      </c>
      <c r="E1049">
        <v>0</v>
      </c>
    </row>
    <row r="1050" spans="1:5" hidden="1">
      <c r="A1050" t="s">
        <v>256</v>
      </c>
      <c r="B1050" t="s">
        <v>479</v>
      </c>
      <c r="C1050" t="s">
        <v>1308</v>
      </c>
      <c r="D1050" t="s">
        <v>2961</v>
      </c>
      <c r="E1050">
        <v>0</v>
      </c>
    </row>
    <row r="1051" spans="1:5" hidden="1">
      <c r="A1051" t="s">
        <v>256</v>
      </c>
      <c r="B1051" t="s">
        <v>479</v>
      </c>
      <c r="C1051" t="s">
        <v>1309</v>
      </c>
      <c r="D1051" t="s">
        <v>2962</v>
      </c>
      <c r="E1051">
        <v>0</v>
      </c>
    </row>
    <row r="1052" spans="1:5" hidden="1">
      <c r="A1052" t="s">
        <v>256</v>
      </c>
      <c r="B1052" t="s">
        <v>479</v>
      </c>
      <c r="C1052" t="s">
        <v>1310</v>
      </c>
      <c r="D1052" t="s">
        <v>2963</v>
      </c>
      <c r="E1052">
        <v>0</v>
      </c>
    </row>
    <row r="1053" spans="1:5" hidden="1">
      <c r="A1053" t="s">
        <v>256</v>
      </c>
      <c r="B1053" t="s">
        <v>479</v>
      </c>
      <c r="C1053" t="s">
        <v>1311</v>
      </c>
      <c r="D1053" t="s">
        <v>2964</v>
      </c>
      <c r="E1053">
        <v>0</v>
      </c>
    </row>
    <row r="1054" spans="1:5" hidden="1">
      <c r="A1054" t="s">
        <v>256</v>
      </c>
      <c r="B1054" t="s">
        <v>479</v>
      </c>
      <c r="C1054" t="s">
        <v>1312</v>
      </c>
      <c r="D1054" t="s">
        <v>2965</v>
      </c>
      <c r="E1054">
        <v>0</v>
      </c>
    </row>
    <row r="1055" spans="1:5" hidden="1">
      <c r="A1055" t="s">
        <v>256</v>
      </c>
      <c r="B1055" t="s">
        <v>479</v>
      </c>
      <c r="C1055" t="s">
        <v>1313</v>
      </c>
      <c r="D1055" t="s">
        <v>2966</v>
      </c>
      <c r="E1055">
        <v>0</v>
      </c>
    </row>
    <row r="1056" spans="1:5">
      <c r="A1056" s="25" t="s">
        <v>256</v>
      </c>
      <c r="B1056" s="25" t="s">
        <v>479</v>
      </c>
      <c r="C1056" s="1" t="s">
        <v>1315</v>
      </c>
      <c r="D1056" s="1" t="s">
        <v>2968</v>
      </c>
      <c r="E1056" s="12">
        <v>1600</v>
      </c>
    </row>
    <row r="1057" spans="1:5" hidden="1">
      <c r="A1057" t="s">
        <v>256</v>
      </c>
      <c r="B1057" t="s">
        <v>479</v>
      </c>
      <c r="C1057" t="s">
        <v>1316</v>
      </c>
      <c r="D1057" t="s">
        <v>2969</v>
      </c>
      <c r="E1057">
        <v>0</v>
      </c>
    </row>
    <row r="1058" spans="1:5" hidden="1">
      <c r="A1058" t="s">
        <v>256</v>
      </c>
      <c r="B1058" t="s">
        <v>479</v>
      </c>
      <c r="C1058" t="s">
        <v>1228</v>
      </c>
      <c r="D1058" t="s">
        <v>2881</v>
      </c>
      <c r="E1058">
        <v>0</v>
      </c>
    </row>
    <row r="1059" spans="1:5" hidden="1">
      <c r="A1059" t="s">
        <v>256</v>
      </c>
      <c r="B1059" t="s">
        <v>479</v>
      </c>
      <c r="C1059" t="s">
        <v>1270</v>
      </c>
      <c r="D1059" t="s">
        <v>2923</v>
      </c>
      <c r="E1059">
        <v>0</v>
      </c>
    </row>
    <row r="1060" spans="1:5" hidden="1">
      <c r="A1060" t="s">
        <v>256</v>
      </c>
      <c r="B1060" t="s">
        <v>479</v>
      </c>
      <c r="C1060" t="s">
        <v>1293</v>
      </c>
      <c r="D1060" t="s">
        <v>2946</v>
      </c>
      <c r="E1060">
        <v>0</v>
      </c>
    </row>
    <row r="1061" spans="1:5" hidden="1">
      <c r="A1061" t="s">
        <v>256</v>
      </c>
      <c r="B1061" t="s">
        <v>479</v>
      </c>
      <c r="C1061" t="s">
        <v>1318</v>
      </c>
      <c r="D1061" t="s">
        <v>2971</v>
      </c>
      <c r="E1061">
        <v>0</v>
      </c>
    </row>
    <row r="1062" spans="1:5" hidden="1">
      <c r="A1062" t="s">
        <v>256</v>
      </c>
      <c r="B1062" t="s">
        <v>479</v>
      </c>
      <c r="C1062" t="s">
        <v>1326</v>
      </c>
      <c r="D1062" t="s">
        <v>2979</v>
      </c>
      <c r="E1062">
        <v>0</v>
      </c>
    </row>
    <row r="1063" spans="1:5" hidden="1">
      <c r="A1063" t="s">
        <v>256</v>
      </c>
      <c r="B1063" t="s">
        <v>479</v>
      </c>
      <c r="C1063" t="s">
        <v>1378</v>
      </c>
      <c r="D1063" t="s">
        <v>3031</v>
      </c>
      <c r="E1063">
        <v>0</v>
      </c>
    </row>
    <row r="1064" spans="1:5" hidden="1">
      <c r="A1064" t="s">
        <v>256</v>
      </c>
      <c r="B1064" t="s">
        <v>479</v>
      </c>
      <c r="C1064" t="s">
        <v>1271</v>
      </c>
      <c r="D1064" t="s">
        <v>2924</v>
      </c>
      <c r="E1064">
        <v>0</v>
      </c>
    </row>
    <row r="1065" spans="1:5" hidden="1">
      <c r="A1065" t="s">
        <v>256</v>
      </c>
      <c r="B1065" t="s">
        <v>479</v>
      </c>
      <c r="C1065" t="s">
        <v>1219</v>
      </c>
      <c r="D1065" t="s">
        <v>2872</v>
      </c>
      <c r="E1065">
        <v>0</v>
      </c>
    </row>
    <row r="1066" spans="1:5" hidden="1">
      <c r="A1066" t="s">
        <v>256</v>
      </c>
      <c r="B1066" t="s">
        <v>479</v>
      </c>
      <c r="C1066" t="s">
        <v>1304</v>
      </c>
      <c r="D1066" t="s">
        <v>2957</v>
      </c>
      <c r="E1066">
        <v>0</v>
      </c>
    </row>
    <row r="1067" spans="1:5" hidden="1">
      <c r="A1067" t="s">
        <v>256</v>
      </c>
      <c r="B1067" t="s">
        <v>479</v>
      </c>
      <c r="C1067" t="s">
        <v>1385</v>
      </c>
      <c r="D1067" t="s">
        <v>3038</v>
      </c>
      <c r="E1067">
        <v>0</v>
      </c>
    </row>
    <row r="1068" spans="1:5" hidden="1">
      <c r="A1068" t="s">
        <v>256</v>
      </c>
      <c r="B1068" t="s">
        <v>479</v>
      </c>
      <c r="C1068" t="s">
        <v>1401</v>
      </c>
      <c r="D1068" t="s">
        <v>3054</v>
      </c>
      <c r="E1068">
        <v>0</v>
      </c>
    </row>
    <row r="1069" spans="1:5">
      <c r="A1069" s="25" t="s">
        <v>256</v>
      </c>
      <c r="B1069" s="25" t="s">
        <v>1905</v>
      </c>
      <c r="C1069" s="1" t="s">
        <v>1930</v>
      </c>
      <c r="D1069" s="1" t="s">
        <v>3574</v>
      </c>
      <c r="E1069" s="12">
        <v>2200</v>
      </c>
    </row>
    <row r="1070" spans="1:5">
      <c r="A1070" s="25" t="s">
        <v>256</v>
      </c>
      <c r="B1070" s="25" t="s">
        <v>1905</v>
      </c>
      <c r="C1070" s="1" t="s">
        <v>1929</v>
      </c>
      <c r="D1070" s="1" t="s">
        <v>3573</v>
      </c>
      <c r="E1070" s="12">
        <v>4600</v>
      </c>
    </row>
    <row r="1071" spans="1:5">
      <c r="A1071" s="25" t="s">
        <v>256</v>
      </c>
      <c r="B1071" s="25" t="s">
        <v>1905</v>
      </c>
      <c r="C1071" s="1" t="s">
        <v>1932</v>
      </c>
      <c r="D1071" s="1" t="s">
        <v>3576</v>
      </c>
      <c r="E1071" s="12">
        <v>800</v>
      </c>
    </row>
    <row r="1072" spans="1:5" hidden="1">
      <c r="A1072" t="s">
        <v>256</v>
      </c>
      <c r="B1072" t="s">
        <v>1905</v>
      </c>
      <c r="C1072" t="s">
        <v>1931</v>
      </c>
      <c r="D1072" t="s">
        <v>3575</v>
      </c>
      <c r="E1072">
        <v>0</v>
      </c>
    </row>
    <row r="1073" spans="1:5">
      <c r="A1073" s="25" t="s">
        <v>256</v>
      </c>
      <c r="B1073" s="25" t="s">
        <v>1946</v>
      </c>
      <c r="C1073" s="1" t="s">
        <v>2069</v>
      </c>
      <c r="D1073" s="1" t="s">
        <v>3712</v>
      </c>
      <c r="E1073" s="12">
        <v>1000</v>
      </c>
    </row>
    <row r="1074" spans="1:5" hidden="1">
      <c r="A1074" t="s">
        <v>256</v>
      </c>
      <c r="B1074" t="s">
        <v>1946</v>
      </c>
      <c r="C1074" t="s">
        <v>2051</v>
      </c>
      <c r="D1074" t="s">
        <v>3694</v>
      </c>
      <c r="E1074">
        <v>0</v>
      </c>
    </row>
    <row r="1075" spans="1:5" hidden="1">
      <c r="A1075" t="s">
        <v>256</v>
      </c>
      <c r="B1075" t="s">
        <v>1946</v>
      </c>
      <c r="C1075" t="s">
        <v>2072</v>
      </c>
      <c r="D1075" t="s">
        <v>3715</v>
      </c>
      <c r="E1075">
        <v>0</v>
      </c>
    </row>
    <row r="1076" spans="1:5" hidden="1">
      <c r="A1076" t="s">
        <v>256</v>
      </c>
      <c r="B1076" t="s">
        <v>1946</v>
      </c>
      <c r="C1076" t="s">
        <v>2062</v>
      </c>
      <c r="D1076" t="s">
        <v>3705</v>
      </c>
      <c r="E1076">
        <v>0</v>
      </c>
    </row>
    <row r="1077" spans="1:5">
      <c r="A1077" s="25" t="s">
        <v>256</v>
      </c>
      <c r="B1077" s="25" t="s">
        <v>1946</v>
      </c>
      <c r="C1077" s="1" t="s">
        <v>2059</v>
      </c>
      <c r="D1077" s="1" t="s">
        <v>3702</v>
      </c>
      <c r="E1077" s="12">
        <v>1000</v>
      </c>
    </row>
    <row r="1078" spans="1:5" hidden="1">
      <c r="A1078" t="s">
        <v>256</v>
      </c>
      <c r="B1078" t="s">
        <v>1946</v>
      </c>
      <c r="C1078" t="s">
        <v>2058</v>
      </c>
      <c r="D1078" t="s">
        <v>3701</v>
      </c>
      <c r="E1078">
        <v>0</v>
      </c>
    </row>
    <row r="1079" spans="1:5">
      <c r="A1079" s="25" t="s">
        <v>256</v>
      </c>
      <c r="B1079" s="25" t="s">
        <v>1946</v>
      </c>
      <c r="C1079" s="1" t="s">
        <v>2068</v>
      </c>
      <c r="D1079" s="1" t="s">
        <v>3711</v>
      </c>
      <c r="E1079" s="12">
        <v>600</v>
      </c>
    </row>
    <row r="1080" spans="1:5" hidden="1">
      <c r="A1080" t="s">
        <v>256</v>
      </c>
      <c r="B1080" t="s">
        <v>1946</v>
      </c>
      <c r="C1080" t="s">
        <v>2053</v>
      </c>
      <c r="D1080" t="s">
        <v>3696</v>
      </c>
      <c r="E1080">
        <v>0</v>
      </c>
    </row>
    <row r="1081" spans="1:5" hidden="1">
      <c r="A1081" t="s">
        <v>256</v>
      </c>
      <c r="B1081" t="s">
        <v>1946</v>
      </c>
      <c r="C1081" t="s">
        <v>2052</v>
      </c>
      <c r="D1081" t="s">
        <v>3695</v>
      </c>
      <c r="E1081">
        <v>0</v>
      </c>
    </row>
    <row r="1082" spans="1:5" hidden="1">
      <c r="A1082" t="s">
        <v>256</v>
      </c>
      <c r="B1082" t="s">
        <v>1946</v>
      </c>
      <c r="C1082" t="s">
        <v>2063</v>
      </c>
      <c r="D1082" t="s">
        <v>3706</v>
      </c>
      <c r="E1082">
        <v>0</v>
      </c>
    </row>
    <row r="1083" spans="1:5" hidden="1">
      <c r="A1083" t="s">
        <v>256</v>
      </c>
      <c r="B1083" t="s">
        <v>1946</v>
      </c>
      <c r="C1083" t="s">
        <v>2061</v>
      </c>
      <c r="D1083" t="s">
        <v>3704</v>
      </c>
      <c r="E1083">
        <v>0</v>
      </c>
    </row>
    <row r="1084" spans="1:5" hidden="1">
      <c r="A1084" t="s">
        <v>256</v>
      </c>
      <c r="B1084" t="s">
        <v>1946</v>
      </c>
      <c r="C1084" t="s">
        <v>2074</v>
      </c>
      <c r="D1084" t="s">
        <v>3717</v>
      </c>
      <c r="E1084">
        <v>0</v>
      </c>
    </row>
    <row r="1085" spans="1:5" hidden="1">
      <c r="A1085" t="s">
        <v>256</v>
      </c>
      <c r="B1085" t="s">
        <v>1946</v>
      </c>
      <c r="C1085" t="s">
        <v>2067</v>
      </c>
      <c r="D1085" t="s">
        <v>3710</v>
      </c>
      <c r="E1085">
        <v>0</v>
      </c>
    </row>
    <row r="1086" spans="1:5" hidden="1">
      <c r="A1086" t="s">
        <v>256</v>
      </c>
      <c r="B1086" t="s">
        <v>1946</v>
      </c>
      <c r="C1086" t="s">
        <v>2054</v>
      </c>
      <c r="D1086" t="s">
        <v>3697</v>
      </c>
      <c r="E1086">
        <v>0</v>
      </c>
    </row>
    <row r="1087" spans="1:5" hidden="1">
      <c r="A1087" t="s">
        <v>256</v>
      </c>
      <c r="B1087" t="s">
        <v>1946</v>
      </c>
      <c r="C1087" t="s">
        <v>2073</v>
      </c>
      <c r="D1087" t="s">
        <v>3716</v>
      </c>
      <c r="E1087">
        <v>0</v>
      </c>
    </row>
    <row r="1088" spans="1:5" hidden="1">
      <c r="A1088" t="s">
        <v>256</v>
      </c>
      <c r="B1088" t="s">
        <v>1946</v>
      </c>
      <c r="C1088" t="s">
        <v>2070</v>
      </c>
      <c r="D1088" t="s">
        <v>3713</v>
      </c>
      <c r="E1088">
        <v>0</v>
      </c>
    </row>
    <row r="1089" spans="1:5" hidden="1">
      <c r="A1089" t="s">
        <v>256</v>
      </c>
      <c r="B1089" t="s">
        <v>1946</v>
      </c>
      <c r="C1089" t="s">
        <v>2066</v>
      </c>
      <c r="D1089" t="s">
        <v>3709</v>
      </c>
      <c r="E1089">
        <v>0</v>
      </c>
    </row>
    <row r="1090" spans="1:5" hidden="1">
      <c r="A1090" t="s">
        <v>256</v>
      </c>
      <c r="B1090" t="s">
        <v>1946</v>
      </c>
      <c r="C1090" t="s">
        <v>2055</v>
      </c>
      <c r="D1090" t="s">
        <v>3698</v>
      </c>
      <c r="E1090">
        <v>0</v>
      </c>
    </row>
    <row r="1091" spans="1:5" hidden="1">
      <c r="A1091" t="s">
        <v>256</v>
      </c>
      <c r="B1091" t="s">
        <v>1946</v>
      </c>
      <c r="C1091" t="s">
        <v>2065</v>
      </c>
      <c r="D1091" t="s">
        <v>3708</v>
      </c>
      <c r="E1091">
        <v>0</v>
      </c>
    </row>
    <row r="1092" spans="1:5" hidden="1">
      <c r="A1092" t="s">
        <v>256</v>
      </c>
      <c r="B1092" t="s">
        <v>1946</v>
      </c>
      <c r="C1092" t="s">
        <v>2056</v>
      </c>
      <c r="D1092" t="s">
        <v>3699</v>
      </c>
      <c r="E1092">
        <v>0</v>
      </c>
    </row>
    <row r="1093" spans="1:5">
      <c r="A1093" s="25" t="s">
        <v>256</v>
      </c>
      <c r="B1093" s="25" t="s">
        <v>1946</v>
      </c>
      <c r="C1093" s="1" t="s">
        <v>2057</v>
      </c>
      <c r="D1093" s="1" t="s">
        <v>3700</v>
      </c>
      <c r="E1093" s="12">
        <v>600</v>
      </c>
    </row>
    <row r="1094" spans="1:5">
      <c r="A1094" s="25" t="s">
        <v>256</v>
      </c>
      <c r="B1094" s="25" t="s">
        <v>1946</v>
      </c>
      <c r="C1094" s="1" t="s">
        <v>2064</v>
      </c>
      <c r="D1094" s="1" t="s">
        <v>3707</v>
      </c>
      <c r="E1094" s="12">
        <v>1000</v>
      </c>
    </row>
    <row r="1095" spans="1:5" hidden="1">
      <c r="A1095" t="s">
        <v>256</v>
      </c>
      <c r="B1095" t="s">
        <v>1946</v>
      </c>
      <c r="C1095" t="s">
        <v>2060</v>
      </c>
      <c r="D1095" t="s">
        <v>3703</v>
      </c>
      <c r="E1095">
        <v>0</v>
      </c>
    </row>
    <row r="1096" spans="1:5">
      <c r="A1096" s="25" t="s">
        <v>256</v>
      </c>
      <c r="B1096" s="25" t="s">
        <v>1946</v>
      </c>
      <c r="C1096" s="1" t="s">
        <v>2071</v>
      </c>
      <c r="D1096" s="1" t="s">
        <v>3714</v>
      </c>
      <c r="E1096" s="12">
        <v>1000</v>
      </c>
    </row>
    <row r="1097" spans="1:5">
      <c r="A1097" s="25" t="s">
        <v>332</v>
      </c>
      <c r="B1097" s="25" t="s">
        <v>3</v>
      </c>
      <c r="C1097" s="1" t="s">
        <v>330</v>
      </c>
      <c r="D1097" s="1" t="s">
        <v>331</v>
      </c>
      <c r="E1097" s="12">
        <v>4200</v>
      </c>
    </row>
    <row r="1098" spans="1:5">
      <c r="A1098" s="25" t="s">
        <v>332</v>
      </c>
      <c r="B1098" s="25" t="s">
        <v>470</v>
      </c>
      <c r="C1098" s="1" t="s">
        <v>477</v>
      </c>
      <c r="D1098" s="1" t="s">
        <v>2131</v>
      </c>
      <c r="E1098" s="12">
        <v>40600</v>
      </c>
    </row>
    <row r="1099" spans="1:5" hidden="1">
      <c r="A1099" t="s">
        <v>332</v>
      </c>
      <c r="B1099" t="s">
        <v>479</v>
      </c>
      <c r="C1099" t="s">
        <v>1552</v>
      </c>
      <c r="D1099" t="s">
        <v>3203</v>
      </c>
      <c r="E1099">
        <v>0</v>
      </c>
    </row>
    <row r="1100" spans="1:5" hidden="1">
      <c r="A1100" t="s">
        <v>332</v>
      </c>
      <c r="B1100" t="s">
        <v>479</v>
      </c>
      <c r="C1100" t="s">
        <v>1408</v>
      </c>
      <c r="D1100" t="s">
        <v>3061</v>
      </c>
      <c r="E1100">
        <v>0</v>
      </c>
    </row>
    <row r="1101" spans="1:5" hidden="1">
      <c r="A1101" t="s">
        <v>332</v>
      </c>
      <c r="B1101" t="s">
        <v>479</v>
      </c>
      <c r="C1101" t="s">
        <v>1407</v>
      </c>
      <c r="D1101" t="s">
        <v>3060</v>
      </c>
      <c r="E1101">
        <v>0</v>
      </c>
    </row>
    <row r="1102" spans="1:5" hidden="1">
      <c r="A1102" t="s">
        <v>332</v>
      </c>
      <c r="B1102" t="s">
        <v>479</v>
      </c>
      <c r="C1102" t="s">
        <v>1409</v>
      </c>
      <c r="D1102" t="s">
        <v>3062</v>
      </c>
      <c r="E1102">
        <v>0</v>
      </c>
    </row>
    <row r="1103" spans="1:5" hidden="1">
      <c r="A1103" t="s">
        <v>332</v>
      </c>
      <c r="B1103" t="s">
        <v>479</v>
      </c>
      <c r="C1103" t="s">
        <v>1410</v>
      </c>
      <c r="D1103" t="s">
        <v>3063</v>
      </c>
      <c r="E1103">
        <v>0</v>
      </c>
    </row>
    <row r="1104" spans="1:5" hidden="1">
      <c r="A1104" t="s">
        <v>332</v>
      </c>
      <c r="B1104" t="s">
        <v>479</v>
      </c>
      <c r="C1104" t="s">
        <v>1411</v>
      </c>
      <c r="D1104" t="s">
        <v>3064</v>
      </c>
      <c r="E1104">
        <v>0</v>
      </c>
    </row>
    <row r="1105" spans="1:5" hidden="1">
      <c r="A1105" t="s">
        <v>332</v>
      </c>
      <c r="B1105" t="s">
        <v>479</v>
      </c>
      <c r="C1105" t="s">
        <v>1412</v>
      </c>
      <c r="D1105" t="s">
        <v>3065</v>
      </c>
      <c r="E1105">
        <v>0</v>
      </c>
    </row>
    <row r="1106" spans="1:5" hidden="1">
      <c r="A1106" t="s">
        <v>332</v>
      </c>
      <c r="B1106" t="s">
        <v>479</v>
      </c>
      <c r="C1106" t="s">
        <v>1413</v>
      </c>
      <c r="D1106" t="s">
        <v>3066</v>
      </c>
      <c r="E1106">
        <v>0</v>
      </c>
    </row>
    <row r="1107" spans="1:5" hidden="1">
      <c r="A1107" t="s">
        <v>332</v>
      </c>
      <c r="B1107" t="s">
        <v>479</v>
      </c>
      <c r="C1107" t="s">
        <v>1414</v>
      </c>
      <c r="D1107" t="s">
        <v>3067</v>
      </c>
      <c r="E1107">
        <v>0</v>
      </c>
    </row>
    <row r="1108" spans="1:5" hidden="1">
      <c r="A1108" t="s">
        <v>332</v>
      </c>
      <c r="B1108" t="s">
        <v>479</v>
      </c>
      <c r="C1108" t="s">
        <v>1651</v>
      </c>
      <c r="D1108" t="s">
        <v>3300</v>
      </c>
      <c r="E1108">
        <v>0</v>
      </c>
    </row>
    <row r="1109" spans="1:5" hidden="1">
      <c r="A1109" t="s">
        <v>332</v>
      </c>
      <c r="B1109" t="s">
        <v>479</v>
      </c>
      <c r="C1109" t="s">
        <v>1415</v>
      </c>
      <c r="D1109" t="s">
        <v>3068</v>
      </c>
      <c r="E1109">
        <v>0</v>
      </c>
    </row>
    <row r="1110" spans="1:5" hidden="1">
      <c r="A1110" t="s">
        <v>332</v>
      </c>
      <c r="B1110" t="s">
        <v>479</v>
      </c>
      <c r="C1110" t="s">
        <v>1416</v>
      </c>
      <c r="D1110" t="s">
        <v>3069</v>
      </c>
      <c r="E1110">
        <v>0</v>
      </c>
    </row>
    <row r="1111" spans="1:5" hidden="1">
      <c r="A1111" t="s">
        <v>332</v>
      </c>
      <c r="B1111" t="s">
        <v>479</v>
      </c>
      <c r="C1111" t="s">
        <v>1417</v>
      </c>
      <c r="D1111" t="s">
        <v>3070</v>
      </c>
      <c r="E1111">
        <v>0</v>
      </c>
    </row>
    <row r="1112" spans="1:5" hidden="1">
      <c r="A1112" t="s">
        <v>332</v>
      </c>
      <c r="B1112" t="s">
        <v>479</v>
      </c>
      <c r="C1112" t="s">
        <v>1418</v>
      </c>
      <c r="D1112" t="s">
        <v>3071</v>
      </c>
      <c r="E1112">
        <v>0</v>
      </c>
    </row>
    <row r="1113" spans="1:5" hidden="1">
      <c r="A1113" t="s">
        <v>332</v>
      </c>
      <c r="B1113" t="s">
        <v>479</v>
      </c>
      <c r="C1113" t="s">
        <v>1419</v>
      </c>
      <c r="D1113" t="s">
        <v>3072</v>
      </c>
      <c r="E1113">
        <v>0</v>
      </c>
    </row>
    <row r="1114" spans="1:5" hidden="1">
      <c r="A1114" t="s">
        <v>332</v>
      </c>
      <c r="B1114" t="s">
        <v>479</v>
      </c>
      <c r="C1114" t="s">
        <v>1420</v>
      </c>
      <c r="D1114" t="s">
        <v>3073</v>
      </c>
      <c r="E1114">
        <v>0</v>
      </c>
    </row>
    <row r="1115" spans="1:5" hidden="1">
      <c r="A1115" t="s">
        <v>332</v>
      </c>
      <c r="B1115" t="s">
        <v>479</v>
      </c>
      <c r="C1115" t="s">
        <v>1421</v>
      </c>
      <c r="D1115" t="s">
        <v>3074</v>
      </c>
      <c r="E1115">
        <v>0</v>
      </c>
    </row>
    <row r="1116" spans="1:5" hidden="1">
      <c r="A1116" t="s">
        <v>332</v>
      </c>
      <c r="B1116" t="s">
        <v>479</v>
      </c>
      <c r="C1116" t="s">
        <v>1652</v>
      </c>
      <c r="D1116" t="s">
        <v>3301</v>
      </c>
      <c r="E1116">
        <v>0</v>
      </c>
    </row>
    <row r="1117" spans="1:5" hidden="1">
      <c r="A1117" t="s">
        <v>332</v>
      </c>
      <c r="B1117" t="s">
        <v>479</v>
      </c>
      <c r="C1117" t="s">
        <v>1422</v>
      </c>
      <c r="D1117" t="s">
        <v>3075</v>
      </c>
      <c r="E1117">
        <v>0</v>
      </c>
    </row>
    <row r="1118" spans="1:5" hidden="1">
      <c r="A1118" t="s">
        <v>332</v>
      </c>
      <c r="B1118" t="s">
        <v>479</v>
      </c>
      <c r="C1118" t="s">
        <v>1423</v>
      </c>
      <c r="D1118" t="s">
        <v>3076</v>
      </c>
      <c r="E1118">
        <v>0</v>
      </c>
    </row>
    <row r="1119" spans="1:5" hidden="1">
      <c r="A1119" t="s">
        <v>332</v>
      </c>
      <c r="B1119" t="s">
        <v>479</v>
      </c>
      <c r="C1119" t="s">
        <v>1424</v>
      </c>
      <c r="D1119" t="s">
        <v>3077</v>
      </c>
      <c r="E1119">
        <v>0</v>
      </c>
    </row>
    <row r="1120" spans="1:5" hidden="1">
      <c r="A1120" t="s">
        <v>332</v>
      </c>
      <c r="B1120" t="s">
        <v>479</v>
      </c>
      <c r="C1120" t="s">
        <v>1653</v>
      </c>
      <c r="D1120" t="s">
        <v>3302</v>
      </c>
      <c r="E1120">
        <v>0</v>
      </c>
    </row>
    <row r="1121" spans="1:5" hidden="1">
      <c r="A1121" t="s">
        <v>332</v>
      </c>
      <c r="B1121" t="s">
        <v>479</v>
      </c>
      <c r="C1121" t="s">
        <v>1425</v>
      </c>
      <c r="D1121" t="s">
        <v>3078</v>
      </c>
      <c r="E1121">
        <v>0</v>
      </c>
    </row>
    <row r="1122" spans="1:5" hidden="1">
      <c r="A1122" t="s">
        <v>332</v>
      </c>
      <c r="B1122" t="s">
        <v>479</v>
      </c>
      <c r="C1122" t="s">
        <v>1656</v>
      </c>
      <c r="D1122" t="s">
        <v>3305</v>
      </c>
      <c r="E1122">
        <v>0</v>
      </c>
    </row>
    <row r="1123" spans="1:5" hidden="1">
      <c r="A1123" t="s">
        <v>332</v>
      </c>
      <c r="B1123" t="s">
        <v>479</v>
      </c>
      <c r="C1123" t="s">
        <v>1426</v>
      </c>
      <c r="D1123" t="s">
        <v>3079</v>
      </c>
      <c r="E1123">
        <v>0</v>
      </c>
    </row>
    <row r="1124" spans="1:5" hidden="1">
      <c r="A1124" t="s">
        <v>332</v>
      </c>
      <c r="B1124" t="s">
        <v>479</v>
      </c>
      <c r="C1124" t="s">
        <v>1427</v>
      </c>
      <c r="D1124" t="s">
        <v>3080</v>
      </c>
      <c r="E1124">
        <v>0</v>
      </c>
    </row>
    <row r="1125" spans="1:5" hidden="1">
      <c r="A1125" t="s">
        <v>332</v>
      </c>
      <c r="B1125" t="s">
        <v>479</v>
      </c>
      <c r="C1125" t="s">
        <v>1428</v>
      </c>
      <c r="D1125" t="s">
        <v>3081</v>
      </c>
      <c r="E1125">
        <v>0</v>
      </c>
    </row>
    <row r="1126" spans="1:5" hidden="1">
      <c r="A1126" t="s">
        <v>332</v>
      </c>
      <c r="B1126" t="s">
        <v>479</v>
      </c>
      <c r="C1126" t="s">
        <v>1429</v>
      </c>
      <c r="D1126" t="s">
        <v>3082</v>
      </c>
      <c r="E1126">
        <v>0</v>
      </c>
    </row>
    <row r="1127" spans="1:5" hidden="1">
      <c r="A1127" t="s">
        <v>332</v>
      </c>
      <c r="B1127" t="s">
        <v>479</v>
      </c>
      <c r="C1127" t="s">
        <v>1658</v>
      </c>
      <c r="D1127" t="s">
        <v>3242</v>
      </c>
      <c r="E1127">
        <v>0</v>
      </c>
    </row>
    <row r="1128" spans="1:5" hidden="1">
      <c r="A1128" t="s">
        <v>332</v>
      </c>
      <c r="B1128" t="s">
        <v>479</v>
      </c>
      <c r="C1128" t="s">
        <v>1430</v>
      </c>
      <c r="D1128" t="s">
        <v>3083</v>
      </c>
      <c r="E1128">
        <v>0</v>
      </c>
    </row>
    <row r="1129" spans="1:5" hidden="1">
      <c r="A1129" t="s">
        <v>332</v>
      </c>
      <c r="B1129" t="s">
        <v>479</v>
      </c>
      <c r="C1129" t="s">
        <v>1431</v>
      </c>
      <c r="D1129" t="s">
        <v>3084</v>
      </c>
      <c r="E1129">
        <v>0</v>
      </c>
    </row>
    <row r="1130" spans="1:5" hidden="1">
      <c r="A1130" t="s">
        <v>332</v>
      </c>
      <c r="B1130" t="s">
        <v>479</v>
      </c>
      <c r="C1130" t="s">
        <v>1432</v>
      </c>
      <c r="D1130" t="s">
        <v>3085</v>
      </c>
      <c r="E1130">
        <v>0</v>
      </c>
    </row>
    <row r="1131" spans="1:5" hidden="1">
      <c r="A1131" t="s">
        <v>332</v>
      </c>
      <c r="B1131" t="s">
        <v>479</v>
      </c>
      <c r="C1131" t="s">
        <v>1433</v>
      </c>
      <c r="D1131" t="s">
        <v>3086</v>
      </c>
      <c r="E1131">
        <v>0</v>
      </c>
    </row>
    <row r="1132" spans="1:5" hidden="1">
      <c r="A1132" t="s">
        <v>332</v>
      </c>
      <c r="B1132" t="s">
        <v>479</v>
      </c>
      <c r="C1132" t="s">
        <v>1434</v>
      </c>
      <c r="D1132" t="s">
        <v>3087</v>
      </c>
      <c r="E1132">
        <v>0</v>
      </c>
    </row>
    <row r="1133" spans="1:5" hidden="1">
      <c r="A1133" t="s">
        <v>332</v>
      </c>
      <c r="B1133" t="s">
        <v>479</v>
      </c>
      <c r="C1133" t="s">
        <v>1435</v>
      </c>
      <c r="D1133" t="s">
        <v>3088</v>
      </c>
      <c r="E1133">
        <v>0</v>
      </c>
    </row>
    <row r="1134" spans="1:5" hidden="1">
      <c r="A1134" t="s">
        <v>332</v>
      </c>
      <c r="B1134" t="s">
        <v>479</v>
      </c>
      <c r="C1134" t="s">
        <v>1436</v>
      </c>
      <c r="D1134" t="s">
        <v>3089</v>
      </c>
      <c r="E1134">
        <v>0</v>
      </c>
    </row>
    <row r="1135" spans="1:5" hidden="1">
      <c r="A1135" t="s">
        <v>332</v>
      </c>
      <c r="B1135" t="s">
        <v>479</v>
      </c>
      <c r="C1135" t="s">
        <v>1437</v>
      </c>
      <c r="D1135" t="s">
        <v>3090</v>
      </c>
      <c r="E1135">
        <v>0</v>
      </c>
    </row>
    <row r="1136" spans="1:5" hidden="1">
      <c r="A1136" t="s">
        <v>332</v>
      </c>
      <c r="B1136" t="s">
        <v>479</v>
      </c>
      <c r="C1136" t="s">
        <v>1438</v>
      </c>
      <c r="D1136" t="s">
        <v>3091</v>
      </c>
      <c r="E1136">
        <v>0</v>
      </c>
    </row>
    <row r="1137" spans="1:5" hidden="1">
      <c r="A1137" t="s">
        <v>332</v>
      </c>
      <c r="B1137" t="s">
        <v>479</v>
      </c>
      <c r="C1137" t="s">
        <v>1439</v>
      </c>
      <c r="D1137" t="s">
        <v>3092</v>
      </c>
      <c r="E1137">
        <v>0</v>
      </c>
    </row>
    <row r="1138" spans="1:5" hidden="1">
      <c r="A1138" t="s">
        <v>332</v>
      </c>
      <c r="B1138" t="s">
        <v>479</v>
      </c>
      <c r="C1138" t="s">
        <v>1440</v>
      </c>
      <c r="D1138" t="s">
        <v>3093</v>
      </c>
      <c r="E1138">
        <v>0</v>
      </c>
    </row>
    <row r="1139" spans="1:5" hidden="1">
      <c r="A1139" t="s">
        <v>332</v>
      </c>
      <c r="B1139" t="s">
        <v>479</v>
      </c>
      <c r="C1139" t="s">
        <v>1442</v>
      </c>
      <c r="D1139" t="s">
        <v>3095</v>
      </c>
      <c r="E1139">
        <v>0</v>
      </c>
    </row>
    <row r="1140" spans="1:5" hidden="1">
      <c r="A1140" t="s">
        <v>332</v>
      </c>
      <c r="B1140" t="s">
        <v>479</v>
      </c>
      <c r="C1140" t="s">
        <v>1443</v>
      </c>
      <c r="D1140" t="s">
        <v>3096</v>
      </c>
      <c r="E1140">
        <v>0</v>
      </c>
    </row>
    <row r="1141" spans="1:5" hidden="1">
      <c r="A1141" t="s">
        <v>332</v>
      </c>
      <c r="B1141" t="s">
        <v>479</v>
      </c>
      <c r="C1141" t="s">
        <v>1444</v>
      </c>
      <c r="D1141" t="s">
        <v>3097</v>
      </c>
      <c r="E1141">
        <v>0</v>
      </c>
    </row>
    <row r="1142" spans="1:5" hidden="1">
      <c r="A1142" t="s">
        <v>332</v>
      </c>
      <c r="B1142" t="s">
        <v>479</v>
      </c>
      <c r="C1142" t="s">
        <v>1445</v>
      </c>
      <c r="D1142" t="s">
        <v>3098</v>
      </c>
      <c r="E1142">
        <v>0</v>
      </c>
    </row>
    <row r="1143" spans="1:5" hidden="1">
      <c r="A1143" t="s">
        <v>332</v>
      </c>
      <c r="B1143" t="s">
        <v>479</v>
      </c>
      <c r="C1143" t="s">
        <v>1446</v>
      </c>
      <c r="D1143" t="s">
        <v>3099</v>
      </c>
      <c r="E1143">
        <v>0</v>
      </c>
    </row>
    <row r="1144" spans="1:5" hidden="1">
      <c r="A1144" t="s">
        <v>332</v>
      </c>
      <c r="B1144" t="s">
        <v>479</v>
      </c>
      <c r="C1144" t="s">
        <v>1447</v>
      </c>
      <c r="D1144" t="s">
        <v>3100</v>
      </c>
      <c r="E1144">
        <v>0</v>
      </c>
    </row>
    <row r="1145" spans="1:5" hidden="1">
      <c r="A1145" t="s">
        <v>332</v>
      </c>
      <c r="B1145" t="s">
        <v>479</v>
      </c>
      <c r="C1145" t="s">
        <v>1448</v>
      </c>
      <c r="D1145" t="s">
        <v>3101</v>
      </c>
      <c r="E1145">
        <v>0</v>
      </c>
    </row>
    <row r="1146" spans="1:5" hidden="1">
      <c r="A1146" t="s">
        <v>332</v>
      </c>
      <c r="B1146" t="s">
        <v>479</v>
      </c>
      <c r="C1146" t="s">
        <v>1449</v>
      </c>
      <c r="D1146" t="s">
        <v>3102</v>
      </c>
      <c r="E1146">
        <v>0</v>
      </c>
    </row>
    <row r="1147" spans="1:5" hidden="1">
      <c r="A1147" t="s">
        <v>332</v>
      </c>
      <c r="B1147" t="s">
        <v>479</v>
      </c>
      <c r="C1147" t="s">
        <v>1441</v>
      </c>
      <c r="D1147" t="s">
        <v>3094</v>
      </c>
      <c r="E1147">
        <v>0</v>
      </c>
    </row>
    <row r="1148" spans="1:5" hidden="1">
      <c r="A1148" t="s">
        <v>332</v>
      </c>
      <c r="B1148" t="s">
        <v>479</v>
      </c>
      <c r="C1148" t="s">
        <v>1450</v>
      </c>
      <c r="D1148" t="s">
        <v>3103</v>
      </c>
      <c r="E1148">
        <v>0</v>
      </c>
    </row>
    <row r="1149" spans="1:5" hidden="1">
      <c r="A1149" t="s">
        <v>332</v>
      </c>
      <c r="B1149" t="s">
        <v>479</v>
      </c>
      <c r="C1149" t="s">
        <v>1451</v>
      </c>
      <c r="D1149" t="s">
        <v>3104</v>
      </c>
      <c r="E1149">
        <v>0</v>
      </c>
    </row>
    <row r="1150" spans="1:5" hidden="1">
      <c r="A1150" t="s">
        <v>332</v>
      </c>
      <c r="B1150" t="s">
        <v>479</v>
      </c>
      <c r="C1150" t="s">
        <v>1665</v>
      </c>
      <c r="D1150" t="s">
        <v>3313</v>
      </c>
      <c r="E1150">
        <v>0</v>
      </c>
    </row>
    <row r="1151" spans="1:5">
      <c r="A1151" s="25" t="s">
        <v>332</v>
      </c>
      <c r="B1151" s="25" t="s">
        <v>479</v>
      </c>
      <c r="C1151" s="1" t="s">
        <v>1454</v>
      </c>
      <c r="D1151" s="1" t="s">
        <v>3107</v>
      </c>
      <c r="E1151" s="12">
        <v>2400</v>
      </c>
    </row>
    <row r="1152" spans="1:5" hidden="1">
      <c r="A1152" t="s">
        <v>332</v>
      </c>
      <c r="B1152" t="s">
        <v>479</v>
      </c>
      <c r="C1152" t="s">
        <v>1452</v>
      </c>
      <c r="D1152" t="s">
        <v>3105</v>
      </c>
      <c r="E1152">
        <v>0</v>
      </c>
    </row>
    <row r="1153" spans="1:5" hidden="1">
      <c r="A1153" t="s">
        <v>332</v>
      </c>
      <c r="B1153" t="s">
        <v>479</v>
      </c>
      <c r="C1153" t="s">
        <v>1609</v>
      </c>
      <c r="D1153" t="s">
        <v>3258</v>
      </c>
      <c r="E1153">
        <v>0</v>
      </c>
    </row>
    <row r="1154" spans="1:5" hidden="1">
      <c r="A1154" t="s">
        <v>332</v>
      </c>
      <c r="B1154" t="s">
        <v>479</v>
      </c>
      <c r="C1154" t="s">
        <v>1453</v>
      </c>
      <c r="D1154" t="s">
        <v>3106</v>
      </c>
      <c r="E1154">
        <v>0</v>
      </c>
    </row>
    <row r="1155" spans="1:5">
      <c r="A1155" s="25" t="s">
        <v>332</v>
      </c>
      <c r="B1155" s="25" t="s">
        <v>479</v>
      </c>
      <c r="C1155" s="1" t="s">
        <v>1610</v>
      </c>
      <c r="D1155" s="1" t="s">
        <v>3259</v>
      </c>
      <c r="E1155" s="12">
        <v>400</v>
      </c>
    </row>
    <row r="1156" spans="1:5" hidden="1">
      <c r="A1156" t="s">
        <v>332</v>
      </c>
      <c r="B1156" t="s">
        <v>479</v>
      </c>
      <c r="C1156" t="s">
        <v>1455</v>
      </c>
      <c r="D1156" t="s">
        <v>3108</v>
      </c>
      <c r="E1156">
        <v>0</v>
      </c>
    </row>
    <row r="1157" spans="1:5">
      <c r="A1157" s="25" t="s">
        <v>332</v>
      </c>
      <c r="B1157" s="25" t="s">
        <v>479</v>
      </c>
      <c r="C1157" s="1" t="s">
        <v>1611</v>
      </c>
      <c r="D1157" s="1" t="s">
        <v>3260</v>
      </c>
      <c r="E1157" s="12">
        <v>200</v>
      </c>
    </row>
    <row r="1158" spans="1:5" hidden="1">
      <c r="A1158" t="s">
        <v>332</v>
      </c>
      <c r="B1158" t="s">
        <v>479</v>
      </c>
      <c r="C1158" t="s">
        <v>1612</v>
      </c>
      <c r="D1158" t="s">
        <v>3261</v>
      </c>
      <c r="E1158">
        <v>0</v>
      </c>
    </row>
    <row r="1159" spans="1:5" hidden="1">
      <c r="A1159" t="s">
        <v>332</v>
      </c>
      <c r="B1159" t="s">
        <v>479</v>
      </c>
      <c r="C1159" t="s">
        <v>1457</v>
      </c>
      <c r="D1159" t="s">
        <v>3110</v>
      </c>
      <c r="E1159">
        <v>0</v>
      </c>
    </row>
    <row r="1160" spans="1:5">
      <c r="A1160" s="25" t="s">
        <v>332</v>
      </c>
      <c r="B1160" s="25" t="s">
        <v>479</v>
      </c>
      <c r="C1160" s="1" t="s">
        <v>1504</v>
      </c>
      <c r="D1160" s="1" t="s">
        <v>3156</v>
      </c>
      <c r="E1160" s="12">
        <v>1600</v>
      </c>
    </row>
    <row r="1161" spans="1:5" hidden="1">
      <c r="A1161" t="s">
        <v>332</v>
      </c>
      <c r="B1161" t="s">
        <v>479</v>
      </c>
      <c r="C1161" t="s">
        <v>1458</v>
      </c>
      <c r="D1161" t="s">
        <v>3111</v>
      </c>
      <c r="E1161">
        <v>0</v>
      </c>
    </row>
    <row r="1162" spans="1:5" hidden="1">
      <c r="A1162" t="s">
        <v>332</v>
      </c>
      <c r="B1162" t="s">
        <v>479</v>
      </c>
      <c r="C1162" t="s">
        <v>1459</v>
      </c>
      <c r="D1162" t="s">
        <v>3112</v>
      </c>
      <c r="E1162">
        <v>0</v>
      </c>
    </row>
    <row r="1163" spans="1:5" hidden="1">
      <c r="A1163" t="s">
        <v>332</v>
      </c>
      <c r="B1163" t="s">
        <v>479</v>
      </c>
      <c r="C1163" t="s">
        <v>1461</v>
      </c>
      <c r="D1163" t="s">
        <v>3114</v>
      </c>
      <c r="E1163">
        <v>0</v>
      </c>
    </row>
    <row r="1164" spans="1:5">
      <c r="A1164" s="25" t="s">
        <v>332</v>
      </c>
      <c r="B1164" s="25" t="s">
        <v>479</v>
      </c>
      <c r="C1164" s="1" t="s">
        <v>1505</v>
      </c>
      <c r="D1164" s="1" t="s">
        <v>3157</v>
      </c>
      <c r="E1164" s="12">
        <v>200</v>
      </c>
    </row>
    <row r="1165" spans="1:5">
      <c r="A1165" s="25" t="s">
        <v>332</v>
      </c>
      <c r="B1165" s="25" t="s">
        <v>479</v>
      </c>
      <c r="C1165" s="1" t="s">
        <v>1613</v>
      </c>
      <c r="D1165" s="1" t="s">
        <v>3262</v>
      </c>
      <c r="E1165" s="12">
        <v>600</v>
      </c>
    </row>
    <row r="1166" spans="1:5">
      <c r="A1166" s="25" t="s">
        <v>332</v>
      </c>
      <c r="B1166" s="25" t="s">
        <v>479</v>
      </c>
      <c r="C1166" s="1" t="s">
        <v>1614</v>
      </c>
      <c r="D1166" s="1" t="s">
        <v>3263</v>
      </c>
      <c r="E1166" s="12">
        <v>400</v>
      </c>
    </row>
    <row r="1167" spans="1:5" hidden="1">
      <c r="A1167" t="s">
        <v>332</v>
      </c>
      <c r="B1167" t="s">
        <v>479</v>
      </c>
      <c r="C1167" t="s">
        <v>1462</v>
      </c>
      <c r="D1167" t="s">
        <v>3115</v>
      </c>
      <c r="E1167">
        <v>0</v>
      </c>
    </row>
    <row r="1168" spans="1:5">
      <c r="A1168" s="25" t="s">
        <v>332</v>
      </c>
      <c r="B1168" s="25" t="s">
        <v>479</v>
      </c>
      <c r="C1168" s="1" t="s">
        <v>1615</v>
      </c>
      <c r="D1168" s="1" t="s">
        <v>3264</v>
      </c>
      <c r="E1168" s="12">
        <v>2400</v>
      </c>
    </row>
    <row r="1169" spans="1:5" hidden="1">
      <c r="A1169" t="s">
        <v>332</v>
      </c>
      <c r="B1169" t="s">
        <v>479</v>
      </c>
      <c r="C1169" t="s">
        <v>1463</v>
      </c>
      <c r="D1169" t="s">
        <v>3116</v>
      </c>
      <c r="E1169">
        <v>0</v>
      </c>
    </row>
    <row r="1170" spans="1:5">
      <c r="A1170" s="25" t="s">
        <v>332</v>
      </c>
      <c r="B1170" s="25" t="s">
        <v>479</v>
      </c>
      <c r="C1170" s="1" t="s">
        <v>1616</v>
      </c>
      <c r="D1170" s="1" t="s">
        <v>3265</v>
      </c>
      <c r="E1170" s="12">
        <v>1200</v>
      </c>
    </row>
    <row r="1171" spans="1:5" hidden="1">
      <c r="A1171" t="s">
        <v>332</v>
      </c>
      <c r="B1171" t="s">
        <v>479</v>
      </c>
      <c r="C1171" t="s">
        <v>1465</v>
      </c>
      <c r="D1171" t="s">
        <v>3118</v>
      </c>
      <c r="E1171">
        <v>0</v>
      </c>
    </row>
    <row r="1172" spans="1:5" hidden="1">
      <c r="A1172" t="s">
        <v>332</v>
      </c>
      <c r="B1172" t="s">
        <v>479</v>
      </c>
      <c r="C1172" t="s">
        <v>1466</v>
      </c>
      <c r="D1172" t="s">
        <v>3119</v>
      </c>
      <c r="E1172">
        <v>0</v>
      </c>
    </row>
    <row r="1173" spans="1:5" hidden="1">
      <c r="A1173" t="s">
        <v>332</v>
      </c>
      <c r="B1173" t="s">
        <v>479</v>
      </c>
      <c r="C1173" t="s">
        <v>1617</v>
      </c>
      <c r="D1173" t="s">
        <v>3266</v>
      </c>
      <c r="E1173">
        <v>0</v>
      </c>
    </row>
    <row r="1174" spans="1:5" hidden="1">
      <c r="A1174" t="s">
        <v>332</v>
      </c>
      <c r="B1174" t="s">
        <v>479</v>
      </c>
      <c r="C1174" t="s">
        <v>1467</v>
      </c>
      <c r="D1174" t="s">
        <v>3120</v>
      </c>
      <c r="E1174">
        <v>0</v>
      </c>
    </row>
    <row r="1175" spans="1:5">
      <c r="A1175" s="25" t="s">
        <v>332</v>
      </c>
      <c r="B1175" s="25" t="s">
        <v>479</v>
      </c>
      <c r="C1175" s="1" t="s">
        <v>1514</v>
      </c>
      <c r="D1175" s="1" t="s">
        <v>3165</v>
      </c>
      <c r="E1175" s="12">
        <v>2733</v>
      </c>
    </row>
    <row r="1176" spans="1:5" hidden="1">
      <c r="A1176" t="s">
        <v>332</v>
      </c>
      <c r="B1176" t="s">
        <v>479</v>
      </c>
      <c r="C1176" t="s">
        <v>1506</v>
      </c>
      <c r="D1176" t="s">
        <v>3158</v>
      </c>
      <c r="E1176">
        <v>0</v>
      </c>
    </row>
    <row r="1177" spans="1:5" hidden="1">
      <c r="A1177" t="s">
        <v>332</v>
      </c>
      <c r="B1177" t="s">
        <v>479</v>
      </c>
      <c r="C1177" t="s">
        <v>1507</v>
      </c>
      <c r="D1177" t="s">
        <v>3067</v>
      </c>
      <c r="E1177">
        <v>0</v>
      </c>
    </row>
    <row r="1178" spans="1:5" hidden="1">
      <c r="A1178" t="s">
        <v>332</v>
      </c>
      <c r="B1178" t="s">
        <v>479</v>
      </c>
      <c r="C1178" t="s">
        <v>1468</v>
      </c>
      <c r="D1178" t="s">
        <v>3121</v>
      </c>
      <c r="E1178">
        <v>0</v>
      </c>
    </row>
    <row r="1179" spans="1:5" hidden="1">
      <c r="A1179" t="s">
        <v>332</v>
      </c>
      <c r="B1179" t="s">
        <v>479</v>
      </c>
      <c r="C1179" t="s">
        <v>1508</v>
      </c>
      <c r="D1179" t="s">
        <v>3159</v>
      </c>
      <c r="E1179">
        <v>0</v>
      </c>
    </row>
    <row r="1180" spans="1:5" hidden="1">
      <c r="A1180" t="s">
        <v>332</v>
      </c>
      <c r="B1180" t="s">
        <v>479</v>
      </c>
      <c r="C1180" t="s">
        <v>1509</v>
      </c>
      <c r="D1180" t="s">
        <v>3160</v>
      </c>
      <c r="E1180">
        <v>0</v>
      </c>
    </row>
    <row r="1181" spans="1:5" hidden="1">
      <c r="A1181" t="s">
        <v>332</v>
      </c>
      <c r="B1181" t="s">
        <v>479</v>
      </c>
      <c r="C1181" t="s">
        <v>1469</v>
      </c>
      <c r="D1181" t="s">
        <v>3122</v>
      </c>
      <c r="E1181">
        <v>0</v>
      </c>
    </row>
    <row r="1182" spans="1:5" hidden="1">
      <c r="A1182" t="s">
        <v>332</v>
      </c>
      <c r="B1182" t="s">
        <v>479</v>
      </c>
      <c r="C1182" t="s">
        <v>1470</v>
      </c>
      <c r="D1182" t="s">
        <v>3123</v>
      </c>
      <c r="E1182">
        <v>0</v>
      </c>
    </row>
    <row r="1183" spans="1:5" hidden="1">
      <c r="A1183" t="s">
        <v>332</v>
      </c>
      <c r="B1183" t="s">
        <v>479</v>
      </c>
      <c r="C1183" t="s">
        <v>1510</v>
      </c>
      <c r="D1183" t="s">
        <v>3161</v>
      </c>
      <c r="E1183">
        <v>0</v>
      </c>
    </row>
    <row r="1184" spans="1:5" hidden="1">
      <c r="A1184" t="s">
        <v>332</v>
      </c>
      <c r="B1184" t="s">
        <v>479</v>
      </c>
      <c r="C1184" t="s">
        <v>1471</v>
      </c>
      <c r="D1184" t="s">
        <v>3124</v>
      </c>
      <c r="E1184">
        <v>0</v>
      </c>
    </row>
    <row r="1185" spans="1:5" hidden="1">
      <c r="A1185" t="s">
        <v>332</v>
      </c>
      <c r="B1185" t="s">
        <v>479</v>
      </c>
      <c r="C1185" t="s">
        <v>1472</v>
      </c>
      <c r="D1185" t="s">
        <v>3125</v>
      </c>
      <c r="E1185">
        <v>0</v>
      </c>
    </row>
    <row r="1186" spans="1:5" hidden="1">
      <c r="A1186" t="s">
        <v>332</v>
      </c>
      <c r="B1186" t="s">
        <v>479</v>
      </c>
      <c r="C1186" t="s">
        <v>1511</v>
      </c>
      <c r="D1186" t="s">
        <v>3162</v>
      </c>
      <c r="E1186">
        <v>0</v>
      </c>
    </row>
    <row r="1187" spans="1:5" hidden="1">
      <c r="A1187" t="s">
        <v>332</v>
      </c>
      <c r="B1187" t="s">
        <v>479</v>
      </c>
      <c r="C1187" t="s">
        <v>1473</v>
      </c>
      <c r="D1187" t="s">
        <v>3126</v>
      </c>
      <c r="E1187">
        <v>0</v>
      </c>
    </row>
    <row r="1188" spans="1:5" hidden="1">
      <c r="A1188" t="s">
        <v>332</v>
      </c>
      <c r="B1188" t="s">
        <v>479</v>
      </c>
      <c r="C1188" t="s">
        <v>1474</v>
      </c>
      <c r="D1188" t="s">
        <v>3127</v>
      </c>
      <c r="E1188">
        <v>0</v>
      </c>
    </row>
    <row r="1189" spans="1:5" hidden="1">
      <c r="A1189" t="s">
        <v>332</v>
      </c>
      <c r="B1189" t="s">
        <v>479</v>
      </c>
      <c r="C1189" t="s">
        <v>1512</v>
      </c>
      <c r="D1189" t="s">
        <v>3163</v>
      </c>
      <c r="E1189">
        <v>0</v>
      </c>
    </row>
    <row r="1190" spans="1:5" hidden="1">
      <c r="A1190" t="s">
        <v>332</v>
      </c>
      <c r="B1190" t="s">
        <v>479</v>
      </c>
      <c r="C1190" t="s">
        <v>1513</v>
      </c>
      <c r="D1190" t="s">
        <v>3164</v>
      </c>
      <c r="E1190">
        <v>0</v>
      </c>
    </row>
    <row r="1191" spans="1:5" hidden="1">
      <c r="A1191" t="s">
        <v>332</v>
      </c>
      <c r="B1191" t="s">
        <v>479</v>
      </c>
      <c r="C1191" t="s">
        <v>1475</v>
      </c>
      <c r="D1191" t="s">
        <v>3128</v>
      </c>
      <c r="E1191">
        <v>0</v>
      </c>
    </row>
    <row r="1192" spans="1:5" hidden="1">
      <c r="A1192" t="s">
        <v>332</v>
      </c>
      <c r="B1192" t="s">
        <v>479</v>
      </c>
      <c r="C1192" t="s">
        <v>1476</v>
      </c>
      <c r="D1192" t="s">
        <v>3129</v>
      </c>
      <c r="E1192">
        <v>0</v>
      </c>
    </row>
    <row r="1193" spans="1:5" hidden="1">
      <c r="A1193" t="s">
        <v>332</v>
      </c>
      <c r="B1193" t="s">
        <v>479</v>
      </c>
      <c r="C1193" t="s">
        <v>1477</v>
      </c>
      <c r="D1193" t="s">
        <v>3130</v>
      </c>
      <c r="E1193">
        <v>0</v>
      </c>
    </row>
    <row r="1194" spans="1:5" hidden="1">
      <c r="A1194" t="s">
        <v>332</v>
      </c>
      <c r="B1194" t="s">
        <v>479</v>
      </c>
      <c r="C1194" t="s">
        <v>1478</v>
      </c>
      <c r="D1194" t="s">
        <v>2585</v>
      </c>
      <c r="E1194">
        <v>0</v>
      </c>
    </row>
    <row r="1195" spans="1:5" hidden="1">
      <c r="A1195" t="s">
        <v>332</v>
      </c>
      <c r="B1195" t="s">
        <v>479</v>
      </c>
      <c r="C1195" t="s">
        <v>1479</v>
      </c>
      <c r="D1195" t="s">
        <v>3131</v>
      </c>
      <c r="E1195">
        <v>0</v>
      </c>
    </row>
    <row r="1196" spans="1:5">
      <c r="A1196" s="25" t="s">
        <v>332</v>
      </c>
      <c r="B1196" s="25" t="s">
        <v>479</v>
      </c>
      <c r="C1196" s="1" t="s">
        <v>1480</v>
      </c>
      <c r="D1196" s="1" t="s">
        <v>3132</v>
      </c>
      <c r="E1196" s="12">
        <v>600</v>
      </c>
    </row>
    <row r="1197" spans="1:5" hidden="1">
      <c r="A1197" t="s">
        <v>332</v>
      </c>
      <c r="B1197" t="s">
        <v>479</v>
      </c>
      <c r="C1197" t="s">
        <v>1481</v>
      </c>
      <c r="D1197" t="s">
        <v>3133</v>
      </c>
      <c r="E1197">
        <v>0</v>
      </c>
    </row>
    <row r="1198" spans="1:5" hidden="1">
      <c r="A1198" t="s">
        <v>332</v>
      </c>
      <c r="B1198" t="s">
        <v>479</v>
      </c>
      <c r="C1198" t="s">
        <v>1482</v>
      </c>
      <c r="D1198" t="s">
        <v>3134</v>
      </c>
      <c r="E1198">
        <v>0</v>
      </c>
    </row>
    <row r="1199" spans="1:5" hidden="1">
      <c r="A1199" t="s">
        <v>332</v>
      </c>
      <c r="B1199" t="s">
        <v>479</v>
      </c>
      <c r="C1199" t="s">
        <v>1515</v>
      </c>
      <c r="D1199" t="s">
        <v>3166</v>
      </c>
      <c r="E1199">
        <v>0</v>
      </c>
    </row>
    <row r="1200" spans="1:5" hidden="1">
      <c r="A1200" t="s">
        <v>332</v>
      </c>
      <c r="B1200" t="s">
        <v>479</v>
      </c>
      <c r="C1200" t="s">
        <v>1516</v>
      </c>
      <c r="D1200" t="s">
        <v>3167</v>
      </c>
      <c r="E1200">
        <v>0</v>
      </c>
    </row>
    <row r="1201" spans="1:5" hidden="1">
      <c r="A1201" t="s">
        <v>332</v>
      </c>
      <c r="B1201" t="s">
        <v>479</v>
      </c>
      <c r="C1201" t="s">
        <v>1483</v>
      </c>
      <c r="D1201" t="s">
        <v>3135</v>
      </c>
      <c r="E1201">
        <v>0</v>
      </c>
    </row>
    <row r="1202" spans="1:5" hidden="1">
      <c r="A1202" t="s">
        <v>332</v>
      </c>
      <c r="B1202" t="s">
        <v>479</v>
      </c>
      <c r="C1202" t="s">
        <v>1517</v>
      </c>
      <c r="D1202" t="s">
        <v>3168</v>
      </c>
      <c r="E1202">
        <v>0</v>
      </c>
    </row>
    <row r="1203" spans="1:5" hidden="1">
      <c r="A1203" t="s">
        <v>332</v>
      </c>
      <c r="B1203" t="s">
        <v>479</v>
      </c>
      <c r="C1203" t="s">
        <v>1484</v>
      </c>
      <c r="D1203" t="s">
        <v>3136</v>
      </c>
      <c r="E1203">
        <v>0</v>
      </c>
    </row>
    <row r="1204" spans="1:5" hidden="1">
      <c r="A1204" t="s">
        <v>332</v>
      </c>
      <c r="B1204" t="s">
        <v>479</v>
      </c>
      <c r="C1204" t="s">
        <v>1485</v>
      </c>
      <c r="D1204" t="s">
        <v>3137</v>
      </c>
      <c r="E1204">
        <v>0</v>
      </c>
    </row>
    <row r="1205" spans="1:5" hidden="1">
      <c r="A1205" t="s">
        <v>332</v>
      </c>
      <c r="B1205" t="s">
        <v>479</v>
      </c>
      <c r="C1205" t="s">
        <v>1518</v>
      </c>
      <c r="D1205" t="s">
        <v>3169</v>
      </c>
      <c r="E1205">
        <v>0</v>
      </c>
    </row>
    <row r="1206" spans="1:5" hidden="1">
      <c r="A1206" t="s">
        <v>332</v>
      </c>
      <c r="B1206" t="s">
        <v>479</v>
      </c>
      <c r="C1206" t="s">
        <v>1519</v>
      </c>
      <c r="D1206" t="s">
        <v>3170</v>
      </c>
      <c r="E1206">
        <v>0</v>
      </c>
    </row>
    <row r="1207" spans="1:5" hidden="1">
      <c r="A1207" t="s">
        <v>332</v>
      </c>
      <c r="B1207" t="s">
        <v>479</v>
      </c>
      <c r="C1207" t="s">
        <v>1521</v>
      </c>
      <c r="D1207" t="s">
        <v>3172</v>
      </c>
      <c r="E1207">
        <v>0</v>
      </c>
    </row>
    <row r="1208" spans="1:5" hidden="1">
      <c r="A1208" t="s">
        <v>332</v>
      </c>
      <c r="B1208" t="s">
        <v>479</v>
      </c>
      <c r="C1208" t="s">
        <v>1486</v>
      </c>
      <c r="D1208" t="s">
        <v>3138</v>
      </c>
      <c r="E1208">
        <v>0</v>
      </c>
    </row>
    <row r="1209" spans="1:5" hidden="1">
      <c r="A1209" t="s">
        <v>332</v>
      </c>
      <c r="B1209" t="s">
        <v>479</v>
      </c>
      <c r="C1209" t="s">
        <v>1487</v>
      </c>
      <c r="D1209" t="s">
        <v>3139</v>
      </c>
      <c r="E1209">
        <v>0</v>
      </c>
    </row>
    <row r="1210" spans="1:5" hidden="1">
      <c r="A1210" t="s">
        <v>332</v>
      </c>
      <c r="B1210" t="s">
        <v>479</v>
      </c>
      <c r="C1210" t="s">
        <v>1488</v>
      </c>
      <c r="D1210" t="s">
        <v>3140</v>
      </c>
      <c r="E1210">
        <v>0</v>
      </c>
    </row>
    <row r="1211" spans="1:5" hidden="1">
      <c r="A1211" t="s">
        <v>332</v>
      </c>
      <c r="B1211" t="s">
        <v>479</v>
      </c>
      <c r="C1211" t="s">
        <v>1489</v>
      </c>
      <c r="D1211" t="s">
        <v>3141</v>
      </c>
      <c r="E1211">
        <v>0</v>
      </c>
    </row>
    <row r="1212" spans="1:5" hidden="1">
      <c r="A1212" t="s">
        <v>332</v>
      </c>
      <c r="B1212" t="s">
        <v>479</v>
      </c>
      <c r="C1212" t="s">
        <v>1522</v>
      </c>
      <c r="D1212" t="s">
        <v>3173</v>
      </c>
      <c r="E1212">
        <v>0</v>
      </c>
    </row>
    <row r="1213" spans="1:5" hidden="1">
      <c r="A1213" t="s">
        <v>332</v>
      </c>
      <c r="B1213" t="s">
        <v>479</v>
      </c>
      <c r="C1213" t="s">
        <v>1523</v>
      </c>
      <c r="D1213" t="s">
        <v>3174</v>
      </c>
      <c r="E1213">
        <v>0</v>
      </c>
    </row>
    <row r="1214" spans="1:5" hidden="1">
      <c r="A1214" t="s">
        <v>332</v>
      </c>
      <c r="B1214" t="s">
        <v>479</v>
      </c>
      <c r="C1214" t="s">
        <v>1490</v>
      </c>
      <c r="D1214" t="s">
        <v>3142</v>
      </c>
      <c r="E1214">
        <v>0</v>
      </c>
    </row>
    <row r="1215" spans="1:5" hidden="1">
      <c r="A1215" t="s">
        <v>332</v>
      </c>
      <c r="B1215" t="s">
        <v>479</v>
      </c>
      <c r="C1215" t="s">
        <v>1491</v>
      </c>
      <c r="D1215" t="s">
        <v>3143</v>
      </c>
      <c r="E1215">
        <v>0</v>
      </c>
    </row>
    <row r="1216" spans="1:5" hidden="1">
      <c r="A1216" t="s">
        <v>332</v>
      </c>
      <c r="B1216" t="s">
        <v>479</v>
      </c>
      <c r="C1216" t="s">
        <v>1492</v>
      </c>
      <c r="D1216" t="s">
        <v>3144</v>
      </c>
      <c r="E1216">
        <v>0</v>
      </c>
    </row>
    <row r="1217" spans="1:5" hidden="1">
      <c r="A1217" t="s">
        <v>332</v>
      </c>
      <c r="B1217" t="s">
        <v>479</v>
      </c>
      <c r="C1217" t="s">
        <v>1524</v>
      </c>
      <c r="D1217" t="s">
        <v>3175</v>
      </c>
      <c r="E1217">
        <v>0</v>
      </c>
    </row>
    <row r="1218" spans="1:5" hidden="1">
      <c r="A1218" t="s">
        <v>332</v>
      </c>
      <c r="B1218" t="s">
        <v>479</v>
      </c>
      <c r="C1218" t="s">
        <v>1520</v>
      </c>
      <c r="D1218" t="s">
        <v>3171</v>
      </c>
      <c r="E1218">
        <v>0</v>
      </c>
    </row>
    <row r="1219" spans="1:5" hidden="1">
      <c r="A1219" t="s">
        <v>332</v>
      </c>
      <c r="B1219" t="s">
        <v>479</v>
      </c>
      <c r="C1219" t="s">
        <v>1493</v>
      </c>
      <c r="D1219" t="s">
        <v>3145</v>
      </c>
      <c r="E1219">
        <v>0</v>
      </c>
    </row>
    <row r="1220" spans="1:5" hidden="1">
      <c r="A1220" t="s">
        <v>332</v>
      </c>
      <c r="B1220" t="s">
        <v>479</v>
      </c>
      <c r="C1220" t="s">
        <v>1526</v>
      </c>
      <c r="D1220" t="s">
        <v>3177</v>
      </c>
      <c r="E1220">
        <v>0</v>
      </c>
    </row>
    <row r="1221" spans="1:5">
      <c r="A1221" s="25" t="s">
        <v>332</v>
      </c>
      <c r="B1221" s="25" t="s">
        <v>479</v>
      </c>
      <c r="C1221" s="1" t="s">
        <v>1561</v>
      </c>
      <c r="D1221" s="1" t="s">
        <v>3211</v>
      </c>
      <c r="E1221" s="12">
        <v>1600</v>
      </c>
    </row>
    <row r="1222" spans="1:5" hidden="1">
      <c r="A1222" t="s">
        <v>332</v>
      </c>
      <c r="B1222" t="s">
        <v>479</v>
      </c>
      <c r="C1222" t="s">
        <v>1527</v>
      </c>
      <c r="D1222" t="s">
        <v>3178</v>
      </c>
      <c r="E1222">
        <v>0</v>
      </c>
    </row>
    <row r="1223" spans="1:5" hidden="1">
      <c r="A1223" t="s">
        <v>332</v>
      </c>
      <c r="B1223" t="s">
        <v>479</v>
      </c>
      <c r="C1223" t="s">
        <v>1528</v>
      </c>
      <c r="D1223" t="s">
        <v>3179</v>
      </c>
      <c r="E1223">
        <v>0</v>
      </c>
    </row>
    <row r="1224" spans="1:5" hidden="1">
      <c r="A1224" t="s">
        <v>332</v>
      </c>
      <c r="B1224" t="s">
        <v>479</v>
      </c>
      <c r="C1224" t="s">
        <v>1529</v>
      </c>
      <c r="D1224" t="s">
        <v>3180</v>
      </c>
      <c r="E1224">
        <v>0</v>
      </c>
    </row>
    <row r="1225" spans="1:5" hidden="1">
      <c r="A1225" t="s">
        <v>332</v>
      </c>
      <c r="B1225" t="s">
        <v>479</v>
      </c>
      <c r="C1225" t="s">
        <v>1580</v>
      </c>
      <c r="D1225" t="s">
        <v>3230</v>
      </c>
      <c r="E1225">
        <v>0</v>
      </c>
    </row>
    <row r="1226" spans="1:5">
      <c r="A1226" s="25" t="s">
        <v>332</v>
      </c>
      <c r="B1226" s="25" t="s">
        <v>479</v>
      </c>
      <c r="C1226" s="1" t="s">
        <v>1581</v>
      </c>
      <c r="D1226" s="1" t="s">
        <v>2817</v>
      </c>
      <c r="E1226" s="12">
        <v>1600</v>
      </c>
    </row>
    <row r="1227" spans="1:5" hidden="1">
      <c r="A1227" t="s">
        <v>332</v>
      </c>
      <c r="B1227" t="s">
        <v>479</v>
      </c>
      <c r="C1227" t="s">
        <v>1530</v>
      </c>
      <c r="D1227" t="s">
        <v>3181</v>
      </c>
      <c r="E1227">
        <v>0</v>
      </c>
    </row>
    <row r="1228" spans="1:5" hidden="1">
      <c r="A1228" t="s">
        <v>332</v>
      </c>
      <c r="B1228" t="s">
        <v>479</v>
      </c>
      <c r="C1228" t="s">
        <v>1582</v>
      </c>
      <c r="D1228" t="s">
        <v>3231</v>
      </c>
      <c r="E1228">
        <v>0</v>
      </c>
    </row>
    <row r="1229" spans="1:5" hidden="1">
      <c r="A1229" t="s">
        <v>332</v>
      </c>
      <c r="B1229" t="s">
        <v>479</v>
      </c>
      <c r="C1229" t="s">
        <v>1583</v>
      </c>
      <c r="D1229" t="s">
        <v>3232</v>
      </c>
      <c r="E1229">
        <v>0</v>
      </c>
    </row>
    <row r="1230" spans="1:5" hidden="1">
      <c r="A1230" t="s">
        <v>332</v>
      </c>
      <c r="B1230" t="s">
        <v>479</v>
      </c>
      <c r="C1230" t="s">
        <v>1531</v>
      </c>
      <c r="D1230" t="s">
        <v>3182</v>
      </c>
      <c r="E1230">
        <v>0</v>
      </c>
    </row>
    <row r="1231" spans="1:5" hidden="1">
      <c r="A1231" t="s">
        <v>332</v>
      </c>
      <c r="B1231" t="s">
        <v>479</v>
      </c>
      <c r="C1231" t="s">
        <v>1584</v>
      </c>
      <c r="D1231" t="s">
        <v>3233</v>
      </c>
      <c r="E1231">
        <v>0</v>
      </c>
    </row>
    <row r="1232" spans="1:5" hidden="1">
      <c r="A1232" t="s">
        <v>332</v>
      </c>
      <c r="B1232" t="s">
        <v>479</v>
      </c>
      <c r="C1232" t="s">
        <v>1532</v>
      </c>
      <c r="D1232" t="s">
        <v>3183</v>
      </c>
      <c r="E1232">
        <v>0</v>
      </c>
    </row>
    <row r="1233" spans="1:5" hidden="1">
      <c r="A1233" t="s">
        <v>332</v>
      </c>
      <c r="B1233" t="s">
        <v>479</v>
      </c>
      <c r="C1233" t="s">
        <v>1533</v>
      </c>
      <c r="D1233" t="s">
        <v>3184</v>
      </c>
      <c r="E1233">
        <v>0</v>
      </c>
    </row>
    <row r="1234" spans="1:5" hidden="1">
      <c r="A1234" t="s">
        <v>332</v>
      </c>
      <c r="B1234" t="s">
        <v>479</v>
      </c>
      <c r="C1234" t="s">
        <v>1534</v>
      </c>
      <c r="D1234" t="s">
        <v>3185</v>
      </c>
      <c r="E1234">
        <v>0</v>
      </c>
    </row>
    <row r="1235" spans="1:5" hidden="1">
      <c r="A1235" t="s">
        <v>332</v>
      </c>
      <c r="B1235" t="s">
        <v>479</v>
      </c>
      <c r="C1235" t="s">
        <v>1585</v>
      </c>
      <c r="D1235" t="s">
        <v>3234</v>
      </c>
      <c r="E1235">
        <v>0</v>
      </c>
    </row>
    <row r="1236" spans="1:5" hidden="1">
      <c r="A1236" t="s">
        <v>332</v>
      </c>
      <c r="B1236" t="s">
        <v>479</v>
      </c>
      <c r="C1236" t="s">
        <v>1535</v>
      </c>
      <c r="D1236" t="s">
        <v>3186</v>
      </c>
      <c r="E1236">
        <v>0</v>
      </c>
    </row>
    <row r="1237" spans="1:5">
      <c r="A1237" s="25" t="s">
        <v>332</v>
      </c>
      <c r="B1237" s="25" t="s">
        <v>479</v>
      </c>
      <c r="C1237" s="1" t="s">
        <v>1536</v>
      </c>
      <c r="D1237" s="1" t="s">
        <v>3187</v>
      </c>
      <c r="E1237" s="12">
        <v>400</v>
      </c>
    </row>
    <row r="1238" spans="1:5" hidden="1">
      <c r="A1238" t="s">
        <v>332</v>
      </c>
      <c r="B1238" t="s">
        <v>479</v>
      </c>
      <c r="C1238" t="s">
        <v>1537</v>
      </c>
      <c r="D1238" t="s">
        <v>3188</v>
      </c>
      <c r="E1238">
        <v>0</v>
      </c>
    </row>
    <row r="1239" spans="1:5" hidden="1">
      <c r="A1239" t="s">
        <v>332</v>
      </c>
      <c r="B1239" t="s">
        <v>479</v>
      </c>
      <c r="C1239" t="s">
        <v>1538</v>
      </c>
      <c r="D1239" t="s">
        <v>3189</v>
      </c>
      <c r="E1239">
        <v>0</v>
      </c>
    </row>
    <row r="1240" spans="1:5" hidden="1">
      <c r="A1240" t="s">
        <v>332</v>
      </c>
      <c r="B1240" t="s">
        <v>479</v>
      </c>
      <c r="C1240" t="s">
        <v>1539</v>
      </c>
      <c r="D1240" t="s">
        <v>3190</v>
      </c>
      <c r="E1240">
        <v>0</v>
      </c>
    </row>
    <row r="1241" spans="1:5" hidden="1">
      <c r="A1241" t="s">
        <v>332</v>
      </c>
      <c r="B1241" t="s">
        <v>479</v>
      </c>
      <c r="C1241" t="s">
        <v>1540</v>
      </c>
      <c r="D1241" t="s">
        <v>3191</v>
      </c>
      <c r="E1241">
        <v>0</v>
      </c>
    </row>
    <row r="1242" spans="1:5" hidden="1">
      <c r="A1242" t="s">
        <v>332</v>
      </c>
      <c r="B1242" t="s">
        <v>479</v>
      </c>
      <c r="C1242" t="s">
        <v>1586</v>
      </c>
      <c r="D1242" t="s">
        <v>3235</v>
      </c>
      <c r="E1242">
        <v>0</v>
      </c>
    </row>
    <row r="1243" spans="1:5" hidden="1">
      <c r="A1243" t="s">
        <v>332</v>
      </c>
      <c r="B1243" t="s">
        <v>479</v>
      </c>
      <c r="C1243" t="s">
        <v>1541</v>
      </c>
      <c r="D1243" t="s">
        <v>3192</v>
      </c>
      <c r="E1243">
        <v>0</v>
      </c>
    </row>
    <row r="1244" spans="1:5" hidden="1">
      <c r="A1244" t="s">
        <v>332</v>
      </c>
      <c r="B1244" t="s">
        <v>479</v>
      </c>
      <c r="C1244" t="s">
        <v>1542</v>
      </c>
      <c r="D1244" t="s">
        <v>3193</v>
      </c>
      <c r="E1244">
        <v>0</v>
      </c>
    </row>
    <row r="1245" spans="1:5" hidden="1">
      <c r="A1245" t="s">
        <v>332</v>
      </c>
      <c r="B1245" t="s">
        <v>479</v>
      </c>
      <c r="C1245" t="s">
        <v>1543</v>
      </c>
      <c r="D1245" t="s">
        <v>3194</v>
      </c>
      <c r="E1245">
        <v>0</v>
      </c>
    </row>
    <row r="1246" spans="1:5" hidden="1">
      <c r="A1246" t="s">
        <v>332</v>
      </c>
      <c r="B1246" t="s">
        <v>479</v>
      </c>
      <c r="C1246" t="s">
        <v>1587</v>
      </c>
      <c r="D1246" t="s">
        <v>3236</v>
      </c>
      <c r="E1246">
        <v>0</v>
      </c>
    </row>
    <row r="1247" spans="1:5" hidden="1">
      <c r="A1247" t="s">
        <v>332</v>
      </c>
      <c r="B1247" t="s">
        <v>479</v>
      </c>
      <c r="C1247" t="s">
        <v>1588</v>
      </c>
      <c r="D1247" t="s">
        <v>3237</v>
      </c>
      <c r="E1247">
        <v>0</v>
      </c>
    </row>
    <row r="1248" spans="1:5" hidden="1">
      <c r="A1248" t="s">
        <v>332</v>
      </c>
      <c r="B1248" t="s">
        <v>479</v>
      </c>
      <c r="C1248" t="s">
        <v>1589</v>
      </c>
      <c r="D1248" t="s">
        <v>3238</v>
      </c>
      <c r="E1248">
        <v>0</v>
      </c>
    </row>
    <row r="1249" spans="1:5" hidden="1">
      <c r="A1249" t="s">
        <v>332</v>
      </c>
      <c r="B1249" t="s">
        <v>479</v>
      </c>
      <c r="C1249" t="s">
        <v>1544</v>
      </c>
      <c r="D1249" t="s">
        <v>3195</v>
      </c>
      <c r="E1249">
        <v>0</v>
      </c>
    </row>
    <row r="1250" spans="1:5" hidden="1">
      <c r="A1250" t="s">
        <v>332</v>
      </c>
      <c r="B1250" t="s">
        <v>479</v>
      </c>
      <c r="C1250" t="s">
        <v>1545</v>
      </c>
      <c r="D1250" t="s">
        <v>3196</v>
      </c>
      <c r="E1250">
        <v>0</v>
      </c>
    </row>
    <row r="1251" spans="1:5" hidden="1">
      <c r="A1251" t="s">
        <v>332</v>
      </c>
      <c r="B1251" t="s">
        <v>479</v>
      </c>
      <c r="C1251" t="s">
        <v>1546</v>
      </c>
      <c r="D1251" t="s">
        <v>3197</v>
      </c>
      <c r="E1251">
        <v>0</v>
      </c>
    </row>
    <row r="1252" spans="1:5" hidden="1">
      <c r="A1252" t="s">
        <v>332</v>
      </c>
      <c r="B1252" t="s">
        <v>479</v>
      </c>
      <c r="C1252" t="s">
        <v>1590</v>
      </c>
      <c r="D1252" t="s">
        <v>3239</v>
      </c>
      <c r="E1252">
        <v>0</v>
      </c>
    </row>
    <row r="1253" spans="1:5" hidden="1">
      <c r="A1253" t="s">
        <v>332</v>
      </c>
      <c r="B1253" t="s">
        <v>479</v>
      </c>
      <c r="C1253" t="s">
        <v>1591</v>
      </c>
      <c r="D1253" t="s">
        <v>3240</v>
      </c>
      <c r="E1253">
        <v>0</v>
      </c>
    </row>
    <row r="1254" spans="1:5" hidden="1">
      <c r="A1254" t="s">
        <v>332</v>
      </c>
      <c r="B1254" t="s">
        <v>479</v>
      </c>
      <c r="C1254" t="s">
        <v>1547</v>
      </c>
      <c r="D1254" t="s">
        <v>3198</v>
      </c>
      <c r="E1254">
        <v>0</v>
      </c>
    </row>
    <row r="1255" spans="1:5" hidden="1">
      <c r="A1255" t="s">
        <v>332</v>
      </c>
      <c r="B1255" t="s">
        <v>479</v>
      </c>
      <c r="C1255" t="s">
        <v>1548</v>
      </c>
      <c r="D1255" t="s">
        <v>3199</v>
      </c>
      <c r="E1255">
        <v>0</v>
      </c>
    </row>
    <row r="1256" spans="1:5" hidden="1">
      <c r="A1256" t="s">
        <v>332</v>
      </c>
      <c r="B1256" t="s">
        <v>479</v>
      </c>
      <c r="C1256" t="s">
        <v>1549</v>
      </c>
      <c r="D1256" t="s">
        <v>3200</v>
      </c>
      <c r="E1256">
        <v>0</v>
      </c>
    </row>
    <row r="1257" spans="1:5" hidden="1">
      <c r="A1257" t="s">
        <v>332</v>
      </c>
      <c r="B1257" t="s">
        <v>479</v>
      </c>
      <c r="C1257" t="s">
        <v>1550</v>
      </c>
      <c r="D1257" t="s">
        <v>3201</v>
      </c>
      <c r="E1257">
        <v>0</v>
      </c>
    </row>
    <row r="1258" spans="1:5" hidden="1">
      <c r="A1258" t="s">
        <v>332</v>
      </c>
      <c r="B1258" t="s">
        <v>479</v>
      </c>
      <c r="C1258" t="s">
        <v>1592</v>
      </c>
      <c r="D1258" t="s">
        <v>3241</v>
      </c>
      <c r="E1258">
        <v>0</v>
      </c>
    </row>
    <row r="1259" spans="1:5" hidden="1">
      <c r="A1259" t="s">
        <v>332</v>
      </c>
      <c r="B1259" t="s">
        <v>479</v>
      </c>
      <c r="C1259" t="s">
        <v>1551</v>
      </c>
      <c r="D1259" t="s">
        <v>3202</v>
      </c>
      <c r="E1259">
        <v>0</v>
      </c>
    </row>
    <row r="1260" spans="1:5" hidden="1">
      <c r="A1260" t="s">
        <v>332</v>
      </c>
      <c r="B1260" t="s">
        <v>479</v>
      </c>
      <c r="C1260" t="s">
        <v>1553</v>
      </c>
      <c r="D1260" t="s">
        <v>3204</v>
      </c>
      <c r="E1260">
        <v>0</v>
      </c>
    </row>
    <row r="1261" spans="1:5" hidden="1">
      <c r="A1261" t="s">
        <v>332</v>
      </c>
      <c r="B1261" t="s">
        <v>479</v>
      </c>
      <c r="C1261" t="s">
        <v>1593</v>
      </c>
      <c r="D1261" t="s">
        <v>3242</v>
      </c>
      <c r="E1261">
        <v>0</v>
      </c>
    </row>
    <row r="1262" spans="1:5" hidden="1">
      <c r="A1262" t="s">
        <v>332</v>
      </c>
      <c r="B1262" t="s">
        <v>479</v>
      </c>
      <c r="C1262" t="s">
        <v>1594</v>
      </c>
      <c r="D1262" t="s">
        <v>3243</v>
      </c>
      <c r="E1262">
        <v>0</v>
      </c>
    </row>
    <row r="1263" spans="1:5" hidden="1">
      <c r="A1263" t="s">
        <v>332</v>
      </c>
      <c r="B1263" t="s">
        <v>479</v>
      </c>
      <c r="C1263" t="s">
        <v>1595</v>
      </c>
      <c r="D1263" t="s">
        <v>3244</v>
      </c>
      <c r="E1263">
        <v>0</v>
      </c>
    </row>
    <row r="1264" spans="1:5" hidden="1">
      <c r="A1264" t="s">
        <v>332</v>
      </c>
      <c r="B1264" t="s">
        <v>479</v>
      </c>
      <c r="C1264" t="s">
        <v>1555</v>
      </c>
      <c r="D1264" t="s">
        <v>3206</v>
      </c>
      <c r="E1264">
        <v>0</v>
      </c>
    </row>
    <row r="1265" spans="1:5" hidden="1">
      <c r="A1265" t="s">
        <v>332</v>
      </c>
      <c r="B1265" t="s">
        <v>479</v>
      </c>
      <c r="C1265" t="s">
        <v>1556</v>
      </c>
      <c r="D1265" t="s">
        <v>3207</v>
      </c>
      <c r="E1265">
        <v>0</v>
      </c>
    </row>
    <row r="1266" spans="1:5" hidden="1">
      <c r="A1266" t="s">
        <v>332</v>
      </c>
      <c r="B1266" t="s">
        <v>479</v>
      </c>
      <c r="C1266" t="s">
        <v>1596</v>
      </c>
      <c r="D1266" t="s">
        <v>3245</v>
      </c>
      <c r="E1266">
        <v>0</v>
      </c>
    </row>
    <row r="1267" spans="1:5" hidden="1">
      <c r="A1267" t="s">
        <v>332</v>
      </c>
      <c r="B1267" t="s">
        <v>479</v>
      </c>
      <c r="C1267" t="s">
        <v>1557</v>
      </c>
      <c r="D1267" t="s">
        <v>3208</v>
      </c>
      <c r="E1267">
        <v>0</v>
      </c>
    </row>
    <row r="1268" spans="1:5" hidden="1">
      <c r="A1268" t="s">
        <v>332</v>
      </c>
      <c r="B1268" t="s">
        <v>479</v>
      </c>
      <c r="C1268" t="s">
        <v>1597</v>
      </c>
      <c r="D1268" t="s">
        <v>3246</v>
      </c>
      <c r="E1268">
        <v>0</v>
      </c>
    </row>
    <row r="1269" spans="1:5" hidden="1">
      <c r="A1269" t="s">
        <v>332</v>
      </c>
      <c r="B1269" t="s">
        <v>479</v>
      </c>
      <c r="C1269" t="s">
        <v>1598</v>
      </c>
      <c r="D1269" t="s">
        <v>3247</v>
      </c>
      <c r="E1269">
        <v>0</v>
      </c>
    </row>
    <row r="1270" spans="1:5" hidden="1">
      <c r="A1270" t="s">
        <v>332</v>
      </c>
      <c r="B1270" t="s">
        <v>479</v>
      </c>
      <c r="C1270" t="s">
        <v>1558</v>
      </c>
      <c r="D1270" t="s">
        <v>3209</v>
      </c>
      <c r="E1270">
        <v>0</v>
      </c>
    </row>
    <row r="1271" spans="1:5" hidden="1">
      <c r="A1271" t="s">
        <v>332</v>
      </c>
      <c r="B1271" t="s">
        <v>479</v>
      </c>
      <c r="C1271" t="s">
        <v>1599</v>
      </c>
      <c r="D1271" t="s">
        <v>3248</v>
      </c>
      <c r="E1271">
        <v>0</v>
      </c>
    </row>
    <row r="1272" spans="1:5" hidden="1">
      <c r="A1272" t="s">
        <v>332</v>
      </c>
      <c r="B1272" t="s">
        <v>479</v>
      </c>
      <c r="C1272" t="s">
        <v>1559</v>
      </c>
      <c r="D1272" t="s">
        <v>3210</v>
      </c>
      <c r="E1272">
        <v>0</v>
      </c>
    </row>
    <row r="1273" spans="1:5" hidden="1">
      <c r="A1273" t="s">
        <v>332</v>
      </c>
      <c r="B1273" t="s">
        <v>479</v>
      </c>
      <c r="C1273" t="s">
        <v>1560</v>
      </c>
      <c r="D1273" t="s">
        <v>2585</v>
      </c>
      <c r="E1273">
        <v>0</v>
      </c>
    </row>
    <row r="1274" spans="1:5" hidden="1">
      <c r="A1274" t="s">
        <v>332</v>
      </c>
      <c r="B1274" t="s">
        <v>479</v>
      </c>
      <c r="C1274" t="s">
        <v>1600</v>
      </c>
      <c r="D1274" t="s">
        <v>3249</v>
      </c>
      <c r="E1274">
        <v>0</v>
      </c>
    </row>
    <row r="1275" spans="1:5" hidden="1">
      <c r="A1275" t="s">
        <v>332</v>
      </c>
      <c r="B1275" t="s">
        <v>479</v>
      </c>
      <c r="C1275" t="s">
        <v>1562</v>
      </c>
      <c r="D1275" t="s">
        <v>3212</v>
      </c>
      <c r="E1275">
        <v>0</v>
      </c>
    </row>
    <row r="1276" spans="1:5" hidden="1">
      <c r="A1276" t="s">
        <v>332</v>
      </c>
      <c r="B1276" t="s">
        <v>479</v>
      </c>
      <c r="C1276" t="s">
        <v>1563</v>
      </c>
      <c r="D1276" t="s">
        <v>3213</v>
      </c>
      <c r="E1276">
        <v>0</v>
      </c>
    </row>
    <row r="1277" spans="1:5" hidden="1">
      <c r="A1277" t="s">
        <v>332</v>
      </c>
      <c r="B1277" t="s">
        <v>479</v>
      </c>
      <c r="C1277" t="s">
        <v>1564</v>
      </c>
      <c r="D1277" t="s">
        <v>3214</v>
      </c>
      <c r="E1277">
        <v>0</v>
      </c>
    </row>
    <row r="1278" spans="1:5" hidden="1">
      <c r="A1278" t="s">
        <v>332</v>
      </c>
      <c r="B1278" t="s">
        <v>479</v>
      </c>
      <c r="C1278" t="s">
        <v>1601</v>
      </c>
      <c r="D1278" t="s">
        <v>3250</v>
      </c>
      <c r="E1278">
        <v>0</v>
      </c>
    </row>
    <row r="1279" spans="1:5" hidden="1">
      <c r="A1279" t="s">
        <v>332</v>
      </c>
      <c r="B1279" t="s">
        <v>479</v>
      </c>
      <c r="C1279" t="s">
        <v>1565</v>
      </c>
      <c r="D1279" t="s">
        <v>3215</v>
      </c>
      <c r="E1279">
        <v>0</v>
      </c>
    </row>
    <row r="1280" spans="1:5">
      <c r="A1280" s="25" t="s">
        <v>332</v>
      </c>
      <c r="B1280" s="25" t="s">
        <v>479</v>
      </c>
      <c r="C1280" s="1" t="s">
        <v>1602</v>
      </c>
      <c r="D1280" s="1" t="s">
        <v>3251</v>
      </c>
      <c r="E1280" s="12">
        <v>800</v>
      </c>
    </row>
    <row r="1281" spans="1:5" hidden="1">
      <c r="A1281" t="s">
        <v>332</v>
      </c>
      <c r="B1281" t="s">
        <v>479</v>
      </c>
      <c r="C1281" t="s">
        <v>1566</v>
      </c>
      <c r="D1281" t="s">
        <v>3216</v>
      </c>
      <c r="E1281">
        <v>0</v>
      </c>
    </row>
    <row r="1282" spans="1:5">
      <c r="A1282" s="25" t="s">
        <v>332</v>
      </c>
      <c r="B1282" s="25" t="s">
        <v>479</v>
      </c>
      <c r="C1282" s="1" t="s">
        <v>1567</v>
      </c>
      <c r="D1282" s="1" t="s">
        <v>3217</v>
      </c>
      <c r="E1282" s="12">
        <v>600</v>
      </c>
    </row>
    <row r="1283" spans="1:5" hidden="1">
      <c r="A1283" t="s">
        <v>332</v>
      </c>
      <c r="B1283" t="s">
        <v>479</v>
      </c>
      <c r="C1283" t="s">
        <v>1568</v>
      </c>
      <c r="D1283" t="s">
        <v>3218</v>
      </c>
      <c r="E1283">
        <v>0</v>
      </c>
    </row>
    <row r="1284" spans="1:5" hidden="1">
      <c r="A1284" t="s">
        <v>332</v>
      </c>
      <c r="B1284" t="s">
        <v>479</v>
      </c>
      <c r="C1284" t="s">
        <v>1569</v>
      </c>
      <c r="D1284" t="s">
        <v>3219</v>
      </c>
      <c r="E1284">
        <v>0</v>
      </c>
    </row>
    <row r="1285" spans="1:5" hidden="1">
      <c r="A1285" t="s">
        <v>332</v>
      </c>
      <c r="B1285" t="s">
        <v>479</v>
      </c>
      <c r="C1285" t="s">
        <v>1603</v>
      </c>
      <c r="D1285" t="s">
        <v>3252</v>
      </c>
      <c r="E1285">
        <v>0</v>
      </c>
    </row>
    <row r="1286" spans="1:5" hidden="1">
      <c r="A1286" t="s">
        <v>332</v>
      </c>
      <c r="B1286" t="s">
        <v>479</v>
      </c>
      <c r="C1286" t="s">
        <v>1604</v>
      </c>
      <c r="D1286" t="s">
        <v>3253</v>
      </c>
      <c r="E1286">
        <v>0</v>
      </c>
    </row>
    <row r="1287" spans="1:5" hidden="1">
      <c r="A1287" t="s">
        <v>332</v>
      </c>
      <c r="B1287" t="s">
        <v>479</v>
      </c>
      <c r="C1287" t="s">
        <v>1570</v>
      </c>
      <c r="D1287" t="s">
        <v>3220</v>
      </c>
      <c r="E1287">
        <v>0</v>
      </c>
    </row>
    <row r="1288" spans="1:5" hidden="1">
      <c r="A1288" t="s">
        <v>332</v>
      </c>
      <c r="B1288" t="s">
        <v>479</v>
      </c>
      <c r="C1288" t="s">
        <v>1571</v>
      </c>
      <c r="D1288" t="s">
        <v>3221</v>
      </c>
      <c r="E1288">
        <v>0</v>
      </c>
    </row>
    <row r="1289" spans="1:5" hidden="1">
      <c r="A1289" t="s">
        <v>332</v>
      </c>
      <c r="B1289" t="s">
        <v>479</v>
      </c>
      <c r="C1289" t="s">
        <v>1605</v>
      </c>
      <c r="D1289" t="s">
        <v>3254</v>
      </c>
      <c r="E1289">
        <v>0</v>
      </c>
    </row>
    <row r="1290" spans="1:5" hidden="1">
      <c r="A1290" t="s">
        <v>332</v>
      </c>
      <c r="B1290" t="s">
        <v>479</v>
      </c>
      <c r="C1290" t="s">
        <v>1572</v>
      </c>
      <c r="D1290" t="s">
        <v>3222</v>
      </c>
      <c r="E1290">
        <v>0</v>
      </c>
    </row>
    <row r="1291" spans="1:5" hidden="1">
      <c r="A1291" t="s">
        <v>332</v>
      </c>
      <c r="B1291" t="s">
        <v>479</v>
      </c>
      <c r="C1291" t="s">
        <v>1573</v>
      </c>
      <c r="D1291" t="s">
        <v>3223</v>
      </c>
      <c r="E1291">
        <v>0</v>
      </c>
    </row>
    <row r="1292" spans="1:5" hidden="1">
      <c r="A1292" t="s">
        <v>332</v>
      </c>
      <c r="B1292" t="s">
        <v>479</v>
      </c>
      <c r="C1292" t="s">
        <v>1606</v>
      </c>
      <c r="D1292" t="s">
        <v>3255</v>
      </c>
      <c r="E1292">
        <v>0</v>
      </c>
    </row>
    <row r="1293" spans="1:5" hidden="1">
      <c r="A1293" t="s">
        <v>332</v>
      </c>
      <c r="B1293" t="s">
        <v>479</v>
      </c>
      <c r="C1293" t="s">
        <v>1607</v>
      </c>
      <c r="D1293" t="s">
        <v>3256</v>
      </c>
      <c r="E1293">
        <v>0</v>
      </c>
    </row>
    <row r="1294" spans="1:5" hidden="1">
      <c r="A1294" t="s">
        <v>332</v>
      </c>
      <c r="B1294" t="s">
        <v>479</v>
      </c>
      <c r="C1294" t="s">
        <v>1608</v>
      </c>
      <c r="D1294" t="s">
        <v>3257</v>
      </c>
      <c r="E1294">
        <v>0</v>
      </c>
    </row>
    <row r="1295" spans="1:5" hidden="1">
      <c r="A1295" t="s">
        <v>332</v>
      </c>
      <c r="B1295" t="s">
        <v>479</v>
      </c>
      <c r="C1295" t="s">
        <v>1574</v>
      </c>
      <c r="D1295" t="s">
        <v>3224</v>
      </c>
      <c r="E1295">
        <v>0</v>
      </c>
    </row>
    <row r="1296" spans="1:5" hidden="1">
      <c r="A1296" t="s">
        <v>332</v>
      </c>
      <c r="B1296" t="s">
        <v>479</v>
      </c>
      <c r="C1296" t="s">
        <v>1575</v>
      </c>
      <c r="D1296" t="s">
        <v>3225</v>
      </c>
      <c r="E1296">
        <v>0</v>
      </c>
    </row>
    <row r="1297" spans="1:5" hidden="1">
      <c r="A1297" t="s">
        <v>332</v>
      </c>
      <c r="B1297" t="s">
        <v>479</v>
      </c>
      <c r="C1297" t="s">
        <v>1576</v>
      </c>
      <c r="D1297" t="s">
        <v>3226</v>
      </c>
      <c r="E1297">
        <v>0</v>
      </c>
    </row>
    <row r="1298" spans="1:5" hidden="1">
      <c r="A1298" t="s">
        <v>332</v>
      </c>
      <c r="B1298" t="s">
        <v>479</v>
      </c>
      <c r="C1298" t="s">
        <v>1577</v>
      </c>
      <c r="D1298" t="s">
        <v>3227</v>
      </c>
      <c r="E1298">
        <v>0</v>
      </c>
    </row>
    <row r="1299" spans="1:5" hidden="1">
      <c r="A1299" t="s">
        <v>332</v>
      </c>
      <c r="B1299" t="s">
        <v>479</v>
      </c>
      <c r="C1299" t="s">
        <v>1578</v>
      </c>
      <c r="D1299" t="s">
        <v>3228</v>
      </c>
      <c r="E1299">
        <v>0</v>
      </c>
    </row>
    <row r="1300" spans="1:5" hidden="1">
      <c r="A1300" t="s">
        <v>332</v>
      </c>
      <c r="B1300" t="s">
        <v>479</v>
      </c>
      <c r="C1300" t="s">
        <v>1579</v>
      </c>
      <c r="D1300" t="s">
        <v>3229</v>
      </c>
      <c r="E1300">
        <v>0</v>
      </c>
    </row>
    <row r="1301" spans="1:5" hidden="1">
      <c r="A1301" t="s">
        <v>332</v>
      </c>
      <c r="B1301" t="s">
        <v>479</v>
      </c>
      <c r="C1301" t="s">
        <v>1494</v>
      </c>
      <c r="D1301" t="s">
        <v>3146</v>
      </c>
      <c r="E1301">
        <v>0</v>
      </c>
    </row>
    <row r="1302" spans="1:5" hidden="1">
      <c r="A1302" t="s">
        <v>332</v>
      </c>
      <c r="B1302" t="s">
        <v>479</v>
      </c>
      <c r="C1302" t="s">
        <v>1495</v>
      </c>
      <c r="D1302" t="s">
        <v>3147</v>
      </c>
      <c r="E1302">
        <v>0</v>
      </c>
    </row>
    <row r="1303" spans="1:5" hidden="1">
      <c r="A1303" t="s">
        <v>332</v>
      </c>
      <c r="B1303" t="s">
        <v>479</v>
      </c>
      <c r="C1303" t="s">
        <v>1496</v>
      </c>
      <c r="D1303" t="s">
        <v>3148</v>
      </c>
      <c r="E1303">
        <v>0</v>
      </c>
    </row>
    <row r="1304" spans="1:5" hidden="1">
      <c r="A1304" t="s">
        <v>332</v>
      </c>
      <c r="B1304" t="s">
        <v>479</v>
      </c>
      <c r="C1304" t="s">
        <v>1497</v>
      </c>
      <c r="D1304" t="s">
        <v>3149</v>
      </c>
      <c r="E1304">
        <v>0</v>
      </c>
    </row>
    <row r="1305" spans="1:5" hidden="1">
      <c r="A1305" t="s">
        <v>332</v>
      </c>
      <c r="B1305" t="s">
        <v>479</v>
      </c>
      <c r="C1305" t="s">
        <v>1498</v>
      </c>
      <c r="D1305" t="s">
        <v>3150</v>
      </c>
      <c r="E1305">
        <v>0</v>
      </c>
    </row>
    <row r="1306" spans="1:5">
      <c r="A1306" s="25" t="s">
        <v>332</v>
      </c>
      <c r="B1306" s="25" t="s">
        <v>479</v>
      </c>
      <c r="C1306" s="1" t="s">
        <v>1637</v>
      </c>
      <c r="D1306" s="1" t="s">
        <v>3286</v>
      </c>
      <c r="E1306" s="12">
        <v>2000</v>
      </c>
    </row>
    <row r="1307" spans="1:5" hidden="1">
      <c r="A1307" t="s">
        <v>332</v>
      </c>
      <c r="B1307" t="s">
        <v>479</v>
      </c>
      <c r="C1307" t="s">
        <v>1618</v>
      </c>
      <c r="D1307" t="s">
        <v>3267</v>
      </c>
      <c r="E1307">
        <v>0</v>
      </c>
    </row>
    <row r="1308" spans="1:5" hidden="1">
      <c r="A1308" t="s">
        <v>332</v>
      </c>
      <c r="B1308" t="s">
        <v>479</v>
      </c>
      <c r="C1308" t="s">
        <v>1619</v>
      </c>
      <c r="D1308" t="s">
        <v>3268</v>
      </c>
      <c r="E1308">
        <v>0</v>
      </c>
    </row>
    <row r="1309" spans="1:5" hidden="1">
      <c r="A1309" t="s">
        <v>332</v>
      </c>
      <c r="B1309" t="s">
        <v>479</v>
      </c>
      <c r="C1309" t="s">
        <v>1620</v>
      </c>
      <c r="D1309" t="s">
        <v>3269</v>
      </c>
      <c r="E1309">
        <v>0</v>
      </c>
    </row>
    <row r="1310" spans="1:5" hidden="1">
      <c r="A1310" t="s">
        <v>332</v>
      </c>
      <c r="B1310" t="s">
        <v>479</v>
      </c>
      <c r="C1310" t="s">
        <v>1621</v>
      </c>
      <c r="D1310" t="s">
        <v>3270</v>
      </c>
      <c r="E1310">
        <v>0</v>
      </c>
    </row>
    <row r="1311" spans="1:5">
      <c r="A1311" s="25" t="s">
        <v>332</v>
      </c>
      <c r="B1311" s="25" t="s">
        <v>479</v>
      </c>
      <c r="C1311" s="1" t="s">
        <v>1622</v>
      </c>
      <c r="D1311" s="1" t="s">
        <v>3271</v>
      </c>
      <c r="E1311" s="12">
        <v>200</v>
      </c>
    </row>
    <row r="1312" spans="1:5">
      <c r="A1312" s="25" t="s">
        <v>332</v>
      </c>
      <c r="B1312" s="25" t="s">
        <v>479</v>
      </c>
      <c r="C1312" s="1" t="s">
        <v>1623</v>
      </c>
      <c r="D1312" s="1" t="s">
        <v>3272</v>
      </c>
      <c r="E1312" s="12">
        <v>2200</v>
      </c>
    </row>
    <row r="1313" spans="1:5">
      <c r="A1313" s="25" t="s">
        <v>332</v>
      </c>
      <c r="B1313" s="25" t="s">
        <v>479</v>
      </c>
      <c r="C1313" s="1" t="s">
        <v>1624</v>
      </c>
      <c r="D1313" s="1" t="s">
        <v>3273</v>
      </c>
      <c r="E1313" s="12">
        <v>1600</v>
      </c>
    </row>
    <row r="1314" spans="1:5" hidden="1">
      <c r="A1314" t="s">
        <v>332</v>
      </c>
      <c r="B1314" t="s">
        <v>479</v>
      </c>
      <c r="C1314" t="s">
        <v>1625</v>
      </c>
      <c r="D1314" t="s">
        <v>3274</v>
      </c>
      <c r="E1314">
        <v>0</v>
      </c>
    </row>
    <row r="1315" spans="1:5" hidden="1">
      <c r="A1315" t="s">
        <v>332</v>
      </c>
      <c r="B1315" t="s">
        <v>479</v>
      </c>
      <c r="C1315" t="s">
        <v>1626</v>
      </c>
      <c r="D1315" t="s">
        <v>3275</v>
      </c>
      <c r="E1315">
        <v>0</v>
      </c>
    </row>
    <row r="1316" spans="1:5" hidden="1">
      <c r="A1316" t="s">
        <v>332</v>
      </c>
      <c r="B1316" t="s">
        <v>479</v>
      </c>
      <c r="C1316" t="s">
        <v>1627</v>
      </c>
      <c r="D1316" t="s">
        <v>3276</v>
      </c>
      <c r="E1316">
        <v>0</v>
      </c>
    </row>
    <row r="1317" spans="1:5" hidden="1">
      <c r="A1317" t="s">
        <v>332</v>
      </c>
      <c r="B1317" t="s">
        <v>479</v>
      </c>
      <c r="C1317" t="s">
        <v>1628</v>
      </c>
      <c r="D1317" t="s">
        <v>3277</v>
      </c>
      <c r="E1317">
        <v>0</v>
      </c>
    </row>
    <row r="1318" spans="1:5" hidden="1">
      <c r="A1318" t="s">
        <v>332</v>
      </c>
      <c r="B1318" t="s">
        <v>479</v>
      </c>
      <c r="C1318" t="s">
        <v>1629</v>
      </c>
      <c r="D1318" t="s">
        <v>3278</v>
      </c>
      <c r="E1318">
        <v>0</v>
      </c>
    </row>
    <row r="1319" spans="1:5" hidden="1">
      <c r="A1319" t="s">
        <v>332</v>
      </c>
      <c r="B1319" t="s">
        <v>479</v>
      </c>
      <c r="C1319" t="s">
        <v>1630</v>
      </c>
      <c r="D1319" t="s">
        <v>3279</v>
      </c>
      <c r="E1319">
        <v>0</v>
      </c>
    </row>
    <row r="1320" spans="1:5" hidden="1">
      <c r="A1320" t="s">
        <v>332</v>
      </c>
      <c r="B1320" t="s">
        <v>479</v>
      </c>
      <c r="C1320" t="s">
        <v>1631</v>
      </c>
      <c r="D1320" t="s">
        <v>3280</v>
      </c>
      <c r="E1320">
        <v>0</v>
      </c>
    </row>
    <row r="1321" spans="1:5" hidden="1">
      <c r="A1321" t="s">
        <v>332</v>
      </c>
      <c r="B1321" t="s">
        <v>479</v>
      </c>
      <c r="C1321" t="s">
        <v>1632</v>
      </c>
      <c r="D1321" t="s">
        <v>3281</v>
      </c>
      <c r="E1321">
        <v>0</v>
      </c>
    </row>
    <row r="1322" spans="1:5" hidden="1">
      <c r="A1322" t="s">
        <v>332</v>
      </c>
      <c r="B1322" t="s">
        <v>479</v>
      </c>
      <c r="C1322" t="s">
        <v>1633</v>
      </c>
      <c r="D1322" t="s">
        <v>3282</v>
      </c>
      <c r="E1322">
        <v>0</v>
      </c>
    </row>
    <row r="1323" spans="1:5" hidden="1">
      <c r="A1323" t="s">
        <v>332</v>
      </c>
      <c r="B1323" t="s">
        <v>479</v>
      </c>
      <c r="C1323" t="s">
        <v>1634</v>
      </c>
      <c r="D1323" t="s">
        <v>3283</v>
      </c>
      <c r="E1323">
        <v>0</v>
      </c>
    </row>
    <row r="1324" spans="1:5" hidden="1">
      <c r="A1324" t="s">
        <v>332</v>
      </c>
      <c r="B1324" t="s">
        <v>479</v>
      </c>
      <c r="C1324" t="s">
        <v>1635</v>
      </c>
      <c r="D1324" t="s">
        <v>3284</v>
      </c>
      <c r="E1324">
        <v>0</v>
      </c>
    </row>
    <row r="1325" spans="1:5" hidden="1">
      <c r="A1325" t="s">
        <v>332</v>
      </c>
      <c r="B1325" t="s">
        <v>479</v>
      </c>
      <c r="C1325" t="s">
        <v>1636</v>
      </c>
      <c r="D1325" t="s">
        <v>3285</v>
      </c>
      <c r="E1325">
        <v>0</v>
      </c>
    </row>
    <row r="1326" spans="1:5" hidden="1">
      <c r="A1326" t="s">
        <v>332</v>
      </c>
      <c r="B1326" t="s">
        <v>479</v>
      </c>
      <c r="C1326" t="s">
        <v>1638</v>
      </c>
      <c r="D1326" t="s">
        <v>3287</v>
      </c>
      <c r="E1326">
        <v>0</v>
      </c>
    </row>
    <row r="1327" spans="1:5" hidden="1">
      <c r="A1327" t="s">
        <v>332</v>
      </c>
      <c r="B1327" t="s">
        <v>479</v>
      </c>
      <c r="C1327" t="s">
        <v>1639</v>
      </c>
      <c r="D1327" t="s">
        <v>3288</v>
      </c>
      <c r="E1327">
        <v>0</v>
      </c>
    </row>
    <row r="1328" spans="1:5" hidden="1">
      <c r="A1328" t="s">
        <v>332</v>
      </c>
      <c r="B1328" t="s">
        <v>479</v>
      </c>
      <c r="C1328" t="s">
        <v>1640</v>
      </c>
      <c r="D1328" t="s">
        <v>3289</v>
      </c>
      <c r="E1328">
        <v>0</v>
      </c>
    </row>
    <row r="1329" spans="1:5">
      <c r="A1329" s="25" t="s">
        <v>332</v>
      </c>
      <c r="B1329" s="25" t="s">
        <v>479</v>
      </c>
      <c r="C1329" s="1" t="s">
        <v>1662</v>
      </c>
      <c r="D1329" s="1" t="s">
        <v>3310</v>
      </c>
      <c r="E1329" s="12">
        <v>2800</v>
      </c>
    </row>
    <row r="1330" spans="1:5" hidden="1">
      <c r="A1330" t="s">
        <v>332</v>
      </c>
      <c r="B1330" t="s">
        <v>479</v>
      </c>
      <c r="C1330" t="s">
        <v>1641</v>
      </c>
      <c r="D1330" t="s">
        <v>3290</v>
      </c>
      <c r="E1330">
        <v>0</v>
      </c>
    </row>
    <row r="1331" spans="1:5" hidden="1">
      <c r="A1331" t="s">
        <v>332</v>
      </c>
      <c r="B1331" t="s">
        <v>479</v>
      </c>
      <c r="C1331" t="s">
        <v>1642</v>
      </c>
      <c r="D1331" t="s">
        <v>3291</v>
      </c>
      <c r="E1331">
        <v>0</v>
      </c>
    </row>
    <row r="1332" spans="1:5">
      <c r="A1332" s="25" t="s">
        <v>332</v>
      </c>
      <c r="B1332" s="25" t="s">
        <v>479</v>
      </c>
      <c r="C1332" s="1" t="s">
        <v>1650</v>
      </c>
      <c r="D1332" s="1" t="s">
        <v>3299</v>
      </c>
      <c r="E1332" s="12">
        <v>200</v>
      </c>
    </row>
    <row r="1333" spans="1:5" hidden="1">
      <c r="A1333" t="s">
        <v>332</v>
      </c>
      <c r="B1333" t="s">
        <v>479</v>
      </c>
      <c r="C1333" t="s">
        <v>1643</v>
      </c>
      <c r="D1333" t="s">
        <v>3292</v>
      </c>
      <c r="E1333">
        <v>0</v>
      </c>
    </row>
    <row r="1334" spans="1:5" hidden="1">
      <c r="A1334" t="s">
        <v>332</v>
      </c>
      <c r="B1334" t="s">
        <v>479</v>
      </c>
      <c r="C1334" t="s">
        <v>1644</v>
      </c>
      <c r="D1334" t="s">
        <v>3293</v>
      </c>
      <c r="E1334">
        <v>0</v>
      </c>
    </row>
    <row r="1335" spans="1:5" hidden="1">
      <c r="A1335" t="s">
        <v>332</v>
      </c>
      <c r="B1335" t="s">
        <v>479</v>
      </c>
      <c r="C1335" t="s">
        <v>1645</v>
      </c>
      <c r="D1335" t="s">
        <v>3294</v>
      </c>
      <c r="E1335">
        <v>0</v>
      </c>
    </row>
    <row r="1336" spans="1:5" hidden="1">
      <c r="A1336" t="s">
        <v>332</v>
      </c>
      <c r="B1336" t="s">
        <v>479</v>
      </c>
      <c r="C1336" t="s">
        <v>1654</v>
      </c>
      <c r="D1336" t="s">
        <v>3303</v>
      </c>
      <c r="E1336">
        <v>0</v>
      </c>
    </row>
    <row r="1337" spans="1:5" hidden="1">
      <c r="A1337" t="s">
        <v>332</v>
      </c>
      <c r="B1337" t="s">
        <v>479</v>
      </c>
      <c r="C1337" t="s">
        <v>1655</v>
      </c>
      <c r="D1337" t="s">
        <v>3304</v>
      </c>
      <c r="E1337">
        <v>0</v>
      </c>
    </row>
    <row r="1338" spans="1:5" hidden="1">
      <c r="A1338" t="s">
        <v>332</v>
      </c>
      <c r="B1338" t="s">
        <v>479</v>
      </c>
      <c r="C1338" t="s">
        <v>1657</v>
      </c>
      <c r="D1338" t="s">
        <v>3306</v>
      </c>
      <c r="E1338">
        <v>0</v>
      </c>
    </row>
    <row r="1339" spans="1:5" hidden="1">
      <c r="A1339" t="s">
        <v>332</v>
      </c>
      <c r="B1339" t="s">
        <v>479</v>
      </c>
      <c r="C1339" t="s">
        <v>1646</v>
      </c>
      <c r="D1339" t="s">
        <v>3295</v>
      </c>
      <c r="E1339">
        <v>0</v>
      </c>
    </row>
    <row r="1340" spans="1:5" hidden="1">
      <c r="A1340" t="s">
        <v>332</v>
      </c>
      <c r="B1340" t="s">
        <v>479</v>
      </c>
      <c r="C1340" t="s">
        <v>1647</v>
      </c>
      <c r="D1340" t="s">
        <v>3296</v>
      </c>
      <c r="E1340">
        <v>0</v>
      </c>
    </row>
    <row r="1341" spans="1:5" hidden="1">
      <c r="A1341" t="s">
        <v>332</v>
      </c>
      <c r="B1341" t="s">
        <v>479</v>
      </c>
      <c r="C1341" t="s">
        <v>1659</v>
      </c>
      <c r="D1341" t="s">
        <v>3307</v>
      </c>
      <c r="E1341">
        <v>0</v>
      </c>
    </row>
    <row r="1342" spans="1:5" hidden="1">
      <c r="A1342" t="s">
        <v>332</v>
      </c>
      <c r="B1342" t="s">
        <v>479</v>
      </c>
      <c r="C1342" t="s">
        <v>1660</v>
      </c>
      <c r="D1342" t="s">
        <v>3308</v>
      </c>
      <c r="E1342">
        <v>0</v>
      </c>
    </row>
    <row r="1343" spans="1:5" hidden="1">
      <c r="A1343" t="s">
        <v>332</v>
      </c>
      <c r="B1343" t="s">
        <v>479</v>
      </c>
      <c r="C1343" t="s">
        <v>1661</v>
      </c>
      <c r="D1343" t="s">
        <v>3309</v>
      </c>
      <c r="E1343">
        <v>0</v>
      </c>
    </row>
    <row r="1344" spans="1:5">
      <c r="A1344" s="25" t="s">
        <v>332</v>
      </c>
      <c r="B1344" s="25" t="s">
        <v>479</v>
      </c>
      <c r="C1344" s="1" t="s">
        <v>1648</v>
      </c>
      <c r="D1344" s="1" t="s">
        <v>3297</v>
      </c>
      <c r="E1344" s="12">
        <v>1400</v>
      </c>
    </row>
    <row r="1345" spans="1:5" hidden="1">
      <c r="A1345" t="s">
        <v>332</v>
      </c>
      <c r="B1345" t="s">
        <v>479</v>
      </c>
      <c r="C1345" t="s">
        <v>1649</v>
      </c>
      <c r="D1345" t="s">
        <v>3298</v>
      </c>
      <c r="E1345">
        <v>0</v>
      </c>
    </row>
    <row r="1346" spans="1:5" hidden="1">
      <c r="A1346" t="s">
        <v>332</v>
      </c>
      <c r="B1346" t="s">
        <v>479</v>
      </c>
      <c r="C1346" t="s">
        <v>1663</v>
      </c>
      <c r="D1346" t="s">
        <v>3311</v>
      </c>
      <c r="E1346">
        <v>0</v>
      </c>
    </row>
    <row r="1347" spans="1:5" hidden="1">
      <c r="A1347" t="s">
        <v>332</v>
      </c>
      <c r="B1347" t="s">
        <v>479</v>
      </c>
      <c r="C1347" t="s">
        <v>1664</v>
      </c>
      <c r="D1347" t="s">
        <v>3312</v>
      </c>
      <c r="E1347">
        <v>0</v>
      </c>
    </row>
    <row r="1348" spans="1:5" hidden="1">
      <c r="A1348" t="s">
        <v>332</v>
      </c>
      <c r="B1348" t="s">
        <v>479</v>
      </c>
      <c r="C1348" t="s">
        <v>1677</v>
      </c>
      <c r="D1348" t="s">
        <v>3325</v>
      </c>
      <c r="E1348">
        <v>0</v>
      </c>
    </row>
    <row r="1349" spans="1:5" hidden="1">
      <c r="A1349" t="s">
        <v>332</v>
      </c>
      <c r="B1349" t="s">
        <v>479</v>
      </c>
      <c r="C1349" t="s">
        <v>1678</v>
      </c>
      <c r="D1349" t="s">
        <v>3326</v>
      </c>
      <c r="E1349">
        <v>0</v>
      </c>
    </row>
    <row r="1350" spans="1:5" hidden="1">
      <c r="A1350" t="s">
        <v>332</v>
      </c>
      <c r="B1350" t="s">
        <v>479</v>
      </c>
      <c r="C1350" t="s">
        <v>1679</v>
      </c>
      <c r="D1350" t="s">
        <v>2842</v>
      </c>
      <c r="E1350">
        <v>0</v>
      </c>
    </row>
    <row r="1351" spans="1:5" hidden="1">
      <c r="A1351" t="s">
        <v>332</v>
      </c>
      <c r="B1351" t="s">
        <v>479</v>
      </c>
      <c r="C1351" t="s">
        <v>1680</v>
      </c>
      <c r="D1351" t="s">
        <v>3327</v>
      </c>
      <c r="E1351">
        <v>0</v>
      </c>
    </row>
    <row r="1352" spans="1:5" hidden="1">
      <c r="A1352" t="s">
        <v>332</v>
      </c>
      <c r="B1352" t="s">
        <v>479</v>
      </c>
      <c r="C1352" t="s">
        <v>1456</v>
      </c>
      <c r="D1352" t="s">
        <v>3109</v>
      </c>
      <c r="E1352">
        <v>0</v>
      </c>
    </row>
    <row r="1353" spans="1:5" hidden="1">
      <c r="A1353" t="s">
        <v>332</v>
      </c>
      <c r="B1353" t="s">
        <v>479</v>
      </c>
      <c r="C1353" t="s">
        <v>1681</v>
      </c>
      <c r="D1353" t="s">
        <v>3328</v>
      </c>
      <c r="E1353">
        <v>0</v>
      </c>
    </row>
    <row r="1354" spans="1:5" hidden="1">
      <c r="A1354" t="s">
        <v>332</v>
      </c>
      <c r="B1354" t="s">
        <v>479</v>
      </c>
      <c r="C1354" t="s">
        <v>1682</v>
      </c>
      <c r="D1354" t="s">
        <v>3329</v>
      </c>
      <c r="E1354">
        <v>0</v>
      </c>
    </row>
    <row r="1355" spans="1:5" hidden="1">
      <c r="A1355" t="s">
        <v>332</v>
      </c>
      <c r="B1355" t="s">
        <v>479</v>
      </c>
      <c r="C1355" t="s">
        <v>1683</v>
      </c>
      <c r="D1355" t="s">
        <v>3330</v>
      </c>
      <c r="E1355">
        <v>0</v>
      </c>
    </row>
    <row r="1356" spans="1:5" hidden="1">
      <c r="A1356" t="s">
        <v>332</v>
      </c>
      <c r="B1356" t="s">
        <v>479</v>
      </c>
      <c r="C1356" t="s">
        <v>1684</v>
      </c>
      <c r="D1356" t="s">
        <v>3331</v>
      </c>
      <c r="E1356">
        <v>0</v>
      </c>
    </row>
    <row r="1357" spans="1:5" hidden="1">
      <c r="A1357" t="s">
        <v>332</v>
      </c>
      <c r="B1357" t="s">
        <v>479</v>
      </c>
      <c r="C1357" t="s">
        <v>1685</v>
      </c>
      <c r="D1357" t="s">
        <v>3332</v>
      </c>
      <c r="E1357">
        <v>0</v>
      </c>
    </row>
    <row r="1358" spans="1:5" hidden="1">
      <c r="A1358" t="s">
        <v>332</v>
      </c>
      <c r="B1358" t="s">
        <v>479</v>
      </c>
      <c r="C1358" t="s">
        <v>1460</v>
      </c>
      <c r="D1358" t="s">
        <v>3113</v>
      </c>
      <c r="E1358">
        <v>0</v>
      </c>
    </row>
    <row r="1359" spans="1:5" hidden="1">
      <c r="A1359" t="s">
        <v>332</v>
      </c>
      <c r="B1359" t="s">
        <v>479</v>
      </c>
      <c r="C1359" t="s">
        <v>1686</v>
      </c>
      <c r="D1359" t="s">
        <v>3333</v>
      </c>
      <c r="E1359">
        <v>0</v>
      </c>
    </row>
    <row r="1360" spans="1:5" hidden="1">
      <c r="A1360" t="s">
        <v>332</v>
      </c>
      <c r="B1360" t="s">
        <v>479</v>
      </c>
      <c r="C1360" t="s">
        <v>1687</v>
      </c>
      <c r="D1360" t="s">
        <v>3334</v>
      </c>
      <c r="E1360">
        <v>0</v>
      </c>
    </row>
    <row r="1361" spans="1:5" hidden="1">
      <c r="A1361" t="s">
        <v>332</v>
      </c>
      <c r="B1361" t="s">
        <v>479</v>
      </c>
      <c r="C1361" t="s">
        <v>1688</v>
      </c>
      <c r="D1361" t="s">
        <v>3335</v>
      </c>
      <c r="E1361">
        <v>0</v>
      </c>
    </row>
    <row r="1362" spans="1:5" hidden="1">
      <c r="A1362" t="s">
        <v>332</v>
      </c>
      <c r="B1362" t="s">
        <v>479</v>
      </c>
      <c r="C1362" t="s">
        <v>1689</v>
      </c>
      <c r="D1362" t="s">
        <v>3336</v>
      </c>
      <c r="E1362">
        <v>0</v>
      </c>
    </row>
    <row r="1363" spans="1:5" hidden="1">
      <c r="A1363" t="s">
        <v>332</v>
      </c>
      <c r="B1363" t="s">
        <v>479</v>
      </c>
      <c r="C1363" t="s">
        <v>1690</v>
      </c>
      <c r="D1363" t="s">
        <v>3337</v>
      </c>
      <c r="E1363">
        <v>0</v>
      </c>
    </row>
    <row r="1364" spans="1:5" hidden="1">
      <c r="A1364" t="s">
        <v>332</v>
      </c>
      <c r="B1364" t="s">
        <v>479</v>
      </c>
      <c r="C1364" t="s">
        <v>1691</v>
      </c>
      <c r="D1364" t="s">
        <v>3338</v>
      </c>
      <c r="E1364">
        <v>0</v>
      </c>
    </row>
    <row r="1365" spans="1:5" hidden="1">
      <c r="A1365" t="s">
        <v>332</v>
      </c>
      <c r="B1365" t="s">
        <v>479</v>
      </c>
      <c r="C1365" t="s">
        <v>1692</v>
      </c>
      <c r="D1365" t="s">
        <v>3339</v>
      </c>
      <c r="E1365">
        <v>0</v>
      </c>
    </row>
    <row r="1366" spans="1:5" hidden="1">
      <c r="A1366" t="s">
        <v>332</v>
      </c>
      <c r="B1366" t="s">
        <v>479</v>
      </c>
      <c r="C1366" t="s">
        <v>1693</v>
      </c>
      <c r="D1366" t="s">
        <v>3340</v>
      </c>
      <c r="E1366">
        <v>0</v>
      </c>
    </row>
    <row r="1367" spans="1:5" hidden="1">
      <c r="A1367" t="s">
        <v>332</v>
      </c>
      <c r="B1367" t="s">
        <v>479</v>
      </c>
      <c r="C1367" t="s">
        <v>1694</v>
      </c>
      <c r="D1367" t="s">
        <v>3341</v>
      </c>
      <c r="E1367">
        <v>0</v>
      </c>
    </row>
    <row r="1368" spans="1:5" hidden="1">
      <c r="A1368" t="s">
        <v>332</v>
      </c>
      <c r="B1368" t="s">
        <v>479</v>
      </c>
      <c r="C1368" t="s">
        <v>1695</v>
      </c>
      <c r="D1368" t="s">
        <v>3342</v>
      </c>
      <c r="E1368">
        <v>0</v>
      </c>
    </row>
    <row r="1369" spans="1:5" hidden="1">
      <c r="A1369" t="s">
        <v>332</v>
      </c>
      <c r="B1369" t="s">
        <v>479</v>
      </c>
      <c r="C1369" t="s">
        <v>1696</v>
      </c>
      <c r="D1369" t="s">
        <v>3343</v>
      </c>
      <c r="E1369">
        <v>0</v>
      </c>
    </row>
    <row r="1370" spans="1:5" hidden="1">
      <c r="A1370" t="s">
        <v>332</v>
      </c>
      <c r="B1370" t="s">
        <v>479</v>
      </c>
      <c r="C1370" t="s">
        <v>1697</v>
      </c>
      <c r="D1370" t="s">
        <v>3344</v>
      </c>
      <c r="E1370">
        <v>0</v>
      </c>
    </row>
    <row r="1371" spans="1:5" hidden="1">
      <c r="A1371" t="s">
        <v>332</v>
      </c>
      <c r="B1371" t="s">
        <v>479</v>
      </c>
      <c r="C1371" t="s">
        <v>1698</v>
      </c>
      <c r="D1371" t="s">
        <v>3345</v>
      </c>
      <c r="E1371">
        <v>0</v>
      </c>
    </row>
    <row r="1372" spans="1:5" hidden="1">
      <c r="A1372" t="s">
        <v>332</v>
      </c>
      <c r="B1372" t="s">
        <v>479</v>
      </c>
      <c r="C1372" t="s">
        <v>1464</v>
      </c>
      <c r="D1372" t="s">
        <v>3117</v>
      </c>
      <c r="E1372">
        <v>0</v>
      </c>
    </row>
    <row r="1373" spans="1:5" hidden="1">
      <c r="A1373" t="s">
        <v>332</v>
      </c>
      <c r="B1373" t="s">
        <v>479</v>
      </c>
      <c r="C1373" t="s">
        <v>1700</v>
      </c>
      <c r="D1373" t="s">
        <v>3347</v>
      </c>
      <c r="E1373">
        <v>0</v>
      </c>
    </row>
    <row r="1374" spans="1:5" hidden="1">
      <c r="A1374" t="s">
        <v>332</v>
      </c>
      <c r="B1374" t="s">
        <v>479</v>
      </c>
      <c r="C1374" t="s">
        <v>1701</v>
      </c>
      <c r="D1374" t="s">
        <v>3348</v>
      </c>
      <c r="E1374">
        <v>0</v>
      </c>
    </row>
    <row r="1375" spans="1:5" hidden="1">
      <c r="A1375" t="s">
        <v>332</v>
      </c>
      <c r="B1375" t="s">
        <v>479</v>
      </c>
      <c r="C1375" t="s">
        <v>1702</v>
      </c>
      <c r="D1375" t="s">
        <v>3349</v>
      </c>
      <c r="E1375">
        <v>0</v>
      </c>
    </row>
    <row r="1376" spans="1:5" hidden="1">
      <c r="A1376" t="s">
        <v>332</v>
      </c>
      <c r="B1376" t="s">
        <v>479</v>
      </c>
      <c r="C1376" t="s">
        <v>1499</v>
      </c>
      <c r="D1376" t="s">
        <v>3151</v>
      </c>
      <c r="E1376">
        <v>0</v>
      </c>
    </row>
    <row r="1377" spans="1:5">
      <c r="A1377" s="25" t="s">
        <v>332</v>
      </c>
      <c r="B1377" s="25" t="s">
        <v>479</v>
      </c>
      <c r="C1377" s="1" t="s">
        <v>1500</v>
      </c>
      <c r="D1377" s="1" t="s">
        <v>3152</v>
      </c>
      <c r="E1377" s="12">
        <v>600</v>
      </c>
    </row>
    <row r="1378" spans="1:5" hidden="1">
      <c r="A1378" t="s">
        <v>332</v>
      </c>
      <c r="B1378" t="s">
        <v>479</v>
      </c>
      <c r="C1378" t="s">
        <v>1501</v>
      </c>
      <c r="D1378" t="s">
        <v>3153</v>
      </c>
      <c r="E1378">
        <v>0</v>
      </c>
    </row>
    <row r="1379" spans="1:5" hidden="1">
      <c r="A1379" t="s">
        <v>332</v>
      </c>
      <c r="B1379" t="s">
        <v>479</v>
      </c>
      <c r="C1379" t="s">
        <v>1502</v>
      </c>
      <c r="D1379" t="s">
        <v>3154</v>
      </c>
      <c r="E1379">
        <v>0</v>
      </c>
    </row>
    <row r="1380" spans="1:5" hidden="1">
      <c r="A1380" t="s">
        <v>332</v>
      </c>
      <c r="B1380" t="s">
        <v>479</v>
      </c>
      <c r="C1380" t="s">
        <v>1503</v>
      </c>
      <c r="D1380" t="s">
        <v>3155</v>
      </c>
      <c r="E1380">
        <v>0</v>
      </c>
    </row>
    <row r="1381" spans="1:5">
      <c r="A1381" s="25" t="s">
        <v>332</v>
      </c>
      <c r="B1381" s="25" t="s">
        <v>479</v>
      </c>
      <c r="C1381" s="1" t="s">
        <v>1699</v>
      </c>
      <c r="D1381" s="1" t="s">
        <v>3346</v>
      </c>
      <c r="E1381" s="12">
        <v>3800</v>
      </c>
    </row>
    <row r="1382" spans="1:5" hidden="1">
      <c r="A1382" t="s">
        <v>332</v>
      </c>
      <c r="B1382" t="s">
        <v>479</v>
      </c>
      <c r="C1382" t="s">
        <v>1666</v>
      </c>
      <c r="D1382" t="s">
        <v>3314</v>
      </c>
      <c r="E1382">
        <v>0</v>
      </c>
    </row>
    <row r="1383" spans="1:5" hidden="1">
      <c r="A1383" t="s">
        <v>332</v>
      </c>
      <c r="B1383" t="s">
        <v>479</v>
      </c>
      <c r="C1383" t="s">
        <v>1667</v>
      </c>
      <c r="D1383" t="s">
        <v>3315</v>
      </c>
      <c r="E1383">
        <v>0</v>
      </c>
    </row>
    <row r="1384" spans="1:5" hidden="1">
      <c r="A1384" t="s">
        <v>332</v>
      </c>
      <c r="B1384" t="s">
        <v>479</v>
      </c>
      <c r="C1384" t="s">
        <v>1668</v>
      </c>
      <c r="D1384" t="s">
        <v>3316</v>
      </c>
      <c r="E1384">
        <v>0</v>
      </c>
    </row>
    <row r="1385" spans="1:5" hidden="1">
      <c r="A1385" t="s">
        <v>332</v>
      </c>
      <c r="B1385" t="s">
        <v>479</v>
      </c>
      <c r="C1385" t="s">
        <v>1669</v>
      </c>
      <c r="D1385" t="s">
        <v>3317</v>
      </c>
      <c r="E1385">
        <v>0</v>
      </c>
    </row>
    <row r="1386" spans="1:5" hidden="1">
      <c r="A1386" t="s">
        <v>332</v>
      </c>
      <c r="B1386" t="s">
        <v>479</v>
      </c>
      <c r="C1386" t="s">
        <v>1670</v>
      </c>
      <c r="D1386" t="s">
        <v>3318</v>
      </c>
      <c r="E1386">
        <v>0</v>
      </c>
    </row>
    <row r="1387" spans="1:5" hidden="1">
      <c r="A1387" t="s">
        <v>332</v>
      </c>
      <c r="B1387" t="s">
        <v>479</v>
      </c>
      <c r="C1387" t="s">
        <v>1671</v>
      </c>
      <c r="D1387" t="s">
        <v>3319</v>
      </c>
      <c r="E1387">
        <v>0</v>
      </c>
    </row>
    <row r="1388" spans="1:5" hidden="1">
      <c r="A1388" t="s">
        <v>332</v>
      </c>
      <c r="B1388" t="s">
        <v>479</v>
      </c>
      <c r="C1388" t="s">
        <v>1672</v>
      </c>
      <c r="D1388" t="s">
        <v>3320</v>
      </c>
      <c r="E1388">
        <v>0</v>
      </c>
    </row>
    <row r="1389" spans="1:5" hidden="1">
      <c r="A1389" t="s">
        <v>332</v>
      </c>
      <c r="B1389" t="s">
        <v>479</v>
      </c>
      <c r="C1389" t="s">
        <v>1673</v>
      </c>
      <c r="D1389" t="s">
        <v>3321</v>
      </c>
      <c r="E1389">
        <v>0</v>
      </c>
    </row>
    <row r="1390" spans="1:5" hidden="1">
      <c r="A1390" t="s">
        <v>332</v>
      </c>
      <c r="B1390" t="s">
        <v>479</v>
      </c>
      <c r="C1390" t="s">
        <v>1674</v>
      </c>
      <c r="D1390" t="s">
        <v>3322</v>
      </c>
      <c r="E1390">
        <v>0</v>
      </c>
    </row>
    <row r="1391" spans="1:5" hidden="1">
      <c r="A1391" t="s">
        <v>332</v>
      </c>
      <c r="B1391" t="s">
        <v>479</v>
      </c>
      <c r="C1391" t="s">
        <v>1675</v>
      </c>
      <c r="D1391" t="s">
        <v>3323</v>
      </c>
      <c r="E1391">
        <v>0</v>
      </c>
    </row>
    <row r="1392" spans="1:5" hidden="1">
      <c r="A1392" t="s">
        <v>332</v>
      </c>
      <c r="B1392" t="s">
        <v>479</v>
      </c>
      <c r="C1392" t="s">
        <v>1676</v>
      </c>
      <c r="D1392" t="s">
        <v>3324</v>
      </c>
      <c r="E1392">
        <v>0</v>
      </c>
    </row>
    <row r="1393" spans="1:5" hidden="1">
      <c r="A1393" t="s">
        <v>332</v>
      </c>
      <c r="B1393" t="s">
        <v>479</v>
      </c>
      <c r="C1393" t="s">
        <v>1554</v>
      </c>
      <c r="D1393" t="s">
        <v>3205</v>
      </c>
      <c r="E1393">
        <v>0</v>
      </c>
    </row>
    <row r="1394" spans="1:5" hidden="1">
      <c r="A1394" t="s">
        <v>332</v>
      </c>
      <c r="B1394" t="s">
        <v>479</v>
      </c>
      <c r="C1394" t="s">
        <v>1525</v>
      </c>
      <c r="D1394" t="s">
        <v>3176</v>
      </c>
      <c r="E1394">
        <v>0</v>
      </c>
    </row>
    <row r="1395" spans="1:5">
      <c r="A1395" s="25" t="s">
        <v>332</v>
      </c>
      <c r="B1395" s="25" t="s">
        <v>1905</v>
      </c>
      <c r="C1395" s="1" t="s">
        <v>1933</v>
      </c>
      <c r="D1395" s="1" t="s">
        <v>3577</v>
      </c>
      <c r="E1395" s="12">
        <v>1600</v>
      </c>
    </row>
    <row r="1396" spans="1:5">
      <c r="A1396" s="25" t="s">
        <v>332</v>
      </c>
      <c r="B1396" s="25" t="s">
        <v>1905</v>
      </c>
      <c r="C1396" s="1" t="s">
        <v>1934</v>
      </c>
      <c r="D1396" s="1" t="s">
        <v>3578</v>
      </c>
      <c r="E1396" s="12">
        <v>1600</v>
      </c>
    </row>
    <row r="1397" spans="1:5">
      <c r="A1397" s="25" t="s">
        <v>332</v>
      </c>
      <c r="B1397" s="25" t="s">
        <v>1905</v>
      </c>
      <c r="C1397" s="1" t="s">
        <v>1935</v>
      </c>
      <c r="D1397" s="1" t="s">
        <v>3579</v>
      </c>
      <c r="E1397" s="12">
        <v>10000</v>
      </c>
    </row>
    <row r="1398" spans="1:5">
      <c r="A1398" s="25" t="s">
        <v>332</v>
      </c>
      <c r="B1398" s="25" t="s">
        <v>1905</v>
      </c>
      <c r="C1398" s="1" t="s">
        <v>1936</v>
      </c>
      <c r="D1398" s="1" t="s">
        <v>3580</v>
      </c>
      <c r="E1398" s="12">
        <v>1000</v>
      </c>
    </row>
    <row r="1399" spans="1:5" hidden="1">
      <c r="A1399" t="s">
        <v>332</v>
      </c>
      <c r="B1399" t="s">
        <v>1946</v>
      </c>
      <c r="C1399" t="s">
        <v>2082</v>
      </c>
      <c r="D1399" t="s">
        <v>3725</v>
      </c>
      <c r="E1399">
        <v>0</v>
      </c>
    </row>
    <row r="1400" spans="1:5">
      <c r="A1400" s="25" t="s">
        <v>332</v>
      </c>
      <c r="B1400" s="25" t="s">
        <v>1946</v>
      </c>
      <c r="C1400" s="1" t="s">
        <v>2085</v>
      </c>
      <c r="D1400" s="1" t="s">
        <v>3728</v>
      </c>
      <c r="E1400" s="12">
        <v>600</v>
      </c>
    </row>
    <row r="1401" spans="1:5" hidden="1">
      <c r="A1401" t="s">
        <v>332</v>
      </c>
      <c r="B1401" t="s">
        <v>1946</v>
      </c>
      <c r="C1401" t="s">
        <v>2090</v>
      </c>
      <c r="D1401" t="s">
        <v>3733</v>
      </c>
      <c r="E1401">
        <v>0</v>
      </c>
    </row>
    <row r="1402" spans="1:5" hidden="1">
      <c r="A1402" t="s">
        <v>332</v>
      </c>
      <c r="B1402" t="s">
        <v>1946</v>
      </c>
      <c r="C1402" t="s">
        <v>2081</v>
      </c>
      <c r="D1402" t="s">
        <v>3724</v>
      </c>
      <c r="E1402">
        <v>0</v>
      </c>
    </row>
    <row r="1403" spans="1:5" hidden="1">
      <c r="A1403" t="s">
        <v>332</v>
      </c>
      <c r="B1403" t="s">
        <v>1946</v>
      </c>
      <c r="C1403" t="s">
        <v>2094</v>
      </c>
      <c r="D1403" t="s">
        <v>3737</v>
      </c>
      <c r="E1403">
        <v>0</v>
      </c>
    </row>
    <row r="1404" spans="1:5" hidden="1">
      <c r="A1404" t="s">
        <v>332</v>
      </c>
      <c r="B1404" t="s">
        <v>1946</v>
      </c>
      <c r="C1404" t="s">
        <v>2089</v>
      </c>
      <c r="D1404" t="s">
        <v>3732</v>
      </c>
      <c r="E1404">
        <v>0</v>
      </c>
    </row>
    <row r="1405" spans="1:5" hidden="1">
      <c r="A1405" t="s">
        <v>332</v>
      </c>
      <c r="B1405" t="s">
        <v>1946</v>
      </c>
      <c r="C1405" t="s">
        <v>2084</v>
      </c>
      <c r="D1405" t="s">
        <v>3727</v>
      </c>
      <c r="E1405">
        <v>0</v>
      </c>
    </row>
    <row r="1406" spans="1:5">
      <c r="A1406" s="25" t="s">
        <v>332</v>
      </c>
      <c r="B1406" s="25" t="s">
        <v>1946</v>
      </c>
      <c r="C1406" s="1" t="s">
        <v>2080</v>
      </c>
      <c r="D1406" s="1" t="s">
        <v>3723</v>
      </c>
      <c r="E1406" s="12">
        <v>3200</v>
      </c>
    </row>
    <row r="1407" spans="1:5" hidden="1">
      <c r="A1407" t="s">
        <v>332</v>
      </c>
      <c r="B1407" t="s">
        <v>1946</v>
      </c>
      <c r="C1407" t="s">
        <v>2078</v>
      </c>
      <c r="D1407" t="s">
        <v>3721</v>
      </c>
      <c r="E1407">
        <v>0</v>
      </c>
    </row>
    <row r="1408" spans="1:5">
      <c r="A1408" s="25" t="s">
        <v>332</v>
      </c>
      <c r="B1408" s="25" t="s">
        <v>1946</v>
      </c>
      <c r="C1408" s="1" t="s">
        <v>2093</v>
      </c>
      <c r="D1408" s="1" t="s">
        <v>3736</v>
      </c>
      <c r="E1408" s="12">
        <v>1000</v>
      </c>
    </row>
    <row r="1409" spans="1:5" hidden="1">
      <c r="A1409" t="s">
        <v>332</v>
      </c>
      <c r="B1409" t="s">
        <v>1946</v>
      </c>
      <c r="C1409" t="s">
        <v>2083</v>
      </c>
      <c r="D1409" t="s">
        <v>3726</v>
      </c>
      <c r="E1409">
        <v>0</v>
      </c>
    </row>
    <row r="1410" spans="1:5">
      <c r="A1410" s="25" t="s">
        <v>332</v>
      </c>
      <c r="B1410" s="25" t="s">
        <v>1946</v>
      </c>
      <c r="C1410" s="1" t="s">
        <v>2079</v>
      </c>
      <c r="D1410" s="1" t="s">
        <v>3722</v>
      </c>
      <c r="E1410" s="12">
        <v>200</v>
      </c>
    </row>
    <row r="1411" spans="1:5" hidden="1">
      <c r="A1411" t="s">
        <v>332</v>
      </c>
      <c r="B1411" t="s">
        <v>1946</v>
      </c>
      <c r="C1411" t="s">
        <v>2075</v>
      </c>
      <c r="D1411" t="s">
        <v>3718</v>
      </c>
      <c r="E1411">
        <v>0</v>
      </c>
    </row>
    <row r="1412" spans="1:5" hidden="1">
      <c r="A1412" t="s">
        <v>332</v>
      </c>
      <c r="B1412" t="s">
        <v>1946</v>
      </c>
      <c r="C1412" t="s">
        <v>2091</v>
      </c>
      <c r="D1412" t="s">
        <v>3734</v>
      </c>
      <c r="E1412">
        <v>0</v>
      </c>
    </row>
    <row r="1413" spans="1:5" hidden="1">
      <c r="A1413" t="s">
        <v>332</v>
      </c>
      <c r="B1413" t="s">
        <v>1946</v>
      </c>
      <c r="C1413" t="s">
        <v>2076</v>
      </c>
      <c r="D1413" t="s">
        <v>3719</v>
      </c>
      <c r="E1413">
        <v>0</v>
      </c>
    </row>
    <row r="1414" spans="1:5" hidden="1">
      <c r="A1414" t="s">
        <v>332</v>
      </c>
      <c r="B1414" t="s">
        <v>1946</v>
      </c>
      <c r="C1414" t="s">
        <v>2086</v>
      </c>
      <c r="D1414" t="s">
        <v>3729</v>
      </c>
      <c r="E1414">
        <v>0</v>
      </c>
    </row>
    <row r="1415" spans="1:5" hidden="1">
      <c r="A1415" t="s">
        <v>332</v>
      </c>
      <c r="B1415" t="s">
        <v>1946</v>
      </c>
      <c r="C1415" t="s">
        <v>2092</v>
      </c>
      <c r="D1415" t="s">
        <v>3735</v>
      </c>
      <c r="E1415">
        <v>0</v>
      </c>
    </row>
    <row r="1416" spans="1:5" hidden="1">
      <c r="A1416" t="s">
        <v>332</v>
      </c>
      <c r="B1416" t="s">
        <v>1946</v>
      </c>
      <c r="C1416" t="s">
        <v>2088</v>
      </c>
      <c r="D1416" t="s">
        <v>3731</v>
      </c>
      <c r="E1416">
        <v>0</v>
      </c>
    </row>
    <row r="1417" spans="1:5" hidden="1">
      <c r="A1417" t="s">
        <v>332</v>
      </c>
      <c r="B1417" t="s">
        <v>1946</v>
      </c>
      <c r="C1417" t="s">
        <v>2077</v>
      </c>
      <c r="D1417" t="s">
        <v>3720</v>
      </c>
      <c r="E1417">
        <v>0</v>
      </c>
    </row>
    <row r="1418" spans="1:5" hidden="1">
      <c r="A1418" t="s">
        <v>332</v>
      </c>
      <c r="B1418" t="s">
        <v>1946</v>
      </c>
      <c r="C1418" t="s">
        <v>2087</v>
      </c>
      <c r="D1418" t="s">
        <v>3730</v>
      </c>
      <c r="E1418">
        <v>0</v>
      </c>
    </row>
    <row r="1419" spans="1:5" hidden="1">
      <c r="A1419" t="s">
        <v>332</v>
      </c>
      <c r="B1419" t="s">
        <v>1946</v>
      </c>
      <c r="C1419" t="s">
        <v>2095</v>
      </c>
      <c r="D1419" t="s">
        <v>3738</v>
      </c>
      <c r="E1419">
        <v>0</v>
      </c>
    </row>
    <row r="1420" spans="1:5">
      <c r="A1420" s="25" t="s">
        <v>394</v>
      </c>
      <c r="B1420" s="25" t="s">
        <v>3</v>
      </c>
      <c r="C1420" s="1" t="s">
        <v>392</v>
      </c>
      <c r="D1420" s="1" t="s">
        <v>393</v>
      </c>
      <c r="E1420" s="12">
        <v>17800</v>
      </c>
    </row>
    <row r="1421" spans="1:5">
      <c r="A1421" s="25" t="s">
        <v>394</v>
      </c>
      <c r="B1421" s="25" t="s">
        <v>470</v>
      </c>
      <c r="C1421" s="1" t="s">
        <v>478</v>
      </c>
      <c r="D1421" s="1" t="s">
        <v>2132</v>
      </c>
      <c r="E1421" s="12">
        <v>65200</v>
      </c>
    </row>
    <row r="1422" spans="1:5" hidden="1">
      <c r="A1422" t="s">
        <v>394</v>
      </c>
      <c r="B1422" t="s">
        <v>479</v>
      </c>
      <c r="C1422" t="s">
        <v>1805</v>
      </c>
      <c r="D1422" t="s">
        <v>3450</v>
      </c>
      <c r="E1422">
        <v>0</v>
      </c>
    </row>
    <row r="1423" spans="1:5" hidden="1">
      <c r="A1423" t="s">
        <v>394</v>
      </c>
      <c r="B1423" t="s">
        <v>479</v>
      </c>
      <c r="C1423" t="s">
        <v>1812</v>
      </c>
      <c r="D1423" t="s">
        <v>3457</v>
      </c>
      <c r="E1423">
        <v>0</v>
      </c>
    </row>
    <row r="1424" spans="1:5" hidden="1">
      <c r="A1424" t="s">
        <v>394</v>
      </c>
      <c r="B1424" t="s">
        <v>479</v>
      </c>
      <c r="C1424" t="s">
        <v>1715</v>
      </c>
      <c r="D1424" t="s">
        <v>3362</v>
      </c>
      <c r="E1424">
        <v>0</v>
      </c>
    </row>
    <row r="1425" spans="1:5" hidden="1">
      <c r="A1425" t="s">
        <v>394</v>
      </c>
      <c r="B1425" t="s">
        <v>479</v>
      </c>
      <c r="C1425" t="s">
        <v>1716</v>
      </c>
      <c r="D1425" t="s">
        <v>3363</v>
      </c>
      <c r="E1425">
        <v>0</v>
      </c>
    </row>
    <row r="1426" spans="1:5" hidden="1">
      <c r="A1426" t="s">
        <v>394</v>
      </c>
      <c r="B1426" t="s">
        <v>479</v>
      </c>
      <c r="C1426" t="s">
        <v>1717</v>
      </c>
      <c r="D1426" t="s">
        <v>3364</v>
      </c>
      <c r="E1426">
        <v>0</v>
      </c>
    </row>
    <row r="1427" spans="1:5" hidden="1">
      <c r="A1427" t="s">
        <v>394</v>
      </c>
      <c r="B1427" t="s">
        <v>479</v>
      </c>
      <c r="C1427" t="s">
        <v>1718</v>
      </c>
      <c r="D1427" t="s">
        <v>3365</v>
      </c>
      <c r="E1427">
        <v>0</v>
      </c>
    </row>
    <row r="1428" spans="1:5">
      <c r="A1428" s="25" t="s">
        <v>394</v>
      </c>
      <c r="B1428" s="25" t="s">
        <v>479</v>
      </c>
      <c r="C1428" s="1" t="s">
        <v>1719</v>
      </c>
      <c r="D1428" s="1" t="s">
        <v>3366</v>
      </c>
      <c r="E1428" s="12">
        <v>400</v>
      </c>
    </row>
    <row r="1429" spans="1:5">
      <c r="A1429" s="25" t="s">
        <v>394</v>
      </c>
      <c r="B1429" s="25" t="s">
        <v>479</v>
      </c>
      <c r="C1429" s="1" t="s">
        <v>1720</v>
      </c>
      <c r="D1429" s="1" t="s">
        <v>3367</v>
      </c>
      <c r="E1429" s="12">
        <v>600</v>
      </c>
    </row>
    <row r="1430" spans="1:5" hidden="1">
      <c r="A1430" t="s">
        <v>394</v>
      </c>
      <c r="B1430" t="s">
        <v>479</v>
      </c>
      <c r="C1430" t="s">
        <v>1721</v>
      </c>
      <c r="D1430" t="s">
        <v>3368</v>
      </c>
      <c r="E1430">
        <v>0</v>
      </c>
    </row>
    <row r="1431" spans="1:5" hidden="1">
      <c r="A1431" t="s">
        <v>394</v>
      </c>
      <c r="B1431" t="s">
        <v>479</v>
      </c>
      <c r="C1431" t="s">
        <v>1722</v>
      </c>
      <c r="D1431" t="s">
        <v>2926</v>
      </c>
      <c r="E1431">
        <v>0</v>
      </c>
    </row>
    <row r="1432" spans="1:5" hidden="1">
      <c r="A1432" t="s">
        <v>394</v>
      </c>
      <c r="B1432" t="s">
        <v>479</v>
      </c>
      <c r="C1432" t="s">
        <v>1723</v>
      </c>
      <c r="D1432" t="s">
        <v>3369</v>
      </c>
      <c r="E1432">
        <v>0</v>
      </c>
    </row>
    <row r="1433" spans="1:5" hidden="1">
      <c r="A1433" t="s">
        <v>394</v>
      </c>
      <c r="B1433" t="s">
        <v>479</v>
      </c>
      <c r="C1433" t="s">
        <v>1724</v>
      </c>
      <c r="D1433" t="s">
        <v>3370</v>
      </c>
      <c r="E1433">
        <v>0</v>
      </c>
    </row>
    <row r="1434" spans="1:5" hidden="1">
      <c r="A1434" t="s">
        <v>394</v>
      </c>
      <c r="B1434" t="s">
        <v>479</v>
      </c>
      <c r="C1434" t="s">
        <v>1725</v>
      </c>
      <c r="D1434" t="s">
        <v>3371</v>
      </c>
      <c r="E1434">
        <v>0</v>
      </c>
    </row>
    <row r="1435" spans="1:5" hidden="1">
      <c r="A1435" t="s">
        <v>394</v>
      </c>
      <c r="B1435" t="s">
        <v>479</v>
      </c>
      <c r="C1435" t="s">
        <v>1726</v>
      </c>
      <c r="D1435" t="s">
        <v>3372</v>
      </c>
      <c r="E1435">
        <v>0</v>
      </c>
    </row>
    <row r="1436" spans="1:5" hidden="1">
      <c r="A1436" t="s">
        <v>394</v>
      </c>
      <c r="B1436" t="s">
        <v>479</v>
      </c>
      <c r="C1436" t="s">
        <v>1727</v>
      </c>
      <c r="D1436" t="s">
        <v>3373</v>
      </c>
      <c r="E1436">
        <v>0</v>
      </c>
    </row>
    <row r="1437" spans="1:5" hidden="1">
      <c r="A1437" t="s">
        <v>394</v>
      </c>
      <c r="B1437" t="s">
        <v>479</v>
      </c>
      <c r="C1437" t="s">
        <v>1728</v>
      </c>
      <c r="D1437" t="s">
        <v>3374</v>
      </c>
      <c r="E1437">
        <v>0</v>
      </c>
    </row>
    <row r="1438" spans="1:5" hidden="1">
      <c r="A1438" t="s">
        <v>394</v>
      </c>
      <c r="B1438" t="s">
        <v>479</v>
      </c>
      <c r="C1438" t="s">
        <v>1729</v>
      </c>
      <c r="D1438" t="s">
        <v>3375</v>
      </c>
      <c r="E1438">
        <v>0</v>
      </c>
    </row>
    <row r="1439" spans="1:5" hidden="1">
      <c r="A1439" t="s">
        <v>394</v>
      </c>
      <c r="B1439" t="s">
        <v>479</v>
      </c>
      <c r="C1439" t="s">
        <v>1730</v>
      </c>
      <c r="D1439" t="s">
        <v>3376</v>
      </c>
      <c r="E1439">
        <v>0</v>
      </c>
    </row>
    <row r="1440" spans="1:5" hidden="1">
      <c r="A1440" t="s">
        <v>394</v>
      </c>
      <c r="B1440" t="s">
        <v>479</v>
      </c>
      <c r="C1440" t="s">
        <v>1731</v>
      </c>
      <c r="D1440" t="s">
        <v>3377</v>
      </c>
      <c r="E1440">
        <v>0</v>
      </c>
    </row>
    <row r="1441" spans="1:5" hidden="1">
      <c r="A1441" t="s">
        <v>394</v>
      </c>
      <c r="B1441" t="s">
        <v>479</v>
      </c>
      <c r="C1441" t="s">
        <v>1732</v>
      </c>
      <c r="D1441" t="s">
        <v>3378</v>
      </c>
      <c r="E1441">
        <v>0</v>
      </c>
    </row>
    <row r="1442" spans="1:5" hidden="1">
      <c r="A1442" t="s">
        <v>394</v>
      </c>
      <c r="B1442" t="s">
        <v>479</v>
      </c>
      <c r="C1442" t="s">
        <v>1733</v>
      </c>
      <c r="D1442" t="s">
        <v>3379</v>
      </c>
      <c r="E1442">
        <v>0</v>
      </c>
    </row>
    <row r="1443" spans="1:5" hidden="1">
      <c r="A1443" t="s">
        <v>394</v>
      </c>
      <c r="B1443" t="s">
        <v>479</v>
      </c>
      <c r="C1443" t="s">
        <v>1734</v>
      </c>
      <c r="D1443" t="s">
        <v>3380</v>
      </c>
      <c r="E1443">
        <v>0</v>
      </c>
    </row>
    <row r="1444" spans="1:5" hidden="1">
      <c r="A1444" t="s">
        <v>394</v>
      </c>
      <c r="B1444" t="s">
        <v>479</v>
      </c>
      <c r="C1444" t="s">
        <v>1735</v>
      </c>
      <c r="D1444" t="s">
        <v>3381</v>
      </c>
      <c r="E1444">
        <v>0</v>
      </c>
    </row>
    <row r="1445" spans="1:5" hidden="1">
      <c r="A1445" t="s">
        <v>394</v>
      </c>
      <c r="B1445" t="s">
        <v>479</v>
      </c>
      <c r="C1445" t="s">
        <v>1737</v>
      </c>
      <c r="D1445" t="s">
        <v>3383</v>
      </c>
      <c r="E1445">
        <v>0</v>
      </c>
    </row>
    <row r="1446" spans="1:5" hidden="1">
      <c r="A1446" t="s">
        <v>394</v>
      </c>
      <c r="B1446" t="s">
        <v>479</v>
      </c>
      <c r="C1446" t="s">
        <v>1738</v>
      </c>
      <c r="D1446" t="s">
        <v>3384</v>
      </c>
      <c r="E1446">
        <v>0</v>
      </c>
    </row>
    <row r="1447" spans="1:5" hidden="1">
      <c r="A1447" t="s">
        <v>394</v>
      </c>
      <c r="B1447" t="s">
        <v>479</v>
      </c>
      <c r="C1447" t="s">
        <v>1739</v>
      </c>
      <c r="D1447" t="s">
        <v>3385</v>
      </c>
      <c r="E1447">
        <v>0</v>
      </c>
    </row>
    <row r="1448" spans="1:5" hidden="1">
      <c r="A1448" t="s">
        <v>394</v>
      </c>
      <c r="B1448" t="s">
        <v>479</v>
      </c>
      <c r="C1448" t="s">
        <v>1740</v>
      </c>
      <c r="D1448" t="s">
        <v>3386</v>
      </c>
      <c r="E1448">
        <v>0</v>
      </c>
    </row>
    <row r="1449" spans="1:5" hidden="1">
      <c r="A1449" t="s">
        <v>394</v>
      </c>
      <c r="B1449" t="s">
        <v>479</v>
      </c>
      <c r="C1449" t="s">
        <v>1741</v>
      </c>
      <c r="D1449" t="s">
        <v>3387</v>
      </c>
      <c r="E1449">
        <v>0</v>
      </c>
    </row>
    <row r="1450" spans="1:5" hidden="1">
      <c r="A1450" t="s">
        <v>394</v>
      </c>
      <c r="B1450" t="s">
        <v>479</v>
      </c>
      <c r="C1450" t="s">
        <v>1742</v>
      </c>
      <c r="D1450" t="s">
        <v>3388</v>
      </c>
      <c r="E1450">
        <v>0</v>
      </c>
    </row>
    <row r="1451" spans="1:5">
      <c r="A1451" s="25" t="s">
        <v>394</v>
      </c>
      <c r="B1451" s="25" t="s">
        <v>479</v>
      </c>
      <c r="C1451" s="1" t="s">
        <v>1743</v>
      </c>
      <c r="D1451" s="1" t="s">
        <v>3389</v>
      </c>
      <c r="E1451" s="12">
        <v>600</v>
      </c>
    </row>
    <row r="1452" spans="1:5" hidden="1">
      <c r="A1452" t="s">
        <v>394</v>
      </c>
      <c r="B1452" t="s">
        <v>479</v>
      </c>
      <c r="C1452" t="s">
        <v>1744</v>
      </c>
      <c r="D1452" t="s">
        <v>3390</v>
      </c>
      <c r="E1452">
        <v>0</v>
      </c>
    </row>
    <row r="1453" spans="1:5">
      <c r="A1453" s="25" t="s">
        <v>394</v>
      </c>
      <c r="B1453" s="25" t="s">
        <v>479</v>
      </c>
      <c r="C1453" s="1" t="s">
        <v>1745</v>
      </c>
      <c r="D1453" s="1" t="s">
        <v>3391</v>
      </c>
      <c r="E1453" s="12">
        <v>1600</v>
      </c>
    </row>
    <row r="1454" spans="1:5" hidden="1">
      <c r="A1454" t="s">
        <v>394</v>
      </c>
      <c r="B1454" t="s">
        <v>479</v>
      </c>
      <c r="C1454" t="s">
        <v>1746</v>
      </c>
      <c r="D1454" t="s">
        <v>3392</v>
      </c>
      <c r="E1454">
        <v>0</v>
      </c>
    </row>
    <row r="1455" spans="1:5" hidden="1">
      <c r="A1455" t="s">
        <v>394</v>
      </c>
      <c r="B1455" t="s">
        <v>479</v>
      </c>
      <c r="C1455" t="s">
        <v>1747</v>
      </c>
      <c r="D1455" t="s">
        <v>3393</v>
      </c>
      <c r="E1455">
        <v>0</v>
      </c>
    </row>
    <row r="1456" spans="1:5" hidden="1">
      <c r="A1456" t="s">
        <v>394</v>
      </c>
      <c r="B1456" t="s">
        <v>479</v>
      </c>
      <c r="C1456" t="s">
        <v>1748</v>
      </c>
      <c r="D1456" t="s">
        <v>3394</v>
      </c>
      <c r="E1456">
        <v>0</v>
      </c>
    </row>
    <row r="1457" spans="1:5" hidden="1">
      <c r="A1457" t="s">
        <v>394</v>
      </c>
      <c r="B1457" t="s">
        <v>479</v>
      </c>
      <c r="C1457" t="s">
        <v>1749</v>
      </c>
      <c r="D1457" t="s">
        <v>3395</v>
      </c>
      <c r="E1457">
        <v>0</v>
      </c>
    </row>
    <row r="1458" spans="1:5" hidden="1">
      <c r="A1458" t="s">
        <v>394</v>
      </c>
      <c r="B1458" t="s">
        <v>479</v>
      </c>
      <c r="C1458" t="s">
        <v>1750</v>
      </c>
      <c r="D1458" t="s">
        <v>3396</v>
      </c>
      <c r="E1458">
        <v>0</v>
      </c>
    </row>
    <row r="1459" spans="1:5" hidden="1">
      <c r="A1459" t="s">
        <v>394</v>
      </c>
      <c r="B1459" t="s">
        <v>479</v>
      </c>
      <c r="C1459" t="s">
        <v>1751</v>
      </c>
      <c r="D1459" t="s">
        <v>3397</v>
      </c>
      <c r="E1459">
        <v>0</v>
      </c>
    </row>
    <row r="1460" spans="1:5" hidden="1">
      <c r="A1460" t="s">
        <v>394</v>
      </c>
      <c r="B1460" t="s">
        <v>479</v>
      </c>
      <c r="C1460" t="s">
        <v>1752</v>
      </c>
      <c r="D1460" t="s">
        <v>3398</v>
      </c>
      <c r="E1460">
        <v>0</v>
      </c>
    </row>
    <row r="1461" spans="1:5" hidden="1">
      <c r="A1461" t="s">
        <v>394</v>
      </c>
      <c r="B1461" t="s">
        <v>479</v>
      </c>
      <c r="C1461" t="s">
        <v>1753</v>
      </c>
      <c r="D1461" t="s">
        <v>3399</v>
      </c>
      <c r="E1461">
        <v>0</v>
      </c>
    </row>
    <row r="1462" spans="1:5" hidden="1">
      <c r="A1462" t="s">
        <v>394</v>
      </c>
      <c r="B1462" t="s">
        <v>479</v>
      </c>
      <c r="C1462" t="s">
        <v>1754</v>
      </c>
      <c r="D1462" t="s">
        <v>3400</v>
      </c>
      <c r="E1462">
        <v>0</v>
      </c>
    </row>
    <row r="1463" spans="1:5" hidden="1">
      <c r="A1463" t="s">
        <v>394</v>
      </c>
      <c r="B1463" t="s">
        <v>479</v>
      </c>
      <c r="C1463" t="s">
        <v>1755</v>
      </c>
      <c r="D1463" t="s">
        <v>3401</v>
      </c>
      <c r="E1463">
        <v>0</v>
      </c>
    </row>
    <row r="1464" spans="1:5" hidden="1">
      <c r="A1464" t="s">
        <v>394</v>
      </c>
      <c r="B1464" t="s">
        <v>479</v>
      </c>
      <c r="C1464" t="s">
        <v>1756</v>
      </c>
      <c r="D1464" t="s">
        <v>3402</v>
      </c>
      <c r="E1464">
        <v>0</v>
      </c>
    </row>
    <row r="1465" spans="1:5" hidden="1">
      <c r="A1465" t="s">
        <v>394</v>
      </c>
      <c r="B1465" t="s">
        <v>479</v>
      </c>
      <c r="C1465" t="s">
        <v>1757</v>
      </c>
      <c r="D1465" t="s">
        <v>3403</v>
      </c>
      <c r="E1465">
        <v>0</v>
      </c>
    </row>
    <row r="1466" spans="1:5" hidden="1">
      <c r="A1466" t="s">
        <v>394</v>
      </c>
      <c r="B1466" t="s">
        <v>479</v>
      </c>
      <c r="C1466" t="s">
        <v>1758</v>
      </c>
      <c r="D1466" t="s">
        <v>3404</v>
      </c>
      <c r="E1466">
        <v>0</v>
      </c>
    </row>
    <row r="1467" spans="1:5" hidden="1">
      <c r="A1467" t="s">
        <v>394</v>
      </c>
      <c r="B1467" t="s">
        <v>479</v>
      </c>
      <c r="C1467" t="s">
        <v>1759</v>
      </c>
      <c r="D1467" t="s">
        <v>3405</v>
      </c>
      <c r="E1467">
        <v>0</v>
      </c>
    </row>
    <row r="1468" spans="1:5" hidden="1">
      <c r="A1468" t="s">
        <v>394</v>
      </c>
      <c r="B1468" t="s">
        <v>479</v>
      </c>
      <c r="C1468" t="s">
        <v>1761</v>
      </c>
      <c r="D1468" t="s">
        <v>3407</v>
      </c>
      <c r="E1468">
        <v>0</v>
      </c>
    </row>
    <row r="1469" spans="1:5" hidden="1">
      <c r="A1469" t="s">
        <v>394</v>
      </c>
      <c r="B1469" t="s">
        <v>479</v>
      </c>
      <c r="C1469" t="s">
        <v>1762</v>
      </c>
      <c r="D1469" t="s">
        <v>3408</v>
      </c>
      <c r="E1469">
        <v>0</v>
      </c>
    </row>
    <row r="1470" spans="1:5" hidden="1">
      <c r="A1470" t="s">
        <v>394</v>
      </c>
      <c r="B1470" t="s">
        <v>479</v>
      </c>
      <c r="C1470" t="s">
        <v>1763</v>
      </c>
      <c r="D1470" t="s">
        <v>3409</v>
      </c>
      <c r="E1470">
        <v>0</v>
      </c>
    </row>
    <row r="1471" spans="1:5" hidden="1">
      <c r="A1471" t="s">
        <v>394</v>
      </c>
      <c r="B1471" t="s">
        <v>479</v>
      </c>
      <c r="C1471" t="s">
        <v>1765</v>
      </c>
      <c r="D1471" t="s">
        <v>3411</v>
      </c>
      <c r="E1471">
        <v>0</v>
      </c>
    </row>
    <row r="1472" spans="1:5" hidden="1">
      <c r="A1472" t="s">
        <v>394</v>
      </c>
      <c r="B1472" t="s">
        <v>479</v>
      </c>
      <c r="C1472" t="s">
        <v>1766</v>
      </c>
      <c r="D1472" t="s">
        <v>3412</v>
      </c>
      <c r="E1472">
        <v>0</v>
      </c>
    </row>
    <row r="1473" spans="1:5" hidden="1">
      <c r="A1473" t="s">
        <v>394</v>
      </c>
      <c r="B1473" t="s">
        <v>479</v>
      </c>
      <c r="C1473" t="s">
        <v>1767</v>
      </c>
      <c r="D1473" t="s">
        <v>3413</v>
      </c>
      <c r="E1473">
        <v>0</v>
      </c>
    </row>
    <row r="1474" spans="1:5" hidden="1">
      <c r="A1474" t="s">
        <v>394</v>
      </c>
      <c r="B1474" t="s">
        <v>479</v>
      </c>
      <c r="C1474" t="s">
        <v>1768</v>
      </c>
      <c r="D1474" t="s">
        <v>3414</v>
      </c>
      <c r="E1474">
        <v>0</v>
      </c>
    </row>
    <row r="1475" spans="1:5">
      <c r="A1475" s="25" t="s">
        <v>394</v>
      </c>
      <c r="B1475" s="25" t="s">
        <v>479</v>
      </c>
      <c r="C1475" s="1" t="s">
        <v>1785</v>
      </c>
      <c r="D1475" s="1" t="s">
        <v>3430</v>
      </c>
      <c r="E1475" s="12">
        <v>3800</v>
      </c>
    </row>
    <row r="1476" spans="1:5" hidden="1">
      <c r="A1476" t="s">
        <v>394</v>
      </c>
      <c r="B1476" t="s">
        <v>479</v>
      </c>
      <c r="C1476" t="s">
        <v>1830</v>
      </c>
      <c r="D1476" t="s">
        <v>3475</v>
      </c>
      <c r="E1476">
        <v>0</v>
      </c>
    </row>
    <row r="1477" spans="1:5" hidden="1">
      <c r="A1477" t="s">
        <v>394</v>
      </c>
      <c r="B1477" t="s">
        <v>479</v>
      </c>
      <c r="C1477" t="s">
        <v>1831</v>
      </c>
      <c r="D1477" t="s">
        <v>3476</v>
      </c>
      <c r="E1477">
        <v>0</v>
      </c>
    </row>
    <row r="1478" spans="1:5" hidden="1">
      <c r="A1478" t="s">
        <v>394</v>
      </c>
      <c r="B1478" t="s">
        <v>479</v>
      </c>
      <c r="C1478" t="s">
        <v>1770</v>
      </c>
      <c r="D1478" t="s">
        <v>3416</v>
      </c>
      <c r="E1478">
        <v>0</v>
      </c>
    </row>
    <row r="1479" spans="1:5" hidden="1">
      <c r="A1479" t="s">
        <v>394</v>
      </c>
      <c r="B1479" t="s">
        <v>479</v>
      </c>
      <c r="C1479" t="s">
        <v>1771</v>
      </c>
      <c r="D1479" t="s">
        <v>3417</v>
      </c>
      <c r="E1479">
        <v>0</v>
      </c>
    </row>
    <row r="1480" spans="1:5" hidden="1">
      <c r="A1480" t="s">
        <v>394</v>
      </c>
      <c r="B1480" t="s">
        <v>479</v>
      </c>
      <c r="C1480" t="s">
        <v>1774</v>
      </c>
      <c r="D1480" t="s">
        <v>3420</v>
      </c>
      <c r="E1480">
        <v>0</v>
      </c>
    </row>
    <row r="1481" spans="1:5" hidden="1">
      <c r="A1481" t="s">
        <v>394</v>
      </c>
      <c r="B1481" t="s">
        <v>479</v>
      </c>
      <c r="C1481" t="s">
        <v>1775</v>
      </c>
      <c r="D1481" t="s">
        <v>2460</v>
      </c>
      <c r="E1481">
        <v>0</v>
      </c>
    </row>
    <row r="1482" spans="1:5" hidden="1">
      <c r="A1482" t="s">
        <v>394</v>
      </c>
      <c r="B1482" t="s">
        <v>479</v>
      </c>
      <c r="C1482" t="s">
        <v>1776</v>
      </c>
      <c r="D1482" t="s">
        <v>3421</v>
      </c>
      <c r="E1482">
        <v>0</v>
      </c>
    </row>
    <row r="1483" spans="1:5" hidden="1">
      <c r="A1483" t="s">
        <v>394</v>
      </c>
      <c r="B1483" t="s">
        <v>479</v>
      </c>
      <c r="C1483" t="s">
        <v>1777</v>
      </c>
      <c r="D1483" t="s">
        <v>3422</v>
      </c>
      <c r="E1483">
        <v>0</v>
      </c>
    </row>
    <row r="1484" spans="1:5" hidden="1">
      <c r="A1484" t="s">
        <v>394</v>
      </c>
      <c r="B1484" t="s">
        <v>479</v>
      </c>
      <c r="C1484" t="s">
        <v>1832</v>
      </c>
      <c r="D1484" t="s">
        <v>3477</v>
      </c>
      <c r="E1484">
        <v>0</v>
      </c>
    </row>
    <row r="1485" spans="1:5" hidden="1">
      <c r="A1485" t="s">
        <v>394</v>
      </c>
      <c r="B1485" t="s">
        <v>479</v>
      </c>
      <c r="C1485" t="s">
        <v>1780</v>
      </c>
      <c r="D1485" t="s">
        <v>3425</v>
      </c>
      <c r="E1485">
        <v>0</v>
      </c>
    </row>
    <row r="1486" spans="1:5" hidden="1">
      <c r="A1486" t="s">
        <v>394</v>
      </c>
      <c r="B1486" t="s">
        <v>479</v>
      </c>
      <c r="C1486" t="s">
        <v>1781</v>
      </c>
      <c r="D1486" t="s">
        <v>3426</v>
      </c>
      <c r="E1486">
        <v>0</v>
      </c>
    </row>
    <row r="1487" spans="1:5" hidden="1">
      <c r="A1487" t="s">
        <v>394</v>
      </c>
      <c r="B1487" t="s">
        <v>479</v>
      </c>
      <c r="C1487" t="s">
        <v>1833</v>
      </c>
      <c r="D1487" t="s">
        <v>3478</v>
      </c>
      <c r="E1487">
        <v>0</v>
      </c>
    </row>
    <row r="1488" spans="1:5" hidden="1">
      <c r="A1488" t="s">
        <v>394</v>
      </c>
      <c r="B1488" t="s">
        <v>479</v>
      </c>
      <c r="C1488" t="s">
        <v>1782</v>
      </c>
      <c r="D1488" t="s">
        <v>3427</v>
      </c>
      <c r="E1488">
        <v>0</v>
      </c>
    </row>
    <row r="1489" spans="1:5" hidden="1">
      <c r="A1489" t="s">
        <v>394</v>
      </c>
      <c r="B1489" t="s">
        <v>479</v>
      </c>
      <c r="C1489" t="s">
        <v>1783</v>
      </c>
      <c r="D1489" t="s">
        <v>3428</v>
      </c>
      <c r="E1489">
        <v>0</v>
      </c>
    </row>
    <row r="1490" spans="1:5" hidden="1">
      <c r="A1490" t="s">
        <v>394</v>
      </c>
      <c r="B1490" t="s">
        <v>479</v>
      </c>
      <c r="C1490" t="s">
        <v>1786</v>
      </c>
      <c r="D1490" t="s">
        <v>3431</v>
      </c>
      <c r="E1490">
        <v>0</v>
      </c>
    </row>
    <row r="1491" spans="1:5" hidden="1">
      <c r="A1491" t="s">
        <v>394</v>
      </c>
      <c r="B1491" t="s">
        <v>479</v>
      </c>
      <c r="C1491" t="s">
        <v>1787</v>
      </c>
      <c r="D1491" t="s">
        <v>3432</v>
      </c>
      <c r="E1491">
        <v>0</v>
      </c>
    </row>
    <row r="1492" spans="1:5" hidden="1">
      <c r="A1492" t="s">
        <v>394</v>
      </c>
      <c r="B1492" t="s">
        <v>479</v>
      </c>
      <c r="C1492" t="s">
        <v>1788</v>
      </c>
      <c r="D1492" t="s">
        <v>3433</v>
      </c>
      <c r="E1492">
        <v>0</v>
      </c>
    </row>
    <row r="1493" spans="1:5" hidden="1">
      <c r="A1493" t="s">
        <v>394</v>
      </c>
      <c r="B1493" t="s">
        <v>479</v>
      </c>
      <c r="C1493" t="s">
        <v>1789</v>
      </c>
      <c r="D1493" t="s">
        <v>3434</v>
      </c>
      <c r="E1493">
        <v>0</v>
      </c>
    </row>
    <row r="1494" spans="1:5" hidden="1">
      <c r="A1494" t="s">
        <v>394</v>
      </c>
      <c r="B1494" t="s">
        <v>479</v>
      </c>
      <c r="C1494" t="s">
        <v>1834</v>
      </c>
      <c r="D1494" t="s">
        <v>3479</v>
      </c>
      <c r="E1494">
        <v>0</v>
      </c>
    </row>
    <row r="1495" spans="1:5" hidden="1">
      <c r="A1495" t="s">
        <v>394</v>
      </c>
      <c r="B1495" t="s">
        <v>479</v>
      </c>
      <c r="C1495" t="s">
        <v>1835</v>
      </c>
      <c r="D1495" t="s">
        <v>3480</v>
      </c>
      <c r="E1495">
        <v>0</v>
      </c>
    </row>
    <row r="1496" spans="1:5" hidden="1">
      <c r="A1496" t="s">
        <v>394</v>
      </c>
      <c r="B1496" t="s">
        <v>479</v>
      </c>
      <c r="C1496" t="s">
        <v>1790</v>
      </c>
      <c r="D1496" t="s">
        <v>3435</v>
      </c>
      <c r="E1496">
        <v>0</v>
      </c>
    </row>
    <row r="1497" spans="1:5" hidden="1">
      <c r="A1497" t="s">
        <v>394</v>
      </c>
      <c r="B1497" t="s">
        <v>479</v>
      </c>
      <c r="C1497" t="s">
        <v>1791</v>
      </c>
      <c r="D1497" t="s">
        <v>3436</v>
      </c>
      <c r="E1497">
        <v>0</v>
      </c>
    </row>
    <row r="1498" spans="1:5" hidden="1">
      <c r="A1498" t="s">
        <v>394</v>
      </c>
      <c r="B1498" t="s">
        <v>479</v>
      </c>
      <c r="C1498" t="s">
        <v>1836</v>
      </c>
      <c r="D1498" t="s">
        <v>3481</v>
      </c>
      <c r="E1498">
        <v>0</v>
      </c>
    </row>
    <row r="1499" spans="1:5" hidden="1">
      <c r="A1499" t="s">
        <v>394</v>
      </c>
      <c r="B1499" t="s">
        <v>479</v>
      </c>
      <c r="C1499" t="s">
        <v>1792</v>
      </c>
      <c r="D1499" t="s">
        <v>3437</v>
      </c>
      <c r="E1499">
        <v>0</v>
      </c>
    </row>
    <row r="1500" spans="1:5">
      <c r="A1500" s="25" t="s">
        <v>394</v>
      </c>
      <c r="B1500" s="25" t="s">
        <v>479</v>
      </c>
      <c r="C1500" s="1" t="s">
        <v>1793</v>
      </c>
      <c r="D1500" s="1" t="s">
        <v>3438</v>
      </c>
      <c r="E1500" s="12">
        <v>1800</v>
      </c>
    </row>
    <row r="1501" spans="1:5" hidden="1">
      <c r="A1501" t="s">
        <v>394</v>
      </c>
      <c r="B1501" t="s">
        <v>479</v>
      </c>
      <c r="C1501" t="s">
        <v>1794</v>
      </c>
      <c r="D1501" t="s">
        <v>3439</v>
      </c>
      <c r="E1501">
        <v>0</v>
      </c>
    </row>
    <row r="1502" spans="1:5" hidden="1">
      <c r="A1502" t="s">
        <v>394</v>
      </c>
      <c r="B1502" t="s">
        <v>479</v>
      </c>
      <c r="C1502" t="s">
        <v>1795</v>
      </c>
      <c r="D1502" t="s">
        <v>3440</v>
      </c>
      <c r="E1502">
        <v>0</v>
      </c>
    </row>
    <row r="1503" spans="1:5" hidden="1">
      <c r="A1503" t="s">
        <v>394</v>
      </c>
      <c r="B1503" t="s">
        <v>479</v>
      </c>
      <c r="C1503" t="s">
        <v>1796</v>
      </c>
      <c r="D1503" t="s">
        <v>3441</v>
      </c>
      <c r="E1503">
        <v>0</v>
      </c>
    </row>
    <row r="1504" spans="1:5" hidden="1">
      <c r="A1504" t="s">
        <v>394</v>
      </c>
      <c r="B1504" t="s">
        <v>479</v>
      </c>
      <c r="C1504" t="s">
        <v>1837</v>
      </c>
      <c r="D1504" t="s">
        <v>3482</v>
      </c>
      <c r="E1504">
        <v>0</v>
      </c>
    </row>
    <row r="1505" spans="1:5" hidden="1">
      <c r="A1505" t="s">
        <v>394</v>
      </c>
      <c r="B1505" t="s">
        <v>479</v>
      </c>
      <c r="C1505" t="s">
        <v>1838</v>
      </c>
      <c r="D1505" t="s">
        <v>3483</v>
      </c>
      <c r="E1505">
        <v>0</v>
      </c>
    </row>
    <row r="1506" spans="1:5" hidden="1">
      <c r="A1506" t="s">
        <v>394</v>
      </c>
      <c r="B1506" t="s">
        <v>479</v>
      </c>
      <c r="C1506" t="s">
        <v>1802</v>
      </c>
      <c r="D1506" t="s">
        <v>3447</v>
      </c>
      <c r="E1506">
        <v>0</v>
      </c>
    </row>
    <row r="1507" spans="1:5" hidden="1">
      <c r="A1507" t="s">
        <v>394</v>
      </c>
      <c r="B1507" t="s">
        <v>479</v>
      </c>
      <c r="C1507" t="s">
        <v>1799</v>
      </c>
      <c r="D1507" t="s">
        <v>3444</v>
      </c>
      <c r="E1507">
        <v>0</v>
      </c>
    </row>
    <row r="1508" spans="1:5" hidden="1">
      <c r="A1508" t="s">
        <v>394</v>
      </c>
      <c r="B1508" t="s">
        <v>479</v>
      </c>
      <c r="C1508" t="s">
        <v>1800</v>
      </c>
      <c r="D1508" t="s">
        <v>3445</v>
      </c>
      <c r="E1508">
        <v>0</v>
      </c>
    </row>
    <row r="1509" spans="1:5" hidden="1">
      <c r="A1509" t="s">
        <v>394</v>
      </c>
      <c r="B1509" t="s">
        <v>479</v>
      </c>
      <c r="C1509" t="s">
        <v>1801</v>
      </c>
      <c r="D1509" t="s">
        <v>3446</v>
      </c>
      <c r="E1509">
        <v>0</v>
      </c>
    </row>
    <row r="1510" spans="1:5" hidden="1">
      <c r="A1510" t="s">
        <v>394</v>
      </c>
      <c r="B1510" t="s">
        <v>479</v>
      </c>
      <c r="C1510" t="s">
        <v>1839</v>
      </c>
      <c r="D1510" t="s">
        <v>3484</v>
      </c>
      <c r="E1510">
        <v>0</v>
      </c>
    </row>
    <row r="1511" spans="1:5" hidden="1">
      <c r="A1511" t="s">
        <v>394</v>
      </c>
      <c r="B1511" t="s">
        <v>479</v>
      </c>
      <c r="C1511" t="s">
        <v>1840</v>
      </c>
      <c r="D1511" t="s">
        <v>3485</v>
      </c>
      <c r="E1511">
        <v>0</v>
      </c>
    </row>
    <row r="1512" spans="1:5" hidden="1">
      <c r="A1512" t="s">
        <v>394</v>
      </c>
      <c r="B1512" t="s">
        <v>479</v>
      </c>
      <c r="C1512" t="s">
        <v>1803</v>
      </c>
      <c r="D1512" t="s">
        <v>3448</v>
      </c>
      <c r="E1512">
        <v>0</v>
      </c>
    </row>
    <row r="1513" spans="1:5" hidden="1">
      <c r="A1513" t="s">
        <v>394</v>
      </c>
      <c r="B1513" t="s">
        <v>479</v>
      </c>
      <c r="C1513" t="s">
        <v>1804</v>
      </c>
      <c r="D1513" t="s">
        <v>3449</v>
      </c>
      <c r="E1513">
        <v>0</v>
      </c>
    </row>
    <row r="1514" spans="1:5" hidden="1">
      <c r="A1514" t="s">
        <v>394</v>
      </c>
      <c r="B1514" t="s">
        <v>479</v>
      </c>
      <c r="C1514" t="s">
        <v>1825</v>
      </c>
      <c r="D1514" t="s">
        <v>3470</v>
      </c>
      <c r="E1514">
        <v>0</v>
      </c>
    </row>
    <row r="1515" spans="1:5" hidden="1">
      <c r="A1515" t="s">
        <v>394</v>
      </c>
      <c r="B1515" t="s">
        <v>479</v>
      </c>
      <c r="C1515" t="s">
        <v>1807</v>
      </c>
      <c r="D1515" t="s">
        <v>3452</v>
      </c>
      <c r="E1515">
        <v>0</v>
      </c>
    </row>
    <row r="1516" spans="1:5" hidden="1">
      <c r="A1516" t="s">
        <v>394</v>
      </c>
      <c r="B1516" t="s">
        <v>479</v>
      </c>
      <c r="C1516" t="s">
        <v>1808</v>
      </c>
      <c r="D1516" t="s">
        <v>3453</v>
      </c>
      <c r="E1516">
        <v>0</v>
      </c>
    </row>
    <row r="1517" spans="1:5" hidden="1">
      <c r="A1517" t="s">
        <v>394</v>
      </c>
      <c r="B1517" t="s">
        <v>479</v>
      </c>
      <c r="C1517" t="s">
        <v>1809</v>
      </c>
      <c r="D1517" t="s">
        <v>3454</v>
      </c>
      <c r="E1517">
        <v>0</v>
      </c>
    </row>
    <row r="1518" spans="1:5" hidden="1">
      <c r="A1518" t="s">
        <v>394</v>
      </c>
      <c r="B1518" t="s">
        <v>479</v>
      </c>
      <c r="C1518" t="s">
        <v>1810</v>
      </c>
      <c r="D1518" t="s">
        <v>3455</v>
      </c>
      <c r="E1518">
        <v>0</v>
      </c>
    </row>
    <row r="1519" spans="1:5" hidden="1">
      <c r="A1519" t="s">
        <v>394</v>
      </c>
      <c r="B1519" t="s">
        <v>479</v>
      </c>
      <c r="C1519" t="s">
        <v>1811</v>
      </c>
      <c r="D1519" t="s">
        <v>3456</v>
      </c>
      <c r="E1519">
        <v>0</v>
      </c>
    </row>
    <row r="1520" spans="1:5" hidden="1">
      <c r="A1520" t="s">
        <v>394</v>
      </c>
      <c r="B1520" t="s">
        <v>479</v>
      </c>
      <c r="C1520" t="s">
        <v>1813</v>
      </c>
      <c r="D1520" t="s">
        <v>3458</v>
      </c>
      <c r="E1520">
        <v>0</v>
      </c>
    </row>
    <row r="1521" spans="1:5" hidden="1">
      <c r="A1521" t="s">
        <v>394</v>
      </c>
      <c r="B1521" t="s">
        <v>479</v>
      </c>
      <c r="C1521" t="s">
        <v>1814</v>
      </c>
      <c r="D1521" t="s">
        <v>3459</v>
      </c>
      <c r="E1521">
        <v>0</v>
      </c>
    </row>
    <row r="1522" spans="1:5" hidden="1">
      <c r="A1522" t="s">
        <v>394</v>
      </c>
      <c r="B1522" t="s">
        <v>479</v>
      </c>
      <c r="C1522" t="s">
        <v>1815</v>
      </c>
      <c r="D1522" t="s">
        <v>3460</v>
      </c>
      <c r="E1522">
        <v>0</v>
      </c>
    </row>
    <row r="1523" spans="1:5" hidden="1">
      <c r="A1523" t="s">
        <v>394</v>
      </c>
      <c r="B1523" t="s">
        <v>479</v>
      </c>
      <c r="C1523" t="s">
        <v>1816</v>
      </c>
      <c r="D1523" t="s">
        <v>3461</v>
      </c>
      <c r="E1523">
        <v>0</v>
      </c>
    </row>
    <row r="1524" spans="1:5" hidden="1">
      <c r="A1524" t="s">
        <v>394</v>
      </c>
      <c r="B1524" t="s">
        <v>479</v>
      </c>
      <c r="C1524" t="s">
        <v>1817</v>
      </c>
      <c r="D1524" t="s">
        <v>3462</v>
      </c>
      <c r="E1524">
        <v>0</v>
      </c>
    </row>
    <row r="1525" spans="1:5" hidden="1">
      <c r="A1525" t="s">
        <v>394</v>
      </c>
      <c r="B1525" t="s">
        <v>479</v>
      </c>
      <c r="C1525" t="s">
        <v>1818</v>
      </c>
      <c r="D1525" t="s">
        <v>3463</v>
      </c>
      <c r="E1525">
        <v>0</v>
      </c>
    </row>
    <row r="1526" spans="1:5" hidden="1">
      <c r="A1526" t="s">
        <v>394</v>
      </c>
      <c r="B1526" t="s">
        <v>479</v>
      </c>
      <c r="C1526" t="s">
        <v>1819</v>
      </c>
      <c r="D1526" t="s">
        <v>3464</v>
      </c>
      <c r="E1526">
        <v>0</v>
      </c>
    </row>
    <row r="1527" spans="1:5" hidden="1">
      <c r="A1527" t="s">
        <v>394</v>
      </c>
      <c r="B1527" t="s">
        <v>479</v>
      </c>
      <c r="C1527" t="s">
        <v>1820</v>
      </c>
      <c r="D1527" t="s">
        <v>3465</v>
      </c>
      <c r="E1527">
        <v>0</v>
      </c>
    </row>
    <row r="1528" spans="1:5" hidden="1">
      <c r="A1528" t="s">
        <v>394</v>
      </c>
      <c r="B1528" t="s">
        <v>479</v>
      </c>
      <c r="C1528" t="s">
        <v>1821</v>
      </c>
      <c r="D1528" t="s">
        <v>3466</v>
      </c>
      <c r="E1528">
        <v>0</v>
      </c>
    </row>
    <row r="1529" spans="1:5" hidden="1">
      <c r="A1529" t="s">
        <v>394</v>
      </c>
      <c r="B1529" t="s">
        <v>479</v>
      </c>
      <c r="C1529" t="s">
        <v>1822</v>
      </c>
      <c r="D1529" t="s">
        <v>3467</v>
      </c>
      <c r="E1529">
        <v>0</v>
      </c>
    </row>
    <row r="1530" spans="1:5" hidden="1">
      <c r="A1530" t="s">
        <v>394</v>
      </c>
      <c r="B1530" t="s">
        <v>479</v>
      </c>
      <c r="C1530" t="s">
        <v>1823</v>
      </c>
      <c r="D1530" t="s">
        <v>3468</v>
      </c>
      <c r="E1530">
        <v>0</v>
      </c>
    </row>
    <row r="1531" spans="1:5" hidden="1">
      <c r="A1531" t="s">
        <v>394</v>
      </c>
      <c r="B1531" t="s">
        <v>479</v>
      </c>
      <c r="C1531" t="s">
        <v>1824</v>
      </c>
      <c r="D1531" t="s">
        <v>3469</v>
      </c>
      <c r="E1531">
        <v>0</v>
      </c>
    </row>
    <row r="1532" spans="1:5" hidden="1">
      <c r="A1532" t="s">
        <v>394</v>
      </c>
      <c r="B1532" t="s">
        <v>479</v>
      </c>
      <c r="C1532" t="s">
        <v>1826</v>
      </c>
      <c r="D1532" t="s">
        <v>3471</v>
      </c>
      <c r="E1532">
        <v>0</v>
      </c>
    </row>
    <row r="1533" spans="1:5" hidden="1">
      <c r="A1533" t="s">
        <v>394</v>
      </c>
      <c r="B1533" t="s">
        <v>479</v>
      </c>
      <c r="C1533" t="s">
        <v>1827</v>
      </c>
      <c r="D1533" t="s">
        <v>3472</v>
      </c>
      <c r="E1533">
        <v>0</v>
      </c>
    </row>
    <row r="1534" spans="1:5" hidden="1">
      <c r="A1534" t="s">
        <v>394</v>
      </c>
      <c r="B1534" t="s">
        <v>479</v>
      </c>
      <c r="C1534" t="s">
        <v>1828</v>
      </c>
      <c r="D1534" t="s">
        <v>3473</v>
      </c>
      <c r="E1534">
        <v>0</v>
      </c>
    </row>
    <row r="1535" spans="1:5" hidden="1">
      <c r="A1535" t="s">
        <v>394</v>
      </c>
      <c r="B1535" t="s">
        <v>479</v>
      </c>
      <c r="C1535" t="s">
        <v>1829</v>
      </c>
      <c r="D1535" t="s">
        <v>3474</v>
      </c>
      <c r="E1535">
        <v>0</v>
      </c>
    </row>
    <row r="1536" spans="1:5">
      <c r="A1536" s="25" t="s">
        <v>394</v>
      </c>
      <c r="B1536" s="25" t="s">
        <v>479</v>
      </c>
      <c r="C1536" s="1" t="s">
        <v>1857</v>
      </c>
      <c r="D1536" s="1" t="s">
        <v>3502</v>
      </c>
      <c r="E1536" s="12">
        <v>2200</v>
      </c>
    </row>
    <row r="1537" spans="1:5" hidden="1">
      <c r="A1537" t="s">
        <v>394</v>
      </c>
      <c r="B1537" t="s">
        <v>479</v>
      </c>
      <c r="C1537" t="s">
        <v>1841</v>
      </c>
      <c r="D1537" t="s">
        <v>3486</v>
      </c>
      <c r="E1537">
        <v>0</v>
      </c>
    </row>
    <row r="1538" spans="1:5" hidden="1">
      <c r="A1538" t="s">
        <v>394</v>
      </c>
      <c r="B1538" t="s">
        <v>479</v>
      </c>
      <c r="C1538" t="s">
        <v>1703</v>
      </c>
      <c r="D1538" t="s">
        <v>3350</v>
      </c>
      <c r="E1538">
        <v>0</v>
      </c>
    </row>
    <row r="1539" spans="1:5" hidden="1">
      <c r="A1539" t="s">
        <v>394</v>
      </c>
      <c r="B1539" t="s">
        <v>479</v>
      </c>
      <c r="C1539" t="s">
        <v>1842</v>
      </c>
      <c r="D1539" t="s">
        <v>3487</v>
      </c>
      <c r="E1539">
        <v>0</v>
      </c>
    </row>
    <row r="1540" spans="1:5" hidden="1">
      <c r="A1540" t="s">
        <v>394</v>
      </c>
      <c r="B1540" t="s">
        <v>479</v>
      </c>
      <c r="C1540" t="s">
        <v>1704</v>
      </c>
      <c r="D1540" t="s">
        <v>3351</v>
      </c>
      <c r="E1540">
        <v>0</v>
      </c>
    </row>
    <row r="1541" spans="1:5" hidden="1">
      <c r="A1541" t="s">
        <v>394</v>
      </c>
      <c r="B1541" t="s">
        <v>479</v>
      </c>
      <c r="C1541" t="s">
        <v>1843</v>
      </c>
      <c r="D1541" t="s">
        <v>3488</v>
      </c>
      <c r="E1541">
        <v>0</v>
      </c>
    </row>
    <row r="1542" spans="1:5" hidden="1">
      <c r="A1542" t="s">
        <v>394</v>
      </c>
      <c r="B1542" t="s">
        <v>479</v>
      </c>
      <c r="C1542" t="s">
        <v>1714</v>
      </c>
      <c r="D1542" t="s">
        <v>3361</v>
      </c>
      <c r="E1542">
        <v>0</v>
      </c>
    </row>
    <row r="1543" spans="1:5" hidden="1">
      <c r="A1543" t="s">
        <v>394</v>
      </c>
      <c r="B1543" t="s">
        <v>479</v>
      </c>
      <c r="C1543" t="s">
        <v>1895</v>
      </c>
      <c r="D1543" t="s">
        <v>3540</v>
      </c>
      <c r="E1543">
        <v>0</v>
      </c>
    </row>
    <row r="1544" spans="1:5" hidden="1">
      <c r="A1544" t="s">
        <v>394</v>
      </c>
      <c r="B1544" t="s">
        <v>479</v>
      </c>
      <c r="C1544" t="s">
        <v>1862</v>
      </c>
      <c r="D1544" t="s">
        <v>3507</v>
      </c>
      <c r="E1544">
        <v>0</v>
      </c>
    </row>
    <row r="1545" spans="1:5" hidden="1">
      <c r="A1545" t="s">
        <v>394</v>
      </c>
      <c r="B1545" t="s">
        <v>479</v>
      </c>
      <c r="C1545" t="s">
        <v>1863</v>
      </c>
      <c r="D1545" t="s">
        <v>3508</v>
      </c>
      <c r="E1545">
        <v>0</v>
      </c>
    </row>
    <row r="1546" spans="1:5" hidden="1">
      <c r="A1546" t="s">
        <v>394</v>
      </c>
      <c r="B1546" t="s">
        <v>479</v>
      </c>
      <c r="C1546" t="s">
        <v>1864</v>
      </c>
      <c r="D1546" t="s">
        <v>3509</v>
      </c>
      <c r="E1546">
        <v>0</v>
      </c>
    </row>
    <row r="1547" spans="1:5" hidden="1">
      <c r="A1547" t="s">
        <v>394</v>
      </c>
      <c r="B1547" t="s">
        <v>479</v>
      </c>
      <c r="C1547" t="s">
        <v>1865</v>
      </c>
      <c r="D1547" t="s">
        <v>3510</v>
      </c>
      <c r="E1547">
        <v>0</v>
      </c>
    </row>
    <row r="1548" spans="1:5" hidden="1">
      <c r="A1548" t="s">
        <v>394</v>
      </c>
      <c r="B1548" t="s">
        <v>479</v>
      </c>
      <c r="C1548" t="s">
        <v>1866</v>
      </c>
      <c r="D1548" t="s">
        <v>3511</v>
      </c>
      <c r="E1548">
        <v>0</v>
      </c>
    </row>
    <row r="1549" spans="1:5" hidden="1">
      <c r="A1549" t="s">
        <v>394</v>
      </c>
      <c r="B1549" t="s">
        <v>479</v>
      </c>
      <c r="C1549" t="s">
        <v>1867</v>
      </c>
      <c r="D1549" t="s">
        <v>3512</v>
      </c>
      <c r="E1549">
        <v>0</v>
      </c>
    </row>
    <row r="1550" spans="1:5" hidden="1">
      <c r="A1550" t="s">
        <v>394</v>
      </c>
      <c r="B1550" t="s">
        <v>479</v>
      </c>
      <c r="C1550" t="s">
        <v>1868</v>
      </c>
      <c r="D1550" t="s">
        <v>3513</v>
      </c>
      <c r="E1550">
        <v>0</v>
      </c>
    </row>
    <row r="1551" spans="1:5" hidden="1">
      <c r="A1551" t="s">
        <v>394</v>
      </c>
      <c r="B1551" t="s">
        <v>479</v>
      </c>
      <c r="C1551" t="s">
        <v>1869</v>
      </c>
      <c r="D1551" t="s">
        <v>3514</v>
      </c>
      <c r="E1551">
        <v>0</v>
      </c>
    </row>
    <row r="1552" spans="1:5" hidden="1">
      <c r="A1552" t="s">
        <v>394</v>
      </c>
      <c r="B1552" t="s">
        <v>479</v>
      </c>
      <c r="C1552" t="s">
        <v>1870</v>
      </c>
      <c r="D1552" t="s">
        <v>3515</v>
      </c>
      <c r="E1552">
        <v>0</v>
      </c>
    </row>
    <row r="1553" spans="1:5" hidden="1">
      <c r="A1553" t="s">
        <v>394</v>
      </c>
      <c r="B1553" t="s">
        <v>479</v>
      </c>
      <c r="C1553" t="s">
        <v>1871</v>
      </c>
      <c r="D1553" t="s">
        <v>3516</v>
      </c>
      <c r="E1553">
        <v>0</v>
      </c>
    </row>
    <row r="1554" spans="1:5" hidden="1">
      <c r="A1554" t="s">
        <v>394</v>
      </c>
      <c r="B1554" t="s">
        <v>479</v>
      </c>
      <c r="C1554" t="s">
        <v>1772</v>
      </c>
      <c r="D1554" t="s">
        <v>3418</v>
      </c>
      <c r="E1554">
        <v>0</v>
      </c>
    </row>
    <row r="1555" spans="1:5" hidden="1">
      <c r="A1555" t="s">
        <v>394</v>
      </c>
      <c r="B1555" t="s">
        <v>479</v>
      </c>
      <c r="C1555" t="s">
        <v>1872</v>
      </c>
      <c r="D1555" t="s">
        <v>3517</v>
      </c>
      <c r="E1555">
        <v>0</v>
      </c>
    </row>
    <row r="1556" spans="1:5" hidden="1">
      <c r="A1556" t="s">
        <v>394</v>
      </c>
      <c r="B1556" t="s">
        <v>479</v>
      </c>
      <c r="C1556" t="s">
        <v>1773</v>
      </c>
      <c r="D1556" t="s">
        <v>3419</v>
      </c>
      <c r="E1556">
        <v>0</v>
      </c>
    </row>
    <row r="1557" spans="1:5" hidden="1">
      <c r="A1557" t="s">
        <v>394</v>
      </c>
      <c r="B1557" t="s">
        <v>479</v>
      </c>
      <c r="C1557" t="s">
        <v>1873</v>
      </c>
      <c r="D1557" t="s">
        <v>3518</v>
      </c>
      <c r="E1557">
        <v>0</v>
      </c>
    </row>
    <row r="1558" spans="1:5" hidden="1">
      <c r="A1558" t="s">
        <v>394</v>
      </c>
      <c r="B1558" t="s">
        <v>479</v>
      </c>
      <c r="C1558" t="s">
        <v>1874</v>
      </c>
      <c r="D1558" t="s">
        <v>3519</v>
      </c>
      <c r="E1558">
        <v>0</v>
      </c>
    </row>
    <row r="1559" spans="1:5" hidden="1">
      <c r="A1559" t="s">
        <v>394</v>
      </c>
      <c r="B1559" t="s">
        <v>479</v>
      </c>
      <c r="C1559" t="s">
        <v>1778</v>
      </c>
      <c r="D1559" t="s">
        <v>3423</v>
      </c>
      <c r="E1559">
        <v>0</v>
      </c>
    </row>
    <row r="1560" spans="1:5" hidden="1">
      <c r="A1560" t="s">
        <v>394</v>
      </c>
      <c r="B1560" t="s">
        <v>479</v>
      </c>
      <c r="C1560" t="s">
        <v>1875</v>
      </c>
      <c r="D1560" t="s">
        <v>3520</v>
      </c>
      <c r="E1560">
        <v>0</v>
      </c>
    </row>
    <row r="1561" spans="1:5" hidden="1">
      <c r="A1561" t="s">
        <v>394</v>
      </c>
      <c r="B1561" t="s">
        <v>479</v>
      </c>
      <c r="C1561" t="s">
        <v>1876</v>
      </c>
      <c r="D1561" t="s">
        <v>3521</v>
      </c>
      <c r="E1561">
        <v>0</v>
      </c>
    </row>
    <row r="1562" spans="1:5" hidden="1">
      <c r="A1562" t="s">
        <v>394</v>
      </c>
      <c r="B1562" t="s">
        <v>479</v>
      </c>
      <c r="C1562" t="s">
        <v>1779</v>
      </c>
      <c r="D1562" t="s">
        <v>3424</v>
      </c>
      <c r="E1562">
        <v>0</v>
      </c>
    </row>
    <row r="1563" spans="1:5" hidden="1">
      <c r="A1563" t="s">
        <v>394</v>
      </c>
      <c r="B1563" t="s">
        <v>479</v>
      </c>
      <c r="C1563" t="s">
        <v>1877</v>
      </c>
      <c r="D1563" t="s">
        <v>3522</v>
      </c>
      <c r="E1563">
        <v>0</v>
      </c>
    </row>
    <row r="1564" spans="1:5" hidden="1">
      <c r="A1564" t="s">
        <v>394</v>
      </c>
      <c r="B1564" t="s">
        <v>479</v>
      </c>
      <c r="C1564" t="s">
        <v>1878</v>
      </c>
      <c r="D1564" t="s">
        <v>3523</v>
      </c>
      <c r="E1564">
        <v>0</v>
      </c>
    </row>
    <row r="1565" spans="1:5" hidden="1">
      <c r="A1565" t="s">
        <v>394</v>
      </c>
      <c r="B1565" t="s">
        <v>479</v>
      </c>
      <c r="C1565" t="s">
        <v>1879</v>
      </c>
      <c r="D1565" t="s">
        <v>3524</v>
      </c>
      <c r="E1565">
        <v>0</v>
      </c>
    </row>
    <row r="1566" spans="1:5" hidden="1">
      <c r="A1566" t="s">
        <v>394</v>
      </c>
      <c r="B1566" t="s">
        <v>479</v>
      </c>
      <c r="C1566" t="s">
        <v>1880</v>
      </c>
      <c r="D1566" t="s">
        <v>3525</v>
      </c>
      <c r="E1566">
        <v>0</v>
      </c>
    </row>
    <row r="1567" spans="1:5" hidden="1">
      <c r="A1567" t="s">
        <v>394</v>
      </c>
      <c r="B1567" t="s">
        <v>479</v>
      </c>
      <c r="C1567" t="s">
        <v>1881</v>
      </c>
      <c r="D1567" t="s">
        <v>3526</v>
      </c>
      <c r="E1567">
        <v>0</v>
      </c>
    </row>
    <row r="1568" spans="1:5" hidden="1">
      <c r="A1568" t="s">
        <v>394</v>
      </c>
      <c r="B1568" t="s">
        <v>479</v>
      </c>
      <c r="C1568" t="s">
        <v>1784</v>
      </c>
      <c r="D1568" t="s">
        <v>3429</v>
      </c>
      <c r="E1568">
        <v>0</v>
      </c>
    </row>
    <row r="1569" spans="1:5">
      <c r="A1569" s="25" t="s">
        <v>394</v>
      </c>
      <c r="B1569" s="25" t="s">
        <v>479</v>
      </c>
      <c r="C1569" s="1" t="s">
        <v>1882</v>
      </c>
      <c r="D1569" s="1" t="s">
        <v>3527</v>
      </c>
      <c r="E1569" s="12">
        <v>400</v>
      </c>
    </row>
    <row r="1570" spans="1:5" hidden="1">
      <c r="A1570" t="s">
        <v>394</v>
      </c>
      <c r="B1570" t="s">
        <v>479</v>
      </c>
      <c r="C1570" t="s">
        <v>1883</v>
      </c>
      <c r="D1570" t="s">
        <v>3528</v>
      </c>
      <c r="E1570">
        <v>0</v>
      </c>
    </row>
    <row r="1571" spans="1:5" hidden="1">
      <c r="A1571" t="s">
        <v>394</v>
      </c>
      <c r="B1571" t="s">
        <v>479</v>
      </c>
      <c r="C1571" t="s">
        <v>1884</v>
      </c>
      <c r="D1571" t="s">
        <v>3529</v>
      </c>
      <c r="E1571">
        <v>0</v>
      </c>
    </row>
    <row r="1572" spans="1:5" hidden="1">
      <c r="A1572" t="s">
        <v>394</v>
      </c>
      <c r="B1572" t="s">
        <v>479</v>
      </c>
      <c r="C1572" t="s">
        <v>1886</v>
      </c>
      <c r="D1572" t="s">
        <v>3531</v>
      </c>
      <c r="E1572">
        <v>0</v>
      </c>
    </row>
    <row r="1573" spans="1:5" hidden="1">
      <c r="A1573" t="s">
        <v>394</v>
      </c>
      <c r="B1573" t="s">
        <v>479</v>
      </c>
      <c r="C1573" t="s">
        <v>1894</v>
      </c>
      <c r="D1573" t="s">
        <v>3539</v>
      </c>
      <c r="E1573">
        <v>0</v>
      </c>
    </row>
    <row r="1574" spans="1:5" hidden="1">
      <c r="A1574" t="s">
        <v>394</v>
      </c>
      <c r="B1574" t="s">
        <v>479</v>
      </c>
      <c r="C1574" t="s">
        <v>1885</v>
      </c>
      <c r="D1574" t="s">
        <v>3530</v>
      </c>
      <c r="E1574">
        <v>0</v>
      </c>
    </row>
    <row r="1575" spans="1:5" hidden="1">
      <c r="A1575" t="s">
        <v>394</v>
      </c>
      <c r="B1575" t="s">
        <v>479</v>
      </c>
      <c r="C1575" t="s">
        <v>1887</v>
      </c>
      <c r="D1575" t="s">
        <v>3532</v>
      </c>
      <c r="E1575">
        <v>0</v>
      </c>
    </row>
    <row r="1576" spans="1:5" hidden="1">
      <c r="A1576" t="s">
        <v>394</v>
      </c>
      <c r="B1576" t="s">
        <v>479</v>
      </c>
      <c r="C1576" t="s">
        <v>1888</v>
      </c>
      <c r="D1576" t="s">
        <v>3533</v>
      </c>
      <c r="E1576">
        <v>0</v>
      </c>
    </row>
    <row r="1577" spans="1:5" hidden="1">
      <c r="A1577" t="s">
        <v>394</v>
      </c>
      <c r="B1577" t="s">
        <v>479</v>
      </c>
      <c r="C1577" t="s">
        <v>1844</v>
      </c>
      <c r="D1577" t="s">
        <v>3489</v>
      </c>
      <c r="E1577">
        <v>0</v>
      </c>
    </row>
    <row r="1578" spans="1:5" hidden="1">
      <c r="A1578" t="s">
        <v>394</v>
      </c>
      <c r="B1578" t="s">
        <v>479</v>
      </c>
      <c r="C1578" t="s">
        <v>1845</v>
      </c>
      <c r="D1578" t="s">
        <v>3490</v>
      </c>
      <c r="E1578">
        <v>0</v>
      </c>
    </row>
    <row r="1579" spans="1:5" hidden="1">
      <c r="A1579" t="s">
        <v>394</v>
      </c>
      <c r="B1579" t="s">
        <v>479</v>
      </c>
      <c r="C1579" t="s">
        <v>1705</v>
      </c>
      <c r="D1579" t="s">
        <v>3352</v>
      </c>
      <c r="E1579">
        <v>0</v>
      </c>
    </row>
    <row r="1580" spans="1:5" hidden="1">
      <c r="A1580" t="s">
        <v>394</v>
      </c>
      <c r="B1580" t="s">
        <v>479</v>
      </c>
      <c r="C1580" t="s">
        <v>1846</v>
      </c>
      <c r="D1580" t="s">
        <v>3491</v>
      </c>
      <c r="E1580">
        <v>0</v>
      </c>
    </row>
    <row r="1581" spans="1:5" hidden="1">
      <c r="A1581" t="s">
        <v>394</v>
      </c>
      <c r="B1581" t="s">
        <v>479</v>
      </c>
      <c r="C1581" t="s">
        <v>1706</v>
      </c>
      <c r="D1581" t="s">
        <v>3353</v>
      </c>
      <c r="E1581">
        <v>0</v>
      </c>
    </row>
    <row r="1582" spans="1:5">
      <c r="A1582" s="25" t="s">
        <v>394</v>
      </c>
      <c r="B1582" s="25" t="s">
        <v>479</v>
      </c>
      <c r="C1582" s="1" t="s">
        <v>1847</v>
      </c>
      <c r="D1582" s="1" t="s">
        <v>3492</v>
      </c>
      <c r="E1582" s="12">
        <v>800</v>
      </c>
    </row>
    <row r="1583" spans="1:5" hidden="1">
      <c r="A1583" t="s">
        <v>394</v>
      </c>
      <c r="B1583" t="s">
        <v>479</v>
      </c>
      <c r="C1583" t="s">
        <v>1707</v>
      </c>
      <c r="D1583" t="s">
        <v>3354</v>
      </c>
      <c r="E1583">
        <v>0</v>
      </c>
    </row>
    <row r="1584" spans="1:5" hidden="1">
      <c r="A1584" t="s">
        <v>394</v>
      </c>
      <c r="B1584" t="s">
        <v>479</v>
      </c>
      <c r="C1584" t="s">
        <v>1848</v>
      </c>
      <c r="D1584" t="s">
        <v>3493</v>
      </c>
      <c r="E1584">
        <v>0</v>
      </c>
    </row>
    <row r="1585" spans="1:5" hidden="1">
      <c r="A1585" t="s">
        <v>394</v>
      </c>
      <c r="B1585" t="s">
        <v>479</v>
      </c>
      <c r="C1585" t="s">
        <v>1849</v>
      </c>
      <c r="D1585" t="s">
        <v>3494</v>
      </c>
      <c r="E1585">
        <v>0</v>
      </c>
    </row>
    <row r="1586" spans="1:5" hidden="1">
      <c r="A1586" t="s">
        <v>394</v>
      </c>
      <c r="B1586" t="s">
        <v>479</v>
      </c>
      <c r="C1586" t="s">
        <v>1850</v>
      </c>
      <c r="D1586" t="s">
        <v>3495</v>
      </c>
      <c r="E1586">
        <v>0</v>
      </c>
    </row>
    <row r="1587" spans="1:5" hidden="1">
      <c r="A1587" t="s">
        <v>394</v>
      </c>
      <c r="B1587" t="s">
        <v>479</v>
      </c>
      <c r="C1587" t="s">
        <v>1708</v>
      </c>
      <c r="D1587" t="s">
        <v>3355</v>
      </c>
      <c r="E1587">
        <v>0</v>
      </c>
    </row>
    <row r="1588" spans="1:5" hidden="1">
      <c r="A1588" t="s">
        <v>394</v>
      </c>
      <c r="B1588" t="s">
        <v>479</v>
      </c>
      <c r="C1588" t="s">
        <v>1709</v>
      </c>
      <c r="D1588" t="s">
        <v>3356</v>
      </c>
      <c r="E1588">
        <v>0</v>
      </c>
    </row>
    <row r="1589" spans="1:5" hidden="1">
      <c r="A1589" t="s">
        <v>394</v>
      </c>
      <c r="B1589" t="s">
        <v>479</v>
      </c>
      <c r="C1589" t="s">
        <v>1851</v>
      </c>
      <c r="D1589" t="s">
        <v>3496</v>
      </c>
      <c r="E1589">
        <v>0</v>
      </c>
    </row>
    <row r="1590" spans="1:5" hidden="1">
      <c r="A1590" t="s">
        <v>394</v>
      </c>
      <c r="B1590" t="s">
        <v>479</v>
      </c>
      <c r="C1590" t="s">
        <v>1852</v>
      </c>
      <c r="D1590" t="s">
        <v>3497</v>
      </c>
      <c r="E1590">
        <v>0</v>
      </c>
    </row>
    <row r="1591" spans="1:5" hidden="1">
      <c r="A1591" t="s">
        <v>394</v>
      </c>
      <c r="B1591" t="s">
        <v>479</v>
      </c>
      <c r="C1591" t="s">
        <v>1853</v>
      </c>
      <c r="D1591" t="s">
        <v>3498</v>
      </c>
      <c r="E1591">
        <v>0</v>
      </c>
    </row>
    <row r="1592" spans="1:5" hidden="1">
      <c r="A1592" t="s">
        <v>394</v>
      </c>
      <c r="B1592" t="s">
        <v>479</v>
      </c>
      <c r="C1592" t="s">
        <v>1710</v>
      </c>
      <c r="D1592" t="s">
        <v>3357</v>
      </c>
      <c r="E1592">
        <v>0</v>
      </c>
    </row>
    <row r="1593" spans="1:5" hidden="1">
      <c r="A1593" t="s">
        <v>394</v>
      </c>
      <c r="B1593" t="s">
        <v>479</v>
      </c>
      <c r="C1593" t="s">
        <v>1854</v>
      </c>
      <c r="D1593" t="s">
        <v>3499</v>
      </c>
      <c r="E1593">
        <v>0</v>
      </c>
    </row>
    <row r="1594" spans="1:5" hidden="1">
      <c r="A1594" t="s">
        <v>394</v>
      </c>
      <c r="B1594" t="s">
        <v>479</v>
      </c>
      <c r="C1594" t="s">
        <v>1855</v>
      </c>
      <c r="D1594" t="s">
        <v>3500</v>
      </c>
      <c r="E1594">
        <v>0</v>
      </c>
    </row>
    <row r="1595" spans="1:5" hidden="1">
      <c r="A1595" t="s">
        <v>394</v>
      </c>
      <c r="B1595" t="s">
        <v>479</v>
      </c>
      <c r="C1595" t="s">
        <v>1711</v>
      </c>
      <c r="D1595" t="s">
        <v>3358</v>
      </c>
      <c r="E1595">
        <v>0</v>
      </c>
    </row>
    <row r="1596" spans="1:5" hidden="1">
      <c r="A1596" t="s">
        <v>394</v>
      </c>
      <c r="B1596" t="s">
        <v>479</v>
      </c>
      <c r="C1596" t="s">
        <v>1858</v>
      </c>
      <c r="D1596" t="s">
        <v>3503</v>
      </c>
      <c r="E1596">
        <v>0</v>
      </c>
    </row>
    <row r="1597" spans="1:5" hidden="1">
      <c r="A1597" t="s">
        <v>394</v>
      </c>
      <c r="B1597" t="s">
        <v>479</v>
      </c>
      <c r="C1597" t="s">
        <v>1859</v>
      </c>
      <c r="D1597" t="s">
        <v>3504</v>
      </c>
      <c r="E1597">
        <v>0</v>
      </c>
    </row>
    <row r="1598" spans="1:5" hidden="1">
      <c r="A1598" t="s">
        <v>394</v>
      </c>
      <c r="B1598" t="s">
        <v>479</v>
      </c>
      <c r="C1598" t="s">
        <v>1712</v>
      </c>
      <c r="D1598" t="s">
        <v>3359</v>
      </c>
      <c r="E1598">
        <v>0</v>
      </c>
    </row>
    <row r="1599" spans="1:5" hidden="1">
      <c r="A1599" t="s">
        <v>394</v>
      </c>
      <c r="B1599" t="s">
        <v>479</v>
      </c>
      <c r="C1599" t="s">
        <v>1860</v>
      </c>
      <c r="D1599" t="s">
        <v>3505</v>
      </c>
      <c r="E1599">
        <v>0</v>
      </c>
    </row>
    <row r="1600" spans="1:5" hidden="1">
      <c r="A1600" t="s">
        <v>394</v>
      </c>
      <c r="B1600" t="s">
        <v>479</v>
      </c>
      <c r="C1600" t="s">
        <v>1713</v>
      </c>
      <c r="D1600" t="s">
        <v>3360</v>
      </c>
      <c r="E1600">
        <v>0</v>
      </c>
    </row>
    <row r="1601" spans="1:5" hidden="1">
      <c r="A1601" t="s">
        <v>394</v>
      </c>
      <c r="B1601" t="s">
        <v>479</v>
      </c>
      <c r="C1601" t="s">
        <v>1861</v>
      </c>
      <c r="D1601" t="s">
        <v>3506</v>
      </c>
      <c r="E1601">
        <v>0</v>
      </c>
    </row>
    <row r="1602" spans="1:5" hidden="1">
      <c r="A1602" t="s">
        <v>394</v>
      </c>
      <c r="B1602" t="s">
        <v>479</v>
      </c>
      <c r="C1602" t="s">
        <v>1889</v>
      </c>
      <c r="D1602" t="s">
        <v>3534</v>
      </c>
      <c r="E1602">
        <v>0</v>
      </c>
    </row>
    <row r="1603" spans="1:5" hidden="1">
      <c r="A1603" t="s">
        <v>394</v>
      </c>
      <c r="B1603" t="s">
        <v>479</v>
      </c>
      <c r="C1603" t="s">
        <v>1890</v>
      </c>
      <c r="D1603" t="s">
        <v>3535</v>
      </c>
      <c r="E1603">
        <v>0</v>
      </c>
    </row>
    <row r="1604" spans="1:5" hidden="1">
      <c r="A1604" t="s">
        <v>394</v>
      </c>
      <c r="B1604" t="s">
        <v>479</v>
      </c>
      <c r="C1604" t="s">
        <v>1891</v>
      </c>
      <c r="D1604" t="s">
        <v>3536</v>
      </c>
      <c r="E1604">
        <v>0</v>
      </c>
    </row>
    <row r="1605" spans="1:5" hidden="1">
      <c r="A1605" t="s">
        <v>394</v>
      </c>
      <c r="B1605" t="s">
        <v>479</v>
      </c>
      <c r="C1605" t="s">
        <v>1892</v>
      </c>
      <c r="D1605" t="s">
        <v>3537</v>
      </c>
      <c r="E1605">
        <v>0</v>
      </c>
    </row>
    <row r="1606" spans="1:5" hidden="1">
      <c r="A1606" t="s">
        <v>394</v>
      </c>
      <c r="B1606" t="s">
        <v>479</v>
      </c>
      <c r="C1606" t="s">
        <v>1893</v>
      </c>
      <c r="D1606" t="s">
        <v>3538</v>
      </c>
      <c r="E1606">
        <v>0</v>
      </c>
    </row>
    <row r="1607" spans="1:5" hidden="1">
      <c r="A1607" t="s">
        <v>394</v>
      </c>
      <c r="B1607" t="s">
        <v>479</v>
      </c>
      <c r="C1607" t="s">
        <v>1896</v>
      </c>
      <c r="D1607" t="s">
        <v>3541</v>
      </c>
      <c r="E1607">
        <v>0</v>
      </c>
    </row>
    <row r="1608" spans="1:5" hidden="1">
      <c r="A1608" t="s">
        <v>394</v>
      </c>
      <c r="B1608" t="s">
        <v>479</v>
      </c>
      <c r="C1608" t="s">
        <v>1797</v>
      </c>
      <c r="D1608" t="s">
        <v>3442</v>
      </c>
      <c r="E1608">
        <v>0</v>
      </c>
    </row>
    <row r="1609" spans="1:5" hidden="1">
      <c r="A1609" t="s">
        <v>394</v>
      </c>
      <c r="B1609" t="s">
        <v>479</v>
      </c>
      <c r="C1609" t="s">
        <v>1798</v>
      </c>
      <c r="D1609" t="s">
        <v>3443</v>
      </c>
      <c r="E1609">
        <v>0</v>
      </c>
    </row>
    <row r="1610" spans="1:5" hidden="1">
      <c r="A1610" t="s">
        <v>394</v>
      </c>
      <c r="B1610" t="s">
        <v>479</v>
      </c>
      <c r="C1610" t="s">
        <v>1897</v>
      </c>
      <c r="D1610" t="s">
        <v>3542</v>
      </c>
      <c r="E1610">
        <v>0</v>
      </c>
    </row>
    <row r="1611" spans="1:5" hidden="1">
      <c r="A1611" t="s">
        <v>394</v>
      </c>
      <c r="B1611" t="s">
        <v>479</v>
      </c>
      <c r="C1611" t="s">
        <v>1898</v>
      </c>
      <c r="D1611" t="s">
        <v>3543</v>
      </c>
      <c r="E1611">
        <v>0</v>
      </c>
    </row>
    <row r="1612" spans="1:5" hidden="1">
      <c r="A1612" t="s">
        <v>394</v>
      </c>
      <c r="B1612" t="s">
        <v>479</v>
      </c>
      <c r="C1612" t="s">
        <v>1899</v>
      </c>
      <c r="D1612" t="s">
        <v>3544</v>
      </c>
      <c r="E1612">
        <v>0</v>
      </c>
    </row>
    <row r="1613" spans="1:5" hidden="1">
      <c r="A1613" t="s">
        <v>394</v>
      </c>
      <c r="B1613" t="s">
        <v>479</v>
      </c>
      <c r="C1613" t="s">
        <v>1900</v>
      </c>
      <c r="D1613" t="s">
        <v>3545</v>
      </c>
      <c r="E1613">
        <v>0</v>
      </c>
    </row>
    <row r="1614" spans="1:5" hidden="1">
      <c r="A1614" t="s">
        <v>394</v>
      </c>
      <c r="B1614" t="s">
        <v>479</v>
      </c>
      <c r="C1614" t="s">
        <v>1901</v>
      </c>
      <c r="D1614" t="s">
        <v>3546</v>
      </c>
      <c r="E1614">
        <v>0</v>
      </c>
    </row>
    <row r="1615" spans="1:5" hidden="1">
      <c r="A1615" t="s">
        <v>394</v>
      </c>
      <c r="B1615" t="s">
        <v>479</v>
      </c>
      <c r="C1615" t="s">
        <v>1902</v>
      </c>
      <c r="D1615" t="s">
        <v>3547</v>
      </c>
      <c r="E1615">
        <v>0</v>
      </c>
    </row>
    <row r="1616" spans="1:5" hidden="1">
      <c r="A1616" t="s">
        <v>394</v>
      </c>
      <c r="B1616" t="s">
        <v>479</v>
      </c>
      <c r="C1616" t="s">
        <v>1903</v>
      </c>
      <c r="D1616" t="s">
        <v>3548</v>
      </c>
      <c r="E1616">
        <v>0</v>
      </c>
    </row>
    <row r="1617" spans="1:5" hidden="1">
      <c r="A1617" t="s">
        <v>394</v>
      </c>
      <c r="B1617" t="s">
        <v>479</v>
      </c>
      <c r="C1617" t="s">
        <v>1904</v>
      </c>
      <c r="D1617" t="s">
        <v>3549</v>
      </c>
      <c r="E1617">
        <v>0</v>
      </c>
    </row>
    <row r="1618" spans="1:5" hidden="1">
      <c r="A1618" t="s">
        <v>394</v>
      </c>
      <c r="B1618" t="s">
        <v>479</v>
      </c>
      <c r="C1618" t="s">
        <v>1764</v>
      </c>
      <c r="D1618" t="s">
        <v>3410</v>
      </c>
      <c r="E1618">
        <v>0</v>
      </c>
    </row>
    <row r="1619" spans="1:5" hidden="1">
      <c r="A1619" t="s">
        <v>394</v>
      </c>
      <c r="B1619" t="s">
        <v>479</v>
      </c>
      <c r="C1619" t="s">
        <v>1760</v>
      </c>
      <c r="D1619" t="s">
        <v>3406</v>
      </c>
      <c r="E1619">
        <v>0</v>
      </c>
    </row>
    <row r="1620" spans="1:5" hidden="1">
      <c r="A1620" t="s">
        <v>394</v>
      </c>
      <c r="B1620" t="s">
        <v>479</v>
      </c>
      <c r="C1620" t="s">
        <v>1806</v>
      </c>
      <c r="D1620" t="s">
        <v>3451</v>
      </c>
      <c r="E1620">
        <v>0</v>
      </c>
    </row>
    <row r="1621" spans="1:5" hidden="1">
      <c r="A1621" t="s">
        <v>394</v>
      </c>
      <c r="B1621" t="s">
        <v>479</v>
      </c>
      <c r="C1621" t="s">
        <v>1856</v>
      </c>
      <c r="D1621" t="s">
        <v>3501</v>
      </c>
      <c r="E1621">
        <v>0</v>
      </c>
    </row>
    <row r="1622" spans="1:5" hidden="1">
      <c r="A1622" t="s">
        <v>394</v>
      </c>
      <c r="B1622" t="s">
        <v>479</v>
      </c>
      <c r="C1622" t="s">
        <v>1736</v>
      </c>
      <c r="D1622" t="s">
        <v>3382</v>
      </c>
      <c r="E1622">
        <v>0</v>
      </c>
    </row>
    <row r="1623" spans="1:5">
      <c r="A1623" s="25" t="s">
        <v>394</v>
      </c>
      <c r="B1623" s="25" t="s">
        <v>479</v>
      </c>
      <c r="C1623" s="1" t="s">
        <v>1769</v>
      </c>
      <c r="D1623" s="1" t="s">
        <v>3415</v>
      </c>
      <c r="E1623" s="12">
        <v>1600</v>
      </c>
    </row>
    <row r="1624" spans="1:5">
      <c r="A1624" s="25" t="s">
        <v>394</v>
      </c>
      <c r="B1624" s="25" t="s">
        <v>1905</v>
      </c>
      <c r="C1624" s="1" t="s">
        <v>1937</v>
      </c>
      <c r="D1624" s="1" t="s">
        <v>3581</v>
      </c>
      <c r="E1624" s="12">
        <v>7800</v>
      </c>
    </row>
    <row r="1625" spans="1:5" hidden="1">
      <c r="A1625" t="s">
        <v>394</v>
      </c>
      <c r="B1625" t="s">
        <v>1905</v>
      </c>
      <c r="C1625" t="s">
        <v>1938</v>
      </c>
      <c r="D1625" t="s">
        <v>3582</v>
      </c>
      <c r="E1625">
        <v>0</v>
      </c>
    </row>
    <row r="1626" spans="1:5">
      <c r="A1626" s="25" t="s">
        <v>394</v>
      </c>
      <c r="B1626" s="25" t="s">
        <v>1905</v>
      </c>
      <c r="C1626" s="1" t="s">
        <v>1939</v>
      </c>
      <c r="D1626" s="1" t="s">
        <v>3583</v>
      </c>
      <c r="E1626" s="12">
        <v>1000</v>
      </c>
    </row>
    <row r="1627" spans="1:5" hidden="1">
      <c r="A1627" t="s">
        <v>394</v>
      </c>
      <c r="B1627" t="s">
        <v>1905</v>
      </c>
      <c r="C1627" t="s">
        <v>1945</v>
      </c>
      <c r="D1627" t="s">
        <v>3589</v>
      </c>
      <c r="E1627">
        <v>0</v>
      </c>
    </row>
    <row r="1628" spans="1:5" hidden="1">
      <c r="A1628" t="s">
        <v>394</v>
      </c>
      <c r="B1628" t="s">
        <v>1905</v>
      </c>
      <c r="C1628" t="s">
        <v>1943</v>
      </c>
      <c r="D1628" t="s">
        <v>3587</v>
      </c>
      <c r="E1628">
        <v>0</v>
      </c>
    </row>
    <row r="1629" spans="1:5" hidden="1">
      <c r="A1629" t="s">
        <v>394</v>
      </c>
      <c r="B1629" t="s">
        <v>1905</v>
      </c>
      <c r="C1629" t="s">
        <v>1944</v>
      </c>
      <c r="D1629" t="s">
        <v>3588</v>
      </c>
      <c r="E1629">
        <v>0</v>
      </c>
    </row>
    <row r="1630" spans="1:5" hidden="1">
      <c r="A1630" t="s">
        <v>394</v>
      </c>
      <c r="B1630" t="s">
        <v>1905</v>
      </c>
      <c r="C1630" t="s">
        <v>1942</v>
      </c>
      <c r="D1630" t="s">
        <v>3586</v>
      </c>
      <c r="E1630">
        <v>0</v>
      </c>
    </row>
    <row r="1631" spans="1:5" hidden="1">
      <c r="A1631" t="s">
        <v>394</v>
      </c>
      <c r="B1631" t="s">
        <v>1905</v>
      </c>
      <c r="C1631" t="s">
        <v>1941</v>
      </c>
      <c r="D1631" t="s">
        <v>3585</v>
      </c>
      <c r="E1631">
        <v>0</v>
      </c>
    </row>
    <row r="1632" spans="1:5" hidden="1">
      <c r="A1632" t="s">
        <v>394</v>
      </c>
      <c r="B1632" t="s">
        <v>1905</v>
      </c>
      <c r="C1632" t="s">
        <v>1940</v>
      </c>
      <c r="D1632" t="s">
        <v>3584</v>
      </c>
      <c r="E1632">
        <v>0</v>
      </c>
    </row>
    <row r="1633" spans="1:5" hidden="1">
      <c r="A1633" t="s">
        <v>394</v>
      </c>
      <c r="B1633" t="s">
        <v>1946</v>
      </c>
      <c r="C1633" t="s">
        <v>2116</v>
      </c>
      <c r="D1633" t="s">
        <v>3759</v>
      </c>
      <c r="E1633">
        <v>0</v>
      </c>
    </row>
    <row r="1634" spans="1:5" hidden="1">
      <c r="A1634" t="s">
        <v>394</v>
      </c>
      <c r="B1634" t="s">
        <v>1946</v>
      </c>
      <c r="C1634" t="s">
        <v>2118</v>
      </c>
      <c r="D1634" t="s">
        <v>3761</v>
      </c>
      <c r="E1634">
        <v>0</v>
      </c>
    </row>
    <row r="1635" spans="1:5" hidden="1">
      <c r="A1635" t="s">
        <v>394</v>
      </c>
      <c r="B1635" t="s">
        <v>1946</v>
      </c>
      <c r="C1635" t="s">
        <v>2120</v>
      </c>
      <c r="D1635" t="s">
        <v>3763</v>
      </c>
      <c r="E1635">
        <v>0</v>
      </c>
    </row>
    <row r="1636" spans="1:5" hidden="1">
      <c r="A1636" t="s">
        <v>394</v>
      </c>
      <c r="B1636" t="s">
        <v>1946</v>
      </c>
      <c r="C1636" t="s">
        <v>2111</v>
      </c>
      <c r="D1636" t="s">
        <v>3754</v>
      </c>
      <c r="E1636">
        <v>0</v>
      </c>
    </row>
    <row r="1637" spans="1:5" hidden="1">
      <c r="A1637" t="s">
        <v>394</v>
      </c>
      <c r="B1637" t="s">
        <v>1946</v>
      </c>
      <c r="C1637" t="s">
        <v>2098</v>
      </c>
      <c r="D1637" t="s">
        <v>3741</v>
      </c>
      <c r="E1637">
        <v>0</v>
      </c>
    </row>
    <row r="1638" spans="1:5">
      <c r="A1638" s="25" t="s">
        <v>394</v>
      </c>
      <c r="B1638" s="25" t="s">
        <v>1946</v>
      </c>
      <c r="C1638" s="1" t="s">
        <v>2108</v>
      </c>
      <c r="D1638" s="1" t="s">
        <v>3751</v>
      </c>
      <c r="E1638" s="12">
        <v>1000</v>
      </c>
    </row>
    <row r="1639" spans="1:5" hidden="1">
      <c r="A1639" t="s">
        <v>394</v>
      </c>
      <c r="B1639" t="s">
        <v>1946</v>
      </c>
      <c r="C1639" t="s">
        <v>2119</v>
      </c>
      <c r="D1639" t="s">
        <v>3762</v>
      </c>
      <c r="E1639">
        <v>0</v>
      </c>
    </row>
    <row r="1640" spans="1:5" hidden="1">
      <c r="A1640" t="s">
        <v>394</v>
      </c>
      <c r="B1640" t="s">
        <v>1946</v>
      </c>
      <c r="C1640" t="s">
        <v>2104</v>
      </c>
      <c r="D1640" t="s">
        <v>3747</v>
      </c>
      <c r="E1640">
        <v>0</v>
      </c>
    </row>
    <row r="1641" spans="1:5" hidden="1">
      <c r="A1641" t="s">
        <v>394</v>
      </c>
      <c r="B1641" t="s">
        <v>1946</v>
      </c>
      <c r="C1641" t="s">
        <v>2102</v>
      </c>
      <c r="D1641" t="s">
        <v>3745</v>
      </c>
      <c r="E1641">
        <v>0</v>
      </c>
    </row>
    <row r="1642" spans="1:5" hidden="1">
      <c r="A1642" t="s">
        <v>394</v>
      </c>
      <c r="B1642" t="s">
        <v>1946</v>
      </c>
      <c r="C1642" t="s">
        <v>2106</v>
      </c>
      <c r="D1642" t="s">
        <v>3749</v>
      </c>
      <c r="E1642">
        <v>0</v>
      </c>
    </row>
    <row r="1643" spans="1:5" hidden="1">
      <c r="A1643" t="s">
        <v>394</v>
      </c>
      <c r="B1643" t="s">
        <v>1946</v>
      </c>
      <c r="C1643" t="s">
        <v>2097</v>
      </c>
      <c r="D1643" t="s">
        <v>3740</v>
      </c>
      <c r="E1643">
        <v>0</v>
      </c>
    </row>
    <row r="1644" spans="1:5">
      <c r="A1644" s="25" t="s">
        <v>394</v>
      </c>
      <c r="B1644" s="25" t="s">
        <v>1946</v>
      </c>
      <c r="C1644" s="1" t="s">
        <v>2117</v>
      </c>
      <c r="D1644" s="1" t="s">
        <v>3760</v>
      </c>
      <c r="E1644" s="12">
        <v>800</v>
      </c>
    </row>
    <row r="1645" spans="1:5" hidden="1">
      <c r="A1645" t="s">
        <v>394</v>
      </c>
      <c r="B1645" t="s">
        <v>1946</v>
      </c>
      <c r="C1645" t="s">
        <v>2123</v>
      </c>
      <c r="D1645" t="s">
        <v>3766</v>
      </c>
      <c r="E1645">
        <v>0</v>
      </c>
    </row>
    <row r="1646" spans="1:5">
      <c r="A1646" s="25" t="s">
        <v>394</v>
      </c>
      <c r="B1646" s="25" t="s">
        <v>1946</v>
      </c>
      <c r="C1646" s="1" t="s">
        <v>2101</v>
      </c>
      <c r="D1646" s="1" t="s">
        <v>3744</v>
      </c>
      <c r="E1646" s="12">
        <v>1600</v>
      </c>
    </row>
    <row r="1647" spans="1:5" hidden="1">
      <c r="A1647" t="s">
        <v>394</v>
      </c>
      <c r="B1647" t="s">
        <v>1946</v>
      </c>
      <c r="C1647" t="s">
        <v>2113</v>
      </c>
      <c r="D1647" t="s">
        <v>3756</v>
      </c>
      <c r="E1647">
        <v>0</v>
      </c>
    </row>
    <row r="1648" spans="1:5" hidden="1">
      <c r="A1648" t="s">
        <v>394</v>
      </c>
      <c r="B1648" t="s">
        <v>1946</v>
      </c>
      <c r="C1648" t="s">
        <v>2103</v>
      </c>
      <c r="D1648" t="s">
        <v>3746</v>
      </c>
      <c r="E1648">
        <v>0</v>
      </c>
    </row>
    <row r="1649" spans="1:5" hidden="1">
      <c r="A1649" t="s">
        <v>394</v>
      </c>
      <c r="B1649" t="s">
        <v>1946</v>
      </c>
      <c r="C1649" t="s">
        <v>2105</v>
      </c>
      <c r="D1649" t="s">
        <v>3748</v>
      </c>
      <c r="E1649">
        <v>0</v>
      </c>
    </row>
    <row r="1650" spans="1:5" hidden="1">
      <c r="A1650" t="s">
        <v>394</v>
      </c>
      <c r="B1650" t="s">
        <v>1946</v>
      </c>
      <c r="C1650" t="s">
        <v>2115</v>
      </c>
      <c r="D1650" t="s">
        <v>3758</v>
      </c>
      <c r="E1650">
        <v>0</v>
      </c>
    </row>
    <row r="1651" spans="1:5" ht="15" thickBot="1">
      <c r="A1651" s="25" t="s">
        <v>394</v>
      </c>
      <c r="B1651" s="25" t="s">
        <v>1946</v>
      </c>
      <c r="C1651" s="1" t="s">
        <v>2112</v>
      </c>
      <c r="D1651" s="1" t="s">
        <v>3755</v>
      </c>
      <c r="E1651" s="12">
        <v>1000</v>
      </c>
    </row>
    <row r="1652" spans="1:5" hidden="1">
      <c r="A1652" t="s">
        <v>394</v>
      </c>
      <c r="B1652" t="s">
        <v>1946</v>
      </c>
      <c r="C1652" t="s">
        <v>2100</v>
      </c>
      <c r="D1652" t="s">
        <v>3743</v>
      </c>
      <c r="E1652">
        <v>0</v>
      </c>
    </row>
    <row r="1653" spans="1:5" hidden="1">
      <c r="A1653" t="s">
        <v>394</v>
      </c>
      <c r="B1653" t="s">
        <v>1946</v>
      </c>
      <c r="C1653" t="s">
        <v>2122</v>
      </c>
      <c r="D1653" t="s">
        <v>3765</v>
      </c>
      <c r="E1653">
        <v>0</v>
      </c>
    </row>
    <row r="1654" spans="1:5" hidden="1">
      <c r="A1654" t="s">
        <v>394</v>
      </c>
      <c r="B1654" t="s">
        <v>1946</v>
      </c>
      <c r="C1654" t="s">
        <v>2096</v>
      </c>
      <c r="D1654" t="s">
        <v>3739</v>
      </c>
      <c r="E1654">
        <v>0</v>
      </c>
    </row>
    <row r="1655" spans="1:5" hidden="1">
      <c r="A1655" t="s">
        <v>394</v>
      </c>
      <c r="B1655" t="s">
        <v>1946</v>
      </c>
      <c r="C1655" t="s">
        <v>2121</v>
      </c>
      <c r="D1655" t="s">
        <v>3764</v>
      </c>
      <c r="E1655">
        <v>0</v>
      </c>
    </row>
    <row r="1656" spans="1:5" hidden="1">
      <c r="A1656" t="s">
        <v>394</v>
      </c>
      <c r="B1656" t="s">
        <v>1946</v>
      </c>
      <c r="C1656" t="s">
        <v>2110</v>
      </c>
      <c r="D1656" t="s">
        <v>3753</v>
      </c>
      <c r="E1656">
        <v>0</v>
      </c>
    </row>
    <row r="1657" spans="1:5" hidden="1">
      <c r="A1657" t="s">
        <v>394</v>
      </c>
      <c r="B1657" t="s">
        <v>1946</v>
      </c>
      <c r="C1657" t="s">
        <v>2114</v>
      </c>
      <c r="D1657" t="s">
        <v>3757</v>
      </c>
      <c r="E1657">
        <v>0</v>
      </c>
    </row>
    <row r="1658" spans="1:5" hidden="1">
      <c r="A1658" t="s">
        <v>394</v>
      </c>
      <c r="B1658" t="s">
        <v>1946</v>
      </c>
      <c r="C1658" t="s">
        <v>2099</v>
      </c>
      <c r="D1658" t="s">
        <v>3742</v>
      </c>
      <c r="E1658">
        <v>0</v>
      </c>
    </row>
    <row r="1659" spans="1:5" hidden="1">
      <c r="A1659" t="s">
        <v>394</v>
      </c>
      <c r="B1659" t="s">
        <v>1946</v>
      </c>
      <c r="C1659" t="s">
        <v>2107</v>
      </c>
      <c r="D1659" t="s">
        <v>3750</v>
      </c>
      <c r="E1659">
        <v>0</v>
      </c>
    </row>
    <row r="1660" spans="1:5" hidden="1">
      <c r="A1660" t="s">
        <v>394</v>
      </c>
      <c r="B1660" t="s">
        <v>1946</v>
      </c>
      <c r="C1660" t="s">
        <v>2124</v>
      </c>
      <c r="D1660" t="s">
        <v>3767</v>
      </c>
      <c r="E1660">
        <v>0</v>
      </c>
    </row>
    <row r="1661" spans="1:5" hidden="1">
      <c r="A1661" t="s">
        <v>394</v>
      </c>
      <c r="B1661" t="s">
        <v>1946</v>
      </c>
      <c r="C1661" t="s">
        <v>2109</v>
      </c>
      <c r="D1661" t="s">
        <v>3752</v>
      </c>
      <c r="E1661">
        <v>0</v>
      </c>
    </row>
    <row r="1662" spans="1:5" ht="15" thickBot="1">
      <c r="A1662" s="54" t="s">
        <v>8264</v>
      </c>
      <c r="B1662" s="55"/>
      <c r="C1662" s="55"/>
      <c r="D1662" s="56"/>
      <c r="E1662" s="33">
        <v>639400</v>
      </c>
    </row>
  </sheetData>
  <autoFilter ref="A2:E1662" xr:uid="{6B3E245E-24BC-4EC3-88C0-AFFDBBDF861D}">
    <filterColumn colId="4">
      <filters>
        <filter val="1000"/>
        <filter val="10000"/>
        <filter val="1200"/>
        <filter val="12000"/>
        <filter val="1400"/>
        <filter val="14000"/>
        <filter val="1600"/>
        <filter val="17800"/>
        <filter val="1800"/>
        <filter val="200"/>
        <filter val="2000"/>
        <filter val="2200"/>
        <filter val="2333"/>
        <filter val="2400"/>
        <filter val="2600"/>
        <filter val="2733"/>
        <filter val="2800"/>
        <filter val="28000"/>
        <filter val="3000"/>
        <filter val="3200"/>
        <filter val="33000"/>
        <filter val="3400"/>
        <filter val="34600"/>
        <filter val="34800"/>
        <filter val="3600"/>
        <filter val="3800"/>
        <filter val="400"/>
        <filter val="40600"/>
        <filter val="4200"/>
        <filter val="44400"/>
        <filter val="4600"/>
        <filter val="5800"/>
        <filter val="600"/>
        <filter val="6000"/>
        <filter val="6200"/>
        <filter val="639400"/>
        <filter val="65200"/>
        <filter val="65334"/>
        <filter val="7800"/>
        <filter val="800"/>
        <filter val="8800"/>
      </filters>
    </filterColumn>
  </autoFilter>
  <mergeCells count="2">
    <mergeCell ref="A1:E1"/>
    <mergeCell ref="A1662:D16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Podľa škôl</vt:lpstr>
      <vt:lpstr>Podľa zriaďovateľa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Masárová Natália</cp:lastModifiedBy>
  <cp:lastPrinted>2022-11-08T09:03:32Z</cp:lastPrinted>
  <dcterms:created xsi:type="dcterms:W3CDTF">2022-09-22T08:48:21Z</dcterms:created>
  <dcterms:modified xsi:type="dcterms:W3CDTF">2022-11-14T12:54:34Z</dcterms:modified>
</cp:coreProperties>
</file>