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3\SZP 2023\"/>
    </mc:Choice>
  </mc:AlternateContent>
  <xr:revisionPtr revIDLastSave="0" documentId="13_ncr:1_{1EB26A23-588B-42E7-8912-17A3A9D2005F}" xr6:coauthVersionLast="36" xr6:coauthVersionMax="36" xr10:uidLastSave="{00000000-0000-0000-0000-000000000000}"/>
  <bookViews>
    <workbookView xWindow="0" yWindow="0" windowWidth="28800" windowHeight="12228" xr2:uid="{E2BF5AF5-88AC-4700-A5E7-AB67A1E92851}"/>
  </bookViews>
  <sheets>
    <sheet name="rozpis podľa zriaďovateľov" sheetId="10" r:id="rId1"/>
  </sheets>
  <definedNames>
    <definedName name="_xlnm._FilterDatabase" localSheetId="0" hidden="1">'rozpis podľa zriaďovateľov'!$A$3:$L$873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93" i="10" l="1"/>
  <c r="L870" i="10"/>
  <c r="J873" i="10"/>
  <c r="K873" i="10" l="1"/>
  <c r="H6" i="10" l="1"/>
  <c r="L6" i="10" s="1"/>
  <c r="H7" i="10"/>
  <c r="L7" i="10" s="1"/>
  <c r="H8" i="10"/>
  <c r="L8" i="10" s="1"/>
  <c r="H9" i="10"/>
  <c r="L9" i="10" s="1"/>
  <c r="H10" i="10"/>
  <c r="L10" i="10" s="1"/>
  <c r="H11" i="10"/>
  <c r="L11" i="10" s="1"/>
  <c r="H12" i="10"/>
  <c r="L12" i="10" s="1"/>
  <c r="H13" i="10"/>
  <c r="L13" i="10" s="1"/>
  <c r="H14" i="10"/>
  <c r="L14" i="10" s="1"/>
  <c r="H15" i="10"/>
  <c r="L15" i="10" s="1"/>
  <c r="H16" i="10"/>
  <c r="L16" i="10" s="1"/>
  <c r="H17" i="10"/>
  <c r="L17" i="10" s="1"/>
  <c r="H18" i="10"/>
  <c r="L18" i="10" s="1"/>
  <c r="H19" i="10"/>
  <c r="L19" i="10" s="1"/>
  <c r="H20" i="10"/>
  <c r="L20" i="10" s="1"/>
  <c r="H21" i="10"/>
  <c r="L21" i="10" s="1"/>
  <c r="H22" i="10"/>
  <c r="L22" i="10" s="1"/>
  <c r="H23" i="10"/>
  <c r="L23" i="10" s="1"/>
  <c r="H24" i="10"/>
  <c r="L24" i="10" s="1"/>
  <c r="H25" i="10"/>
  <c r="L25" i="10" s="1"/>
  <c r="H26" i="10"/>
  <c r="L26" i="10" s="1"/>
  <c r="H27" i="10"/>
  <c r="L27" i="10" s="1"/>
  <c r="H28" i="10"/>
  <c r="L28" i="10" s="1"/>
  <c r="H29" i="10"/>
  <c r="L29" i="10" s="1"/>
  <c r="H30" i="10"/>
  <c r="L30" i="10" s="1"/>
  <c r="H31" i="10"/>
  <c r="L31" i="10" s="1"/>
  <c r="H32" i="10"/>
  <c r="L32" i="10" s="1"/>
  <c r="H33" i="10"/>
  <c r="L33" i="10" s="1"/>
  <c r="H34" i="10"/>
  <c r="L34" i="10" s="1"/>
  <c r="H35" i="10"/>
  <c r="L35" i="10" s="1"/>
  <c r="H36" i="10"/>
  <c r="L36" i="10" s="1"/>
  <c r="H37" i="10"/>
  <c r="L37" i="10" s="1"/>
  <c r="H38" i="10"/>
  <c r="L38" i="10" s="1"/>
  <c r="H39" i="10"/>
  <c r="L39" i="10" s="1"/>
  <c r="H40" i="10"/>
  <c r="L40" i="10" s="1"/>
  <c r="H41" i="10"/>
  <c r="L41" i="10" s="1"/>
  <c r="H42" i="10"/>
  <c r="L42" i="10" s="1"/>
  <c r="H43" i="10"/>
  <c r="L43" i="10" s="1"/>
  <c r="H44" i="10"/>
  <c r="L44" i="10" s="1"/>
  <c r="H45" i="10"/>
  <c r="L45" i="10" s="1"/>
  <c r="H46" i="10"/>
  <c r="L46" i="10" s="1"/>
  <c r="H47" i="10"/>
  <c r="L47" i="10" s="1"/>
  <c r="H48" i="10"/>
  <c r="L48" i="10" s="1"/>
  <c r="H49" i="10"/>
  <c r="L49" i="10" s="1"/>
  <c r="H50" i="10"/>
  <c r="L50" i="10" s="1"/>
  <c r="H51" i="10"/>
  <c r="L51" i="10" s="1"/>
  <c r="H52" i="10"/>
  <c r="L52" i="10" s="1"/>
  <c r="H53" i="10"/>
  <c r="L53" i="10" s="1"/>
  <c r="H54" i="10"/>
  <c r="L54" i="10" s="1"/>
  <c r="H55" i="10"/>
  <c r="L55" i="10" s="1"/>
  <c r="H56" i="10"/>
  <c r="L56" i="10" s="1"/>
  <c r="H57" i="10"/>
  <c r="L57" i="10" s="1"/>
  <c r="H58" i="10"/>
  <c r="L58" i="10" s="1"/>
  <c r="H59" i="10"/>
  <c r="L59" i="10" s="1"/>
  <c r="H60" i="10"/>
  <c r="L60" i="10" s="1"/>
  <c r="H61" i="10"/>
  <c r="L61" i="10" s="1"/>
  <c r="H62" i="10"/>
  <c r="L62" i="10" s="1"/>
  <c r="H63" i="10"/>
  <c r="L63" i="10" s="1"/>
  <c r="H64" i="10"/>
  <c r="L64" i="10" s="1"/>
  <c r="H65" i="10"/>
  <c r="L65" i="10" s="1"/>
  <c r="H66" i="10"/>
  <c r="L66" i="10" s="1"/>
  <c r="H67" i="10"/>
  <c r="L67" i="10" s="1"/>
  <c r="H68" i="10"/>
  <c r="L68" i="10" s="1"/>
  <c r="H69" i="10"/>
  <c r="L69" i="10" s="1"/>
  <c r="H70" i="10"/>
  <c r="L70" i="10" s="1"/>
  <c r="H71" i="10"/>
  <c r="L71" i="10" s="1"/>
  <c r="H72" i="10"/>
  <c r="L72" i="10" s="1"/>
  <c r="H73" i="10"/>
  <c r="L73" i="10" s="1"/>
  <c r="H74" i="10"/>
  <c r="L74" i="10" s="1"/>
  <c r="H75" i="10"/>
  <c r="L75" i="10" s="1"/>
  <c r="H76" i="10"/>
  <c r="L76" i="10" s="1"/>
  <c r="H77" i="10"/>
  <c r="L77" i="10" s="1"/>
  <c r="H78" i="10"/>
  <c r="L78" i="10" s="1"/>
  <c r="H79" i="10"/>
  <c r="L79" i="10" s="1"/>
  <c r="H80" i="10"/>
  <c r="L80" i="10" s="1"/>
  <c r="H81" i="10"/>
  <c r="L81" i="10" s="1"/>
  <c r="H82" i="10"/>
  <c r="L82" i="10" s="1"/>
  <c r="H83" i="10"/>
  <c r="L83" i="10" s="1"/>
  <c r="H84" i="10"/>
  <c r="L84" i="10" s="1"/>
  <c r="H85" i="10"/>
  <c r="L85" i="10" s="1"/>
  <c r="H86" i="10"/>
  <c r="L86" i="10" s="1"/>
  <c r="H87" i="10"/>
  <c r="L87" i="10" s="1"/>
  <c r="H88" i="10"/>
  <c r="L88" i="10" s="1"/>
  <c r="H89" i="10"/>
  <c r="L89" i="10" s="1"/>
  <c r="H90" i="10"/>
  <c r="L90" i="10" s="1"/>
  <c r="H91" i="10"/>
  <c r="L91" i="10" s="1"/>
  <c r="H92" i="10"/>
  <c r="L92" i="10" s="1"/>
  <c r="H93" i="10"/>
  <c r="L93" i="10" s="1"/>
  <c r="H94" i="10"/>
  <c r="L94" i="10" s="1"/>
  <c r="H95" i="10"/>
  <c r="L95" i="10" s="1"/>
  <c r="H96" i="10"/>
  <c r="L96" i="10" s="1"/>
  <c r="H97" i="10"/>
  <c r="L97" i="10" s="1"/>
  <c r="H98" i="10"/>
  <c r="L98" i="10" s="1"/>
  <c r="H99" i="10"/>
  <c r="L99" i="10" s="1"/>
  <c r="H100" i="10"/>
  <c r="L100" i="10" s="1"/>
  <c r="H101" i="10"/>
  <c r="L101" i="10" s="1"/>
  <c r="H102" i="10"/>
  <c r="L102" i="10" s="1"/>
  <c r="H103" i="10"/>
  <c r="L103" i="10" s="1"/>
  <c r="H104" i="10"/>
  <c r="L104" i="10" s="1"/>
  <c r="H105" i="10"/>
  <c r="L105" i="10" s="1"/>
  <c r="H106" i="10"/>
  <c r="L106" i="10" s="1"/>
  <c r="H107" i="10"/>
  <c r="L107" i="10" s="1"/>
  <c r="H108" i="10"/>
  <c r="L108" i="10" s="1"/>
  <c r="H109" i="10"/>
  <c r="L109" i="10" s="1"/>
  <c r="H110" i="10"/>
  <c r="L110" i="10" s="1"/>
  <c r="H111" i="10"/>
  <c r="L111" i="10" s="1"/>
  <c r="H112" i="10"/>
  <c r="L112" i="10" s="1"/>
  <c r="H113" i="10"/>
  <c r="L113" i="10" s="1"/>
  <c r="H114" i="10"/>
  <c r="L114" i="10" s="1"/>
  <c r="H115" i="10"/>
  <c r="L115" i="10" s="1"/>
  <c r="H116" i="10"/>
  <c r="L116" i="10" s="1"/>
  <c r="H117" i="10"/>
  <c r="L117" i="10" s="1"/>
  <c r="H118" i="10"/>
  <c r="L118" i="10" s="1"/>
  <c r="H119" i="10"/>
  <c r="L119" i="10" s="1"/>
  <c r="H120" i="10"/>
  <c r="L120" i="10" s="1"/>
  <c r="H121" i="10"/>
  <c r="L121" i="10" s="1"/>
  <c r="H122" i="10"/>
  <c r="L122" i="10" s="1"/>
  <c r="H123" i="10"/>
  <c r="L123" i="10" s="1"/>
  <c r="H124" i="10"/>
  <c r="L124" i="10" s="1"/>
  <c r="H125" i="10"/>
  <c r="L125" i="10" s="1"/>
  <c r="H126" i="10"/>
  <c r="L126" i="10" s="1"/>
  <c r="H127" i="10"/>
  <c r="L127" i="10" s="1"/>
  <c r="H128" i="10"/>
  <c r="L128" i="10" s="1"/>
  <c r="H129" i="10"/>
  <c r="L129" i="10" s="1"/>
  <c r="H130" i="10"/>
  <c r="L130" i="10" s="1"/>
  <c r="H131" i="10"/>
  <c r="L131" i="10" s="1"/>
  <c r="H132" i="10"/>
  <c r="L132" i="10" s="1"/>
  <c r="H133" i="10"/>
  <c r="L133" i="10" s="1"/>
  <c r="H134" i="10"/>
  <c r="L134" i="10" s="1"/>
  <c r="H135" i="10"/>
  <c r="L135" i="10" s="1"/>
  <c r="H136" i="10"/>
  <c r="L136" i="10" s="1"/>
  <c r="H137" i="10"/>
  <c r="L137" i="10" s="1"/>
  <c r="H138" i="10"/>
  <c r="L138" i="10" s="1"/>
  <c r="H139" i="10"/>
  <c r="L139" i="10" s="1"/>
  <c r="H140" i="10"/>
  <c r="L140" i="10" s="1"/>
  <c r="H141" i="10"/>
  <c r="L141" i="10" s="1"/>
  <c r="H142" i="10"/>
  <c r="L142" i="10" s="1"/>
  <c r="H143" i="10"/>
  <c r="L143" i="10" s="1"/>
  <c r="H144" i="10"/>
  <c r="L144" i="10" s="1"/>
  <c r="H145" i="10"/>
  <c r="L145" i="10" s="1"/>
  <c r="H146" i="10"/>
  <c r="L146" i="10" s="1"/>
  <c r="H147" i="10"/>
  <c r="L147" i="10" s="1"/>
  <c r="H148" i="10"/>
  <c r="L148" i="10" s="1"/>
  <c r="H149" i="10"/>
  <c r="L149" i="10" s="1"/>
  <c r="H150" i="10"/>
  <c r="L150" i="10" s="1"/>
  <c r="H151" i="10"/>
  <c r="L151" i="10" s="1"/>
  <c r="H152" i="10"/>
  <c r="L152" i="10" s="1"/>
  <c r="H153" i="10"/>
  <c r="L153" i="10" s="1"/>
  <c r="H154" i="10"/>
  <c r="L154" i="10" s="1"/>
  <c r="H155" i="10"/>
  <c r="L155" i="10" s="1"/>
  <c r="H156" i="10"/>
  <c r="L156" i="10" s="1"/>
  <c r="H157" i="10"/>
  <c r="L157" i="10" s="1"/>
  <c r="H158" i="10"/>
  <c r="L158" i="10" s="1"/>
  <c r="H159" i="10"/>
  <c r="L159" i="10" s="1"/>
  <c r="H160" i="10"/>
  <c r="L160" i="10" s="1"/>
  <c r="H161" i="10"/>
  <c r="L161" i="10" s="1"/>
  <c r="H162" i="10"/>
  <c r="L162" i="10" s="1"/>
  <c r="H163" i="10"/>
  <c r="L163" i="10" s="1"/>
  <c r="H164" i="10"/>
  <c r="L164" i="10" s="1"/>
  <c r="H165" i="10"/>
  <c r="L165" i="10" s="1"/>
  <c r="H166" i="10"/>
  <c r="L166" i="10" s="1"/>
  <c r="H167" i="10"/>
  <c r="L167" i="10" s="1"/>
  <c r="H168" i="10"/>
  <c r="L168" i="10" s="1"/>
  <c r="H169" i="10"/>
  <c r="L169" i="10" s="1"/>
  <c r="H170" i="10"/>
  <c r="L170" i="10" s="1"/>
  <c r="H171" i="10"/>
  <c r="L171" i="10" s="1"/>
  <c r="H172" i="10"/>
  <c r="L172" i="10" s="1"/>
  <c r="H173" i="10"/>
  <c r="L173" i="10" s="1"/>
  <c r="H174" i="10"/>
  <c r="L174" i="10" s="1"/>
  <c r="H175" i="10"/>
  <c r="L175" i="10" s="1"/>
  <c r="H176" i="10"/>
  <c r="L176" i="10" s="1"/>
  <c r="H177" i="10"/>
  <c r="L177" i="10" s="1"/>
  <c r="H178" i="10"/>
  <c r="L178" i="10" s="1"/>
  <c r="H179" i="10"/>
  <c r="L179" i="10" s="1"/>
  <c r="H180" i="10"/>
  <c r="L180" i="10" s="1"/>
  <c r="H181" i="10"/>
  <c r="L181" i="10" s="1"/>
  <c r="H182" i="10"/>
  <c r="L182" i="10" s="1"/>
  <c r="H183" i="10"/>
  <c r="L183" i="10" s="1"/>
  <c r="H184" i="10"/>
  <c r="L184" i="10" s="1"/>
  <c r="H185" i="10"/>
  <c r="L185" i="10" s="1"/>
  <c r="H186" i="10"/>
  <c r="L186" i="10" s="1"/>
  <c r="H187" i="10"/>
  <c r="L187" i="10" s="1"/>
  <c r="H188" i="10"/>
  <c r="L188" i="10" s="1"/>
  <c r="H189" i="10"/>
  <c r="L189" i="10" s="1"/>
  <c r="H190" i="10"/>
  <c r="L190" i="10" s="1"/>
  <c r="H191" i="10"/>
  <c r="L191" i="10" s="1"/>
  <c r="H192" i="10"/>
  <c r="L192" i="10" s="1"/>
  <c r="H193" i="10"/>
  <c r="L193" i="10" s="1"/>
  <c r="H194" i="10"/>
  <c r="L194" i="10" s="1"/>
  <c r="H195" i="10"/>
  <c r="L195" i="10" s="1"/>
  <c r="H196" i="10"/>
  <c r="L196" i="10" s="1"/>
  <c r="H197" i="10"/>
  <c r="L197" i="10" s="1"/>
  <c r="H198" i="10"/>
  <c r="L198" i="10" s="1"/>
  <c r="H199" i="10"/>
  <c r="L199" i="10" s="1"/>
  <c r="H200" i="10"/>
  <c r="L200" i="10" s="1"/>
  <c r="H201" i="10"/>
  <c r="L201" i="10" s="1"/>
  <c r="H202" i="10"/>
  <c r="L202" i="10" s="1"/>
  <c r="H203" i="10"/>
  <c r="L203" i="10" s="1"/>
  <c r="H204" i="10"/>
  <c r="L204" i="10" s="1"/>
  <c r="H205" i="10"/>
  <c r="L205" i="10" s="1"/>
  <c r="H206" i="10"/>
  <c r="L206" i="10" s="1"/>
  <c r="H207" i="10"/>
  <c r="L207" i="10" s="1"/>
  <c r="H208" i="10"/>
  <c r="L208" i="10" s="1"/>
  <c r="H209" i="10"/>
  <c r="L209" i="10" s="1"/>
  <c r="H210" i="10"/>
  <c r="L210" i="10" s="1"/>
  <c r="H211" i="10"/>
  <c r="L211" i="10" s="1"/>
  <c r="H212" i="10"/>
  <c r="L212" i="10" s="1"/>
  <c r="H213" i="10"/>
  <c r="L213" i="10" s="1"/>
  <c r="H214" i="10"/>
  <c r="L214" i="10" s="1"/>
  <c r="H215" i="10"/>
  <c r="L215" i="10" s="1"/>
  <c r="H216" i="10"/>
  <c r="L216" i="10" s="1"/>
  <c r="H217" i="10"/>
  <c r="L217" i="10" s="1"/>
  <c r="H218" i="10"/>
  <c r="L218" i="10" s="1"/>
  <c r="H219" i="10"/>
  <c r="L219" i="10" s="1"/>
  <c r="H220" i="10"/>
  <c r="L220" i="10" s="1"/>
  <c r="H221" i="10"/>
  <c r="L221" i="10" s="1"/>
  <c r="H222" i="10"/>
  <c r="L222" i="10" s="1"/>
  <c r="H223" i="10"/>
  <c r="L223" i="10" s="1"/>
  <c r="H224" i="10"/>
  <c r="L224" i="10" s="1"/>
  <c r="H225" i="10"/>
  <c r="L225" i="10" s="1"/>
  <c r="H226" i="10"/>
  <c r="L226" i="10" s="1"/>
  <c r="H227" i="10"/>
  <c r="L227" i="10" s="1"/>
  <c r="H228" i="10"/>
  <c r="L228" i="10" s="1"/>
  <c r="H229" i="10"/>
  <c r="L229" i="10" s="1"/>
  <c r="H230" i="10"/>
  <c r="L230" i="10" s="1"/>
  <c r="H231" i="10"/>
  <c r="L231" i="10" s="1"/>
  <c r="H232" i="10"/>
  <c r="L232" i="10" s="1"/>
  <c r="H233" i="10"/>
  <c r="L233" i="10" s="1"/>
  <c r="H234" i="10"/>
  <c r="L234" i="10" s="1"/>
  <c r="H235" i="10"/>
  <c r="L235" i="10" s="1"/>
  <c r="H236" i="10"/>
  <c r="L236" i="10" s="1"/>
  <c r="H237" i="10"/>
  <c r="L237" i="10" s="1"/>
  <c r="H238" i="10"/>
  <c r="L238" i="10" s="1"/>
  <c r="H239" i="10"/>
  <c r="L239" i="10" s="1"/>
  <c r="H240" i="10"/>
  <c r="L240" i="10" s="1"/>
  <c r="H241" i="10"/>
  <c r="L241" i="10" s="1"/>
  <c r="H242" i="10"/>
  <c r="L242" i="10" s="1"/>
  <c r="H243" i="10"/>
  <c r="L243" i="10" s="1"/>
  <c r="H244" i="10"/>
  <c r="L244" i="10" s="1"/>
  <c r="H245" i="10"/>
  <c r="L245" i="10" s="1"/>
  <c r="H246" i="10"/>
  <c r="L246" i="10" s="1"/>
  <c r="H247" i="10"/>
  <c r="L247" i="10" s="1"/>
  <c r="H248" i="10"/>
  <c r="L248" i="10" s="1"/>
  <c r="H249" i="10"/>
  <c r="L249" i="10" s="1"/>
  <c r="H250" i="10"/>
  <c r="L250" i="10" s="1"/>
  <c r="H251" i="10"/>
  <c r="L251" i="10" s="1"/>
  <c r="H252" i="10"/>
  <c r="L252" i="10" s="1"/>
  <c r="H253" i="10"/>
  <c r="L253" i="10" s="1"/>
  <c r="H254" i="10"/>
  <c r="L254" i="10" s="1"/>
  <c r="H255" i="10"/>
  <c r="L255" i="10" s="1"/>
  <c r="H256" i="10"/>
  <c r="L256" i="10" s="1"/>
  <c r="H257" i="10"/>
  <c r="L257" i="10" s="1"/>
  <c r="H258" i="10"/>
  <c r="L258" i="10" s="1"/>
  <c r="H259" i="10"/>
  <c r="L259" i="10" s="1"/>
  <c r="H260" i="10"/>
  <c r="L260" i="10" s="1"/>
  <c r="H261" i="10"/>
  <c r="L261" i="10" s="1"/>
  <c r="H262" i="10"/>
  <c r="L262" i="10" s="1"/>
  <c r="H263" i="10"/>
  <c r="L263" i="10" s="1"/>
  <c r="H264" i="10"/>
  <c r="L264" i="10" s="1"/>
  <c r="H265" i="10"/>
  <c r="L265" i="10" s="1"/>
  <c r="H266" i="10"/>
  <c r="L266" i="10" s="1"/>
  <c r="H267" i="10"/>
  <c r="L267" i="10" s="1"/>
  <c r="H268" i="10"/>
  <c r="L268" i="10" s="1"/>
  <c r="H269" i="10"/>
  <c r="L269" i="10" s="1"/>
  <c r="H270" i="10"/>
  <c r="L270" i="10" s="1"/>
  <c r="H271" i="10"/>
  <c r="L271" i="10" s="1"/>
  <c r="H272" i="10"/>
  <c r="L272" i="10" s="1"/>
  <c r="H273" i="10"/>
  <c r="L273" i="10" s="1"/>
  <c r="H274" i="10"/>
  <c r="L274" i="10" s="1"/>
  <c r="H275" i="10"/>
  <c r="L275" i="10" s="1"/>
  <c r="H276" i="10"/>
  <c r="L276" i="10" s="1"/>
  <c r="H277" i="10"/>
  <c r="L277" i="10" s="1"/>
  <c r="H278" i="10"/>
  <c r="L278" i="10" s="1"/>
  <c r="H279" i="10"/>
  <c r="L279" i="10" s="1"/>
  <c r="H280" i="10"/>
  <c r="L280" i="10" s="1"/>
  <c r="H281" i="10"/>
  <c r="L281" i="10" s="1"/>
  <c r="H282" i="10"/>
  <c r="L282" i="10" s="1"/>
  <c r="H283" i="10"/>
  <c r="L283" i="10" s="1"/>
  <c r="H284" i="10"/>
  <c r="L284" i="10" s="1"/>
  <c r="H285" i="10"/>
  <c r="L285" i="10" s="1"/>
  <c r="H286" i="10"/>
  <c r="L286" i="10" s="1"/>
  <c r="H287" i="10"/>
  <c r="L287" i="10" s="1"/>
  <c r="H288" i="10"/>
  <c r="L288" i="10" s="1"/>
  <c r="H289" i="10"/>
  <c r="L289" i="10" s="1"/>
  <c r="H290" i="10"/>
  <c r="L290" i="10" s="1"/>
  <c r="H291" i="10"/>
  <c r="L291" i="10" s="1"/>
  <c r="H292" i="10"/>
  <c r="L292" i="10" s="1"/>
  <c r="H293" i="10"/>
  <c r="L293" i="10" s="1"/>
  <c r="H294" i="10"/>
  <c r="L294" i="10" s="1"/>
  <c r="H295" i="10"/>
  <c r="L295" i="10" s="1"/>
  <c r="H296" i="10"/>
  <c r="L296" i="10" s="1"/>
  <c r="H297" i="10"/>
  <c r="L297" i="10" s="1"/>
  <c r="H298" i="10"/>
  <c r="L298" i="10" s="1"/>
  <c r="H299" i="10"/>
  <c r="L299" i="10" s="1"/>
  <c r="H300" i="10"/>
  <c r="L300" i="10" s="1"/>
  <c r="H301" i="10"/>
  <c r="L301" i="10" s="1"/>
  <c r="H302" i="10"/>
  <c r="L302" i="10" s="1"/>
  <c r="H303" i="10"/>
  <c r="L303" i="10" s="1"/>
  <c r="H304" i="10"/>
  <c r="L304" i="10" s="1"/>
  <c r="H305" i="10"/>
  <c r="L305" i="10" s="1"/>
  <c r="H306" i="10"/>
  <c r="L306" i="10" s="1"/>
  <c r="H307" i="10"/>
  <c r="L307" i="10" s="1"/>
  <c r="H308" i="10"/>
  <c r="L308" i="10" s="1"/>
  <c r="H309" i="10"/>
  <c r="L309" i="10" s="1"/>
  <c r="H310" i="10"/>
  <c r="L310" i="10" s="1"/>
  <c r="H311" i="10"/>
  <c r="L311" i="10" s="1"/>
  <c r="H312" i="10"/>
  <c r="L312" i="10" s="1"/>
  <c r="H313" i="10"/>
  <c r="L313" i="10" s="1"/>
  <c r="H314" i="10"/>
  <c r="L314" i="10" s="1"/>
  <c r="H315" i="10"/>
  <c r="L315" i="10" s="1"/>
  <c r="H316" i="10"/>
  <c r="L316" i="10" s="1"/>
  <c r="H317" i="10"/>
  <c r="L317" i="10" s="1"/>
  <c r="H318" i="10"/>
  <c r="L318" i="10" s="1"/>
  <c r="H319" i="10"/>
  <c r="L319" i="10" s="1"/>
  <c r="H320" i="10"/>
  <c r="L320" i="10" s="1"/>
  <c r="H321" i="10"/>
  <c r="L321" i="10" s="1"/>
  <c r="H322" i="10"/>
  <c r="L322" i="10" s="1"/>
  <c r="H323" i="10"/>
  <c r="L323" i="10" s="1"/>
  <c r="H324" i="10"/>
  <c r="L324" i="10" s="1"/>
  <c r="H325" i="10"/>
  <c r="L325" i="10" s="1"/>
  <c r="H326" i="10"/>
  <c r="L326" i="10" s="1"/>
  <c r="H327" i="10"/>
  <c r="L327" i="10" s="1"/>
  <c r="H328" i="10"/>
  <c r="L328" i="10" s="1"/>
  <c r="H329" i="10"/>
  <c r="L329" i="10" s="1"/>
  <c r="H330" i="10"/>
  <c r="L330" i="10" s="1"/>
  <c r="H331" i="10"/>
  <c r="L331" i="10" s="1"/>
  <c r="H332" i="10"/>
  <c r="L332" i="10" s="1"/>
  <c r="H333" i="10"/>
  <c r="L333" i="10" s="1"/>
  <c r="H334" i="10"/>
  <c r="L334" i="10" s="1"/>
  <c r="H335" i="10"/>
  <c r="L335" i="10" s="1"/>
  <c r="H336" i="10"/>
  <c r="L336" i="10" s="1"/>
  <c r="H337" i="10"/>
  <c r="L337" i="10" s="1"/>
  <c r="H338" i="10"/>
  <c r="L338" i="10" s="1"/>
  <c r="H339" i="10"/>
  <c r="L339" i="10" s="1"/>
  <c r="H340" i="10"/>
  <c r="L340" i="10" s="1"/>
  <c r="H341" i="10"/>
  <c r="L341" i="10" s="1"/>
  <c r="H342" i="10"/>
  <c r="L342" i="10" s="1"/>
  <c r="H343" i="10"/>
  <c r="L343" i="10" s="1"/>
  <c r="H344" i="10"/>
  <c r="L344" i="10" s="1"/>
  <c r="H345" i="10"/>
  <c r="L345" i="10" s="1"/>
  <c r="H346" i="10"/>
  <c r="L346" i="10" s="1"/>
  <c r="H347" i="10"/>
  <c r="L347" i="10" s="1"/>
  <c r="H348" i="10"/>
  <c r="L348" i="10" s="1"/>
  <c r="H349" i="10"/>
  <c r="L349" i="10" s="1"/>
  <c r="H350" i="10"/>
  <c r="L350" i="10" s="1"/>
  <c r="H351" i="10"/>
  <c r="L351" i="10" s="1"/>
  <c r="H352" i="10"/>
  <c r="L352" i="10" s="1"/>
  <c r="H353" i="10"/>
  <c r="L353" i="10" s="1"/>
  <c r="H354" i="10"/>
  <c r="L354" i="10" s="1"/>
  <c r="H355" i="10"/>
  <c r="L355" i="10" s="1"/>
  <c r="H356" i="10"/>
  <c r="L356" i="10" s="1"/>
  <c r="H357" i="10"/>
  <c r="L357" i="10" s="1"/>
  <c r="H358" i="10"/>
  <c r="L358" i="10" s="1"/>
  <c r="H359" i="10"/>
  <c r="L359" i="10" s="1"/>
  <c r="H360" i="10"/>
  <c r="L360" i="10" s="1"/>
  <c r="H361" i="10"/>
  <c r="L361" i="10" s="1"/>
  <c r="H362" i="10"/>
  <c r="L362" i="10" s="1"/>
  <c r="H363" i="10"/>
  <c r="L363" i="10" s="1"/>
  <c r="H364" i="10"/>
  <c r="L364" i="10" s="1"/>
  <c r="H365" i="10"/>
  <c r="L365" i="10" s="1"/>
  <c r="H366" i="10"/>
  <c r="L366" i="10" s="1"/>
  <c r="H367" i="10"/>
  <c r="L367" i="10" s="1"/>
  <c r="H368" i="10"/>
  <c r="L368" i="10" s="1"/>
  <c r="H369" i="10"/>
  <c r="L369" i="10" s="1"/>
  <c r="H370" i="10"/>
  <c r="L370" i="10" s="1"/>
  <c r="H371" i="10"/>
  <c r="L371" i="10" s="1"/>
  <c r="H372" i="10"/>
  <c r="L372" i="10" s="1"/>
  <c r="H373" i="10"/>
  <c r="L373" i="10" s="1"/>
  <c r="H374" i="10"/>
  <c r="L374" i="10" s="1"/>
  <c r="H375" i="10"/>
  <c r="L375" i="10" s="1"/>
  <c r="H376" i="10"/>
  <c r="L376" i="10" s="1"/>
  <c r="H377" i="10"/>
  <c r="L377" i="10" s="1"/>
  <c r="H378" i="10"/>
  <c r="L378" i="10" s="1"/>
  <c r="H379" i="10"/>
  <c r="L379" i="10" s="1"/>
  <c r="H380" i="10"/>
  <c r="L380" i="10" s="1"/>
  <c r="H381" i="10"/>
  <c r="L381" i="10" s="1"/>
  <c r="H382" i="10"/>
  <c r="L382" i="10" s="1"/>
  <c r="H383" i="10"/>
  <c r="L383" i="10" s="1"/>
  <c r="H384" i="10"/>
  <c r="L384" i="10" s="1"/>
  <c r="H385" i="10"/>
  <c r="L385" i="10" s="1"/>
  <c r="H386" i="10"/>
  <c r="L386" i="10" s="1"/>
  <c r="H387" i="10"/>
  <c r="L387" i="10" s="1"/>
  <c r="H388" i="10"/>
  <c r="L388" i="10" s="1"/>
  <c r="H389" i="10"/>
  <c r="L389" i="10" s="1"/>
  <c r="H390" i="10"/>
  <c r="L390" i="10" s="1"/>
  <c r="H391" i="10"/>
  <c r="L391" i="10" s="1"/>
  <c r="H392" i="10"/>
  <c r="L392" i="10" s="1"/>
  <c r="H393" i="10"/>
  <c r="L393" i="10" s="1"/>
  <c r="H394" i="10"/>
  <c r="L394" i="10" s="1"/>
  <c r="H395" i="10"/>
  <c r="L395" i="10" s="1"/>
  <c r="H396" i="10"/>
  <c r="L396" i="10" s="1"/>
  <c r="H397" i="10"/>
  <c r="L397" i="10" s="1"/>
  <c r="H398" i="10"/>
  <c r="L398" i="10" s="1"/>
  <c r="H399" i="10"/>
  <c r="L399" i="10" s="1"/>
  <c r="H400" i="10"/>
  <c r="L400" i="10" s="1"/>
  <c r="H401" i="10"/>
  <c r="L401" i="10" s="1"/>
  <c r="H402" i="10"/>
  <c r="L402" i="10" s="1"/>
  <c r="H403" i="10"/>
  <c r="L403" i="10" s="1"/>
  <c r="H404" i="10"/>
  <c r="L404" i="10" s="1"/>
  <c r="H405" i="10"/>
  <c r="L405" i="10" s="1"/>
  <c r="H406" i="10"/>
  <c r="L406" i="10" s="1"/>
  <c r="H407" i="10"/>
  <c r="L407" i="10" s="1"/>
  <c r="H408" i="10"/>
  <c r="L408" i="10" s="1"/>
  <c r="H409" i="10"/>
  <c r="L409" i="10" s="1"/>
  <c r="H410" i="10"/>
  <c r="L410" i="10" s="1"/>
  <c r="H411" i="10"/>
  <c r="L411" i="10" s="1"/>
  <c r="H412" i="10"/>
  <c r="L412" i="10" s="1"/>
  <c r="H413" i="10"/>
  <c r="L413" i="10" s="1"/>
  <c r="H414" i="10"/>
  <c r="L414" i="10" s="1"/>
  <c r="H415" i="10"/>
  <c r="L415" i="10" s="1"/>
  <c r="H416" i="10"/>
  <c r="L416" i="10" s="1"/>
  <c r="H417" i="10"/>
  <c r="L417" i="10" s="1"/>
  <c r="H418" i="10"/>
  <c r="L418" i="10" s="1"/>
  <c r="H419" i="10"/>
  <c r="L419" i="10" s="1"/>
  <c r="H420" i="10"/>
  <c r="L420" i="10" s="1"/>
  <c r="H421" i="10"/>
  <c r="L421" i="10" s="1"/>
  <c r="H422" i="10"/>
  <c r="L422" i="10" s="1"/>
  <c r="H423" i="10"/>
  <c r="L423" i="10" s="1"/>
  <c r="H424" i="10"/>
  <c r="L424" i="10" s="1"/>
  <c r="H425" i="10"/>
  <c r="L425" i="10" s="1"/>
  <c r="H426" i="10"/>
  <c r="L426" i="10" s="1"/>
  <c r="H427" i="10"/>
  <c r="L427" i="10" s="1"/>
  <c r="H428" i="10"/>
  <c r="L428" i="10" s="1"/>
  <c r="H429" i="10"/>
  <c r="L429" i="10" s="1"/>
  <c r="H430" i="10"/>
  <c r="L430" i="10" s="1"/>
  <c r="H431" i="10"/>
  <c r="L431" i="10" s="1"/>
  <c r="H432" i="10"/>
  <c r="L432" i="10" s="1"/>
  <c r="H433" i="10"/>
  <c r="L433" i="10" s="1"/>
  <c r="H434" i="10"/>
  <c r="L434" i="10" s="1"/>
  <c r="H435" i="10"/>
  <c r="L435" i="10" s="1"/>
  <c r="H436" i="10"/>
  <c r="L436" i="10" s="1"/>
  <c r="H437" i="10"/>
  <c r="L437" i="10" s="1"/>
  <c r="H438" i="10"/>
  <c r="L438" i="10" s="1"/>
  <c r="H439" i="10"/>
  <c r="L439" i="10" s="1"/>
  <c r="H440" i="10"/>
  <c r="L440" i="10" s="1"/>
  <c r="H441" i="10"/>
  <c r="L441" i="10" s="1"/>
  <c r="H442" i="10"/>
  <c r="L442" i="10" s="1"/>
  <c r="H443" i="10"/>
  <c r="L443" i="10" s="1"/>
  <c r="H444" i="10"/>
  <c r="L444" i="10" s="1"/>
  <c r="H445" i="10"/>
  <c r="L445" i="10" s="1"/>
  <c r="H446" i="10"/>
  <c r="L446" i="10" s="1"/>
  <c r="H447" i="10"/>
  <c r="L447" i="10" s="1"/>
  <c r="H448" i="10"/>
  <c r="L448" i="10" s="1"/>
  <c r="H449" i="10"/>
  <c r="L449" i="10" s="1"/>
  <c r="H450" i="10"/>
  <c r="L450" i="10" s="1"/>
  <c r="H451" i="10"/>
  <c r="L451" i="10" s="1"/>
  <c r="H452" i="10"/>
  <c r="L452" i="10" s="1"/>
  <c r="H453" i="10"/>
  <c r="L453" i="10" s="1"/>
  <c r="H454" i="10"/>
  <c r="L454" i="10" s="1"/>
  <c r="H455" i="10"/>
  <c r="L455" i="10" s="1"/>
  <c r="H456" i="10"/>
  <c r="L456" i="10" s="1"/>
  <c r="H457" i="10"/>
  <c r="L457" i="10" s="1"/>
  <c r="H458" i="10"/>
  <c r="L458" i="10" s="1"/>
  <c r="H459" i="10"/>
  <c r="L459" i="10" s="1"/>
  <c r="H460" i="10"/>
  <c r="L460" i="10" s="1"/>
  <c r="H461" i="10"/>
  <c r="L461" i="10" s="1"/>
  <c r="H462" i="10"/>
  <c r="L462" i="10" s="1"/>
  <c r="H463" i="10"/>
  <c r="L463" i="10" s="1"/>
  <c r="H464" i="10"/>
  <c r="L464" i="10" s="1"/>
  <c r="H465" i="10"/>
  <c r="L465" i="10" s="1"/>
  <c r="H466" i="10"/>
  <c r="L466" i="10" s="1"/>
  <c r="H467" i="10"/>
  <c r="L467" i="10" s="1"/>
  <c r="H468" i="10"/>
  <c r="L468" i="10" s="1"/>
  <c r="H469" i="10"/>
  <c r="L469" i="10" s="1"/>
  <c r="H470" i="10"/>
  <c r="L470" i="10" s="1"/>
  <c r="H471" i="10"/>
  <c r="L471" i="10" s="1"/>
  <c r="H472" i="10"/>
  <c r="L472" i="10" s="1"/>
  <c r="H473" i="10"/>
  <c r="L473" i="10" s="1"/>
  <c r="H474" i="10"/>
  <c r="L474" i="10" s="1"/>
  <c r="H475" i="10"/>
  <c r="L475" i="10" s="1"/>
  <c r="H476" i="10"/>
  <c r="L476" i="10" s="1"/>
  <c r="H477" i="10"/>
  <c r="L477" i="10" s="1"/>
  <c r="H478" i="10"/>
  <c r="L478" i="10" s="1"/>
  <c r="H479" i="10"/>
  <c r="L479" i="10" s="1"/>
  <c r="H480" i="10"/>
  <c r="L480" i="10" s="1"/>
  <c r="H481" i="10"/>
  <c r="L481" i="10" s="1"/>
  <c r="H482" i="10"/>
  <c r="L482" i="10" s="1"/>
  <c r="H483" i="10"/>
  <c r="L483" i="10" s="1"/>
  <c r="H484" i="10"/>
  <c r="L484" i="10" s="1"/>
  <c r="H485" i="10"/>
  <c r="L485" i="10" s="1"/>
  <c r="H486" i="10"/>
  <c r="L486" i="10" s="1"/>
  <c r="H487" i="10"/>
  <c r="L487" i="10" s="1"/>
  <c r="H488" i="10"/>
  <c r="L488" i="10" s="1"/>
  <c r="H489" i="10"/>
  <c r="L489" i="10" s="1"/>
  <c r="H490" i="10"/>
  <c r="L490" i="10" s="1"/>
  <c r="H491" i="10"/>
  <c r="L491" i="10" s="1"/>
  <c r="H492" i="10"/>
  <c r="L492" i="10" s="1"/>
  <c r="H493" i="10"/>
  <c r="L493" i="10" s="1"/>
  <c r="H494" i="10"/>
  <c r="L494" i="10" s="1"/>
  <c r="H495" i="10"/>
  <c r="L495" i="10" s="1"/>
  <c r="H496" i="10"/>
  <c r="L496" i="10" s="1"/>
  <c r="H497" i="10"/>
  <c r="L497" i="10" s="1"/>
  <c r="H498" i="10"/>
  <c r="L498" i="10" s="1"/>
  <c r="H499" i="10"/>
  <c r="L499" i="10" s="1"/>
  <c r="H500" i="10"/>
  <c r="L500" i="10" s="1"/>
  <c r="H501" i="10"/>
  <c r="L501" i="10" s="1"/>
  <c r="H502" i="10"/>
  <c r="L502" i="10" s="1"/>
  <c r="H503" i="10"/>
  <c r="L503" i="10" s="1"/>
  <c r="H504" i="10"/>
  <c r="L504" i="10" s="1"/>
  <c r="H505" i="10"/>
  <c r="L505" i="10" s="1"/>
  <c r="H506" i="10"/>
  <c r="L506" i="10" s="1"/>
  <c r="H507" i="10"/>
  <c r="L507" i="10" s="1"/>
  <c r="H508" i="10"/>
  <c r="L508" i="10" s="1"/>
  <c r="H509" i="10"/>
  <c r="L509" i="10" s="1"/>
  <c r="H510" i="10"/>
  <c r="L510" i="10" s="1"/>
  <c r="H511" i="10"/>
  <c r="L511" i="10" s="1"/>
  <c r="H512" i="10"/>
  <c r="L512" i="10" s="1"/>
  <c r="H513" i="10"/>
  <c r="L513" i="10" s="1"/>
  <c r="H514" i="10"/>
  <c r="L514" i="10" s="1"/>
  <c r="H515" i="10"/>
  <c r="L515" i="10" s="1"/>
  <c r="H516" i="10"/>
  <c r="L516" i="10" s="1"/>
  <c r="H517" i="10"/>
  <c r="L517" i="10" s="1"/>
  <c r="H518" i="10"/>
  <c r="L518" i="10" s="1"/>
  <c r="H519" i="10"/>
  <c r="L519" i="10" s="1"/>
  <c r="H520" i="10"/>
  <c r="L520" i="10" s="1"/>
  <c r="H521" i="10"/>
  <c r="L521" i="10" s="1"/>
  <c r="H522" i="10"/>
  <c r="L522" i="10" s="1"/>
  <c r="H523" i="10"/>
  <c r="L523" i="10" s="1"/>
  <c r="H524" i="10"/>
  <c r="L524" i="10" s="1"/>
  <c r="H525" i="10"/>
  <c r="L525" i="10" s="1"/>
  <c r="H526" i="10"/>
  <c r="L526" i="10" s="1"/>
  <c r="H527" i="10"/>
  <c r="L527" i="10" s="1"/>
  <c r="H528" i="10"/>
  <c r="L528" i="10" s="1"/>
  <c r="H529" i="10"/>
  <c r="L529" i="10" s="1"/>
  <c r="H530" i="10"/>
  <c r="L530" i="10" s="1"/>
  <c r="H531" i="10"/>
  <c r="L531" i="10" s="1"/>
  <c r="H532" i="10"/>
  <c r="L532" i="10" s="1"/>
  <c r="H533" i="10"/>
  <c r="L533" i="10" s="1"/>
  <c r="H534" i="10"/>
  <c r="L534" i="10" s="1"/>
  <c r="H535" i="10"/>
  <c r="L535" i="10" s="1"/>
  <c r="H536" i="10"/>
  <c r="L536" i="10" s="1"/>
  <c r="H537" i="10"/>
  <c r="L537" i="10" s="1"/>
  <c r="H538" i="10"/>
  <c r="L538" i="10" s="1"/>
  <c r="H539" i="10"/>
  <c r="L539" i="10" s="1"/>
  <c r="H540" i="10"/>
  <c r="L540" i="10" s="1"/>
  <c r="H541" i="10"/>
  <c r="L541" i="10" s="1"/>
  <c r="H542" i="10"/>
  <c r="L542" i="10" s="1"/>
  <c r="H543" i="10"/>
  <c r="L543" i="10" s="1"/>
  <c r="H544" i="10"/>
  <c r="L544" i="10" s="1"/>
  <c r="H545" i="10"/>
  <c r="L545" i="10" s="1"/>
  <c r="H546" i="10"/>
  <c r="L546" i="10" s="1"/>
  <c r="H547" i="10"/>
  <c r="L547" i="10" s="1"/>
  <c r="H548" i="10"/>
  <c r="L548" i="10" s="1"/>
  <c r="H549" i="10"/>
  <c r="L549" i="10" s="1"/>
  <c r="H550" i="10"/>
  <c r="L550" i="10" s="1"/>
  <c r="H551" i="10"/>
  <c r="L551" i="10" s="1"/>
  <c r="H552" i="10"/>
  <c r="L552" i="10" s="1"/>
  <c r="H553" i="10"/>
  <c r="L553" i="10" s="1"/>
  <c r="H554" i="10"/>
  <c r="L554" i="10" s="1"/>
  <c r="H555" i="10"/>
  <c r="L555" i="10" s="1"/>
  <c r="H556" i="10"/>
  <c r="L556" i="10" s="1"/>
  <c r="H557" i="10"/>
  <c r="L557" i="10" s="1"/>
  <c r="H558" i="10"/>
  <c r="L558" i="10" s="1"/>
  <c r="H559" i="10"/>
  <c r="L559" i="10" s="1"/>
  <c r="H560" i="10"/>
  <c r="L560" i="10" s="1"/>
  <c r="H561" i="10"/>
  <c r="L561" i="10" s="1"/>
  <c r="H562" i="10"/>
  <c r="L562" i="10" s="1"/>
  <c r="H563" i="10"/>
  <c r="L563" i="10" s="1"/>
  <c r="H564" i="10"/>
  <c r="L564" i="10" s="1"/>
  <c r="H565" i="10"/>
  <c r="L565" i="10" s="1"/>
  <c r="H566" i="10"/>
  <c r="L566" i="10" s="1"/>
  <c r="H567" i="10"/>
  <c r="L567" i="10" s="1"/>
  <c r="H568" i="10"/>
  <c r="L568" i="10" s="1"/>
  <c r="H569" i="10"/>
  <c r="L569" i="10" s="1"/>
  <c r="H570" i="10"/>
  <c r="L570" i="10" s="1"/>
  <c r="H571" i="10"/>
  <c r="L571" i="10" s="1"/>
  <c r="H572" i="10"/>
  <c r="L572" i="10" s="1"/>
  <c r="H573" i="10"/>
  <c r="L573" i="10" s="1"/>
  <c r="H574" i="10"/>
  <c r="L574" i="10" s="1"/>
  <c r="H575" i="10"/>
  <c r="L575" i="10" s="1"/>
  <c r="H576" i="10"/>
  <c r="L576" i="10" s="1"/>
  <c r="H577" i="10"/>
  <c r="L577" i="10" s="1"/>
  <c r="H578" i="10"/>
  <c r="L578" i="10" s="1"/>
  <c r="H579" i="10"/>
  <c r="L579" i="10" s="1"/>
  <c r="H580" i="10"/>
  <c r="L580" i="10" s="1"/>
  <c r="H581" i="10"/>
  <c r="L581" i="10" s="1"/>
  <c r="H582" i="10"/>
  <c r="L582" i="10" s="1"/>
  <c r="H583" i="10"/>
  <c r="L583" i="10" s="1"/>
  <c r="H584" i="10"/>
  <c r="L584" i="10" s="1"/>
  <c r="H585" i="10"/>
  <c r="L585" i="10" s="1"/>
  <c r="H586" i="10"/>
  <c r="L586" i="10" s="1"/>
  <c r="H587" i="10"/>
  <c r="L587" i="10" s="1"/>
  <c r="H588" i="10"/>
  <c r="L588" i="10" s="1"/>
  <c r="H589" i="10"/>
  <c r="L589" i="10" s="1"/>
  <c r="H590" i="10"/>
  <c r="L590" i="10" s="1"/>
  <c r="H591" i="10"/>
  <c r="L591" i="10" s="1"/>
  <c r="H592" i="10"/>
  <c r="L592" i="10" s="1"/>
  <c r="H593" i="10"/>
  <c r="L593" i="10" s="1"/>
  <c r="H594" i="10"/>
  <c r="L594" i="10" s="1"/>
  <c r="H595" i="10"/>
  <c r="L595" i="10" s="1"/>
  <c r="H596" i="10"/>
  <c r="L596" i="10" s="1"/>
  <c r="H597" i="10"/>
  <c r="L597" i="10" s="1"/>
  <c r="H598" i="10"/>
  <c r="L598" i="10" s="1"/>
  <c r="H599" i="10"/>
  <c r="L599" i="10" s="1"/>
  <c r="H600" i="10"/>
  <c r="L600" i="10" s="1"/>
  <c r="H601" i="10"/>
  <c r="L601" i="10" s="1"/>
  <c r="H602" i="10"/>
  <c r="L602" i="10" s="1"/>
  <c r="H603" i="10"/>
  <c r="L603" i="10" s="1"/>
  <c r="H604" i="10"/>
  <c r="L604" i="10" s="1"/>
  <c r="H605" i="10"/>
  <c r="L605" i="10" s="1"/>
  <c r="H606" i="10"/>
  <c r="L606" i="10" s="1"/>
  <c r="H607" i="10"/>
  <c r="L607" i="10" s="1"/>
  <c r="H608" i="10"/>
  <c r="L608" i="10" s="1"/>
  <c r="H609" i="10"/>
  <c r="L609" i="10" s="1"/>
  <c r="H610" i="10"/>
  <c r="L610" i="10" s="1"/>
  <c r="H611" i="10"/>
  <c r="L611" i="10" s="1"/>
  <c r="H612" i="10"/>
  <c r="L612" i="10" s="1"/>
  <c r="H613" i="10"/>
  <c r="L613" i="10" s="1"/>
  <c r="H614" i="10"/>
  <c r="L614" i="10" s="1"/>
  <c r="H615" i="10"/>
  <c r="L615" i="10" s="1"/>
  <c r="H616" i="10"/>
  <c r="L616" i="10" s="1"/>
  <c r="H617" i="10"/>
  <c r="L617" i="10" s="1"/>
  <c r="H618" i="10"/>
  <c r="L618" i="10" s="1"/>
  <c r="H619" i="10"/>
  <c r="L619" i="10" s="1"/>
  <c r="H620" i="10"/>
  <c r="L620" i="10" s="1"/>
  <c r="H621" i="10"/>
  <c r="L621" i="10" s="1"/>
  <c r="H622" i="10"/>
  <c r="L622" i="10" s="1"/>
  <c r="H623" i="10"/>
  <c r="L623" i="10" s="1"/>
  <c r="H624" i="10"/>
  <c r="L624" i="10" s="1"/>
  <c r="H625" i="10"/>
  <c r="L625" i="10" s="1"/>
  <c r="H626" i="10"/>
  <c r="L626" i="10" s="1"/>
  <c r="H627" i="10"/>
  <c r="L627" i="10" s="1"/>
  <c r="H628" i="10"/>
  <c r="L628" i="10" s="1"/>
  <c r="H629" i="10"/>
  <c r="L629" i="10" s="1"/>
  <c r="H630" i="10"/>
  <c r="L630" i="10" s="1"/>
  <c r="H631" i="10"/>
  <c r="L631" i="10" s="1"/>
  <c r="H632" i="10"/>
  <c r="L632" i="10" s="1"/>
  <c r="H633" i="10"/>
  <c r="L633" i="10" s="1"/>
  <c r="H634" i="10"/>
  <c r="L634" i="10" s="1"/>
  <c r="H635" i="10"/>
  <c r="L635" i="10" s="1"/>
  <c r="H636" i="10"/>
  <c r="L636" i="10" s="1"/>
  <c r="H637" i="10"/>
  <c r="L637" i="10" s="1"/>
  <c r="H638" i="10"/>
  <c r="L638" i="10" s="1"/>
  <c r="H639" i="10"/>
  <c r="L639" i="10" s="1"/>
  <c r="H640" i="10"/>
  <c r="L640" i="10" s="1"/>
  <c r="H641" i="10"/>
  <c r="L641" i="10" s="1"/>
  <c r="H642" i="10"/>
  <c r="L642" i="10" s="1"/>
  <c r="H643" i="10"/>
  <c r="L643" i="10" s="1"/>
  <c r="H644" i="10"/>
  <c r="L644" i="10" s="1"/>
  <c r="H645" i="10"/>
  <c r="L645" i="10" s="1"/>
  <c r="H646" i="10"/>
  <c r="L646" i="10" s="1"/>
  <c r="H647" i="10"/>
  <c r="L647" i="10" s="1"/>
  <c r="H648" i="10"/>
  <c r="L648" i="10" s="1"/>
  <c r="H649" i="10"/>
  <c r="L649" i="10" s="1"/>
  <c r="H650" i="10"/>
  <c r="L650" i="10" s="1"/>
  <c r="H651" i="10"/>
  <c r="L651" i="10" s="1"/>
  <c r="H652" i="10"/>
  <c r="L652" i="10" s="1"/>
  <c r="H653" i="10"/>
  <c r="L653" i="10" s="1"/>
  <c r="H654" i="10"/>
  <c r="L654" i="10" s="1"/>
  <c r="H655" i="10"/>
  <c r="L655" i="10" s="1"/>
  <c r="H656" i="10"/>
  <c r="L656" i="10" s="1"/>
  <c r="H657" i="10"/>
  <c r="L657" i="10" s="1"/>
  <c r="H658" i="10"/>
  <c r="L658" i="10" s="1"/>
  <c r="H659" i="10"/>
  <c r="L659" i="10" s="1"/>
  <c r="H660" i="10"/>
  <c r="L660" i="10" s="1"/>
  <c r="H661" i="10"/>
  <c r="L661" i="10" s="1"/>
  <c r="H662" i="10"/>
  <c r="L662" i="10" s="1"/>
  <c r="H663" i="10"/>
  <c r="L663" i="10" s="1"/>
  <c r="H664" i="10"/>
  <c r="L664" i="10" s="1"/>
  <c r="H665" i="10"/>
  <c r="L665" i="10" s="1"/>
  <c r="H666" i="10"/>
  <c r="L666" i="10" s="1"/>
  <c r="H667" i="10"/>
  <c r="L667" i="10" s="1"/>
  <c r="H668" i="10"/>
  <c r="L668" i="10" s="1"/>
  <c r="H669" i="10"/>
  <c r="L669" i="10" s="1"/>
  <c r="H670" i="10"/>
  <c r="L670" i="10" s="1"/>
  <c r="H671" i="10"/>
  <c r="L671" i="10" s="1"/>
  <c r="H672" i="10"/>
  <c r="L672" i="10" s="1"/>
  <c r="H673" i="10"/>
  <c r="L673" i="10" s="1"/>
  <c r="H674" i="10"/>
  <c r="L674" i="10" s="1"/>
  <c r="H675" i="10"/>
  <c r="L675" i="10" s="1"/>
  <c r="H676" i="10"/>
  <c r="L676" i="10" s="1"/>
  <c r="H677" i="10"/>
  <c r="L677" i="10" s="1"/>
  <c r="H678" i="10"/>
  <c r="L678" i="10" s="1"/>
  <c r="H679" i="10"/>
  <c r="L679" i="10" s="1"/>
  <c r="H680" i="10"/>
  <c r="L680" i="10" s="1"/>
  <c r="H681" i="10"/>
  <c r="L681" i="10" s="1"/>
  <c r="H682" i="10"/>
  <c r="L682" i="10" s="1"/>
  <c r="H683" i="10"/>
  <c r="L683" i="10" s="1"/>
  <c r="H684" i="10"/>
  <c r="L684" i="10" s="1"/>
  <c r="H685" i="10"/>
  <c r="L685" i="10" s="1"/>
  <c r="H686" i="10"/>
  <c r="L686" i="10" s="1"/>
  <c r="H687" i="10"/>
  <c r="L687" i="10" s="1"/>
  <c r="H688" i="10"/>
  <c r="L688" i="10" s="1"/>
  <c r="H689" i="10"/>
  <c r="L689" i="10" s="1"/>
  <c r="H690" i="10"/>
  <c r="L690" i="10" s="1"/>
  <c r="H691" i="10"/>
  <c r="L691" i="10" s="1"/>
  <c r="H692" i="10"/>
  <c r="L692" i="10" s="1"/>
  <c r="H694" i="10"/>
  <c r="L694" i="10" s="1"/>
  <c r="H695" i="10"/>
  <c r="L695" i="10" s="1"/>
  <c r="H696" i="10"/>
  <c r="L696" i="10" s="1"/>
  <c r="H697" i="10"/>
  <c r="L697" i="10" s="1"/>
  <c r="H698" i="10"/>
  <c r="L698" i="10" s="1"/>
  <c r="H699" i="10"/>
  <c r="L699" i="10" s="1"/>
  <c r="H700" i="10"/>
  <c r="L700" i="10" s="1"/>
  <c r="H701" i="10"/>
  <c r="L701" i="10" s="1"/>
  <c r="H702" i="10"/>
  <c r="L702" i="10" s="1"/>
  <c r="H703" i="10"/>
  <c r="L703" i="10" s="1"/>
  <c r="H704" i="10"/>
  <c r="L704" i="10" s="1"/>
  <c r="H705" i="10"/>
  <c r="L705" i="10" s="1"/>
  <c r="H706" i="10"/>
  <c r="L706" i="10" s="1"/>
  <c r="H707" i="10"/>
  <c r="L707" i="10" s="1"/>
  <c r="H708" i="10"/>
  <c r="L708" i="10" s="1"/>
  <c r="H709" i="10"/>
  <c r="L709" i="10" s="1"/>
  <c r="H710" i="10"/>
  <c r="L710" i="10" s="1"/>
  <c r="H711" i="10"/>
  <c r="L711" i="10" s="1"/>
  <c r="H712" i="10"/>
  <c r="L712" i="10" s="1"/>
  <c r="H713" i="10"/>
  <c r="L713" i="10" s="1"/>
  <c r="H714" i="10"/>
  <c r="L714" i="10" s="1"/>
  <c r="H715" i="10"/>
  <c r="L715" i="10" s="1"/>
  <c r="H716" i="10"/>
  <c r="L716" i="10" s="1"/>
  <c r="H717" i="10"/>
  <c r="L717" i="10" s="1"/>
  <c r="H718" i="10"/>
  <c r="L718" i="10" s="1"/>
  <c r="H719" i="10"/>
  <c r="L719" i="10" s="1"/>
  <c r="H720" i="10"/>
  <c r="L720" i="10" s="1"/>
  <c r="H721" i="10"/>
  <c r="L721" i="10" s="1"/>
  <c r="H722" i="10"/>
  <c r="L722" i="10" s="1"/>
  <c r="H723" i="10"/>
  <c r="L723" i="10" s="1"/>
  <c r="H724" i="10"/>
  <c r="L724" i="10" s="1"/>
  <c r="H725" i="10"/>
  <c r="L725" i="10" s="1"/>
  <c r="H726" i="10"/>
  <c r="L726" i="10" s="1"/>
  <c r="H727" i="10"/>
  <c r="L727" i="10" s="1"/>
  <c r="H728" i="10"/>
  <c r="L728" i="10" s="1"/>
  <c r="H729" i="10"/>
  <c r="L729" i="10" s="1"/>
  <c r="H730" i="10"/>
  <c r="L730" i="10" s="1"/>
  <c r="H731" i="10"/>
  <c r="L731" i="10" s="1"/>
  <c r="H732" i="10"/>
  <c r="L732" i="10" s="1"/>
  <c r="H733" i="10"/>
  <c r="L733" i="10" s="1"/>
  <c r="H734" i="10"/>
  <c r="L734" i="10" s="1"/>
  <c r="H735" i="10"/>
  <c r="L735" i="10" s="1"/>
  <c r="H736" i="10"/>
  <c r="L736" i="10" s="1"/>
  <c r="H737" i="10"/>
  <c r="L737" i="10" s="1"/>
  <c r="H738" i="10"/>
  <c r="L738" i="10" s="1"/>
  <c r="H739" i="10"/>
  <c r="L739" i="10" s="1"/>
  <c r="H740" i="10"/>
  <c r="L740" i="10" s="1"/>
  <c r="H741" i="10"/>
  <c r="L741" i="10" s="1"/>
  <c r="H742" i="10"/>
  <c r="L742" i="10" s="1"/>
  <c r="H743" i="10"/>
  <c r="L743" i="10" s="1"/>
  <c r="H744" i="10"/>
  <c r="L744" i="10" s="1"/>
  <c r="H745" i="10"/>
  <c r="L745" i="10" s="1"/>
  <c r="H746" i="10"/>
  <c r="L746" i="10" s="1"/>
  <c r="H747" i="10"/>
  <c r="L747" i="10" s="1"/>
  <c r="H748" i="10"/>
  <c r="L748" i="10" s="1"/>
  <c r="H749" i="10"/>
  <c r="L749" i="10" s="1"/>
  <c r="H750" i="10"/>
  <c r="L750" i="10" s="1"/>
  <c r="H751" i="10"/>
  <c r="L751" i="10" s="1"/>
  <c r="H752" i="10"/>
  <c r="L752" i="10" s="1"/>
  <c r="H753" i="10"/>
  <c r="L753" i="10" s="1"/>
  <c r="H754" i="10"/>
  <c r="L754" i="10" s="1"/>
  <c r="H755" i="10"/>
  <c r="L755" i="10" s="1"/>
  <c r="H756" i="10"/>
  <c r="L756" i="10" s="1"/>
  <c r="H757" i="10"/>
  <c r="L757" i="10" s="1"/>
  <c r="H758" i="10"/>
  <c r="L758" i="10" s="1"/>
  <c r="H759" i="10"/>
  <c r="L759" i="10" s="1"/>
  <c r="H760" i="10"/>
  <c r="L760" i="10" s="1"/>
  <c r="H761" i="10"/>
  <c r="L761" i="10" s="1"/>
  <c r="H762" i="10"/>
  <c r="L762" i="10" s="1"/>
  <c r="H763" i="10"/>
  <c r="L763" i="10" s="1"/>
  <c r="H764" i="10"/>
  <c r="L764" i="10" s="1"/>
  <c r="H765" i="10"/>
  <c r="L765" i="10" s="1"/>
  <c r="H766" i="10"/>
  <c r="L766" i="10" s="1"/>
  <c r="H767" i="10"/>
  <c r="L767" i="10" s="1"/>
  <c r="H768" i="10"/>
  <c r="L768" i="10" s="1"/>
  <c r="H769" i="10"/>
  <c r="L769" i="10" s="1"/>
  <c r="H770" i="10"/>
  <c r="L770" i="10" s="1"/>
  <c r="H771" i="10"/>
  <c r="L771" i="10" s="1"/>
  <c r="H772" i="10"/>
  <c r="L772" i="10" s="1"/>
  <c r="H773" i="10"/>
  <c r="L773" i="10" s="1"/>
  <c r="H774" i="10"/>
  <c r="L774" i="10" s="1"/>
  <c r="H775" i="10"/>
  <c r="L775" i="10" s="1"/>
  <c r="H776" i="10"/>
  <c r="L776" i="10" s="1"/>
  <c r="H777" i="10"/>
  <c r="L777" i="10" s="1"/>
  <c r="H778" i="10"/>
  <c r="L778" i="10" s="1"/>
  <c r="H779" i="10"/>
  <c r="L779" i="10" s="1"/>
  <c r="H780" i="10"/>
  <c r="L780" i="10" s="1"/>
  <c r="H781" i="10"/>
  <c r="L781" i="10" s="1"/>
  <c r="H782" i="10"/>
  <c r="L782" i="10" s="1"/>
  <c r="H783" i="10"/>
  <c r="L783" i="10" s="1"/>
  <c r="H784" i="10"/>
  <c r="L784" i="10" s="1"/>
  <c r="H785" i="10"/>
  <c r="L785" i="10" s="1"/>
  <c r="H786" i="10"/>
  <c r="L786" i="10" s="1"/>
  <c r="H787" i="10"/>
  <c r="L787" i="10" s="1"/>
  <c r="H788" i="10"/>
  <c r="L788" i="10" s="1"/>
  <c r="H789" i="10"/>
  <c r="L789" i="10" s="1"/>
  <c r="H790" i="10"/>
  <c r="L790" i="10" s="1"/>
  <c r="H791" i="10"/>
  <c r="L791" i="10" s="1"/>
  <c r="H792" i="10"/>
  <c r="L792" i="10" s="1"/>
  <c r="H793" i="10"/>
  <c r="L793" i="10" s="1"/>
  <c r="H794" i="10"/>
  <c r="L794" i="10" s="1"/>
  <c r="H795" i="10"/>
  <c r="L795" i="10" s="1"/>
  <c r="H796" i="10"/>
  <c r="L796" i="10" s="1"/>
  <c r="H797" i="10"/>
  <c r="L797" i="10" s="1"/>
  <c r="H798" i="10"/>
  <c r="L798" i="10" s="1"/>
  <c r="H799" i="10"/>
  <c r="L799" i="10" s="1"/>
  <c r="H800" i="10"/>
  <c r="L800" i="10" s="1"/>
  <c r="H801" i="10"/>
  <c r="L801" i="10" s="1"/>
  <c r="H802" i="10"/>
  <c r="L802" i="10" s="1"/>
  <c r="H803" i="10"/>
  <c r="L803" i="10" s="1"/>
  <c r="H804" i="10"/>
  <c r="L804" i="10" s="1"/>
  <c r="H805" i="10"/>
  <c r="L805" i="10" s="1"/>
  <c r="H806" i="10"/>
  <c r="L806" i="10" s="1"/>
  <c r="H807" i="10"/>
  <c r="L807" i="10" s="1"/>
  <c r="H808" i="10"/>
  <c r="L808" i="10" s="1"/>
  <c r="H809" i="10"/>
  <c r="L809" i="10" s="1"/>
  <c r="H810" i="10"/>
  <c r="L810" i="10" s="1"/>
  <c r="H811" i="10"/>
  <c r="L811" i="10" s="1"/>
  <c r="H812" i="10"/>
  <c r="L812" i="10" s="1"/>
  <c r="H813" i="10"/>
  <c r="L813" i="10" s="1"/>
  <c r="H814" i="10"/>
  <c r="L814" i="10" s="1"/>
  <c r="H815" i="10"/>
  <c r="L815" i="10" s="1"/>
  <c r="H816" i="10"/>
  <c r="L816" i="10" s="1"/>
  <c r="H817" i="10"/>
  <c r="L817" i="10" s="1"/>
  <c r="H818" i="10"/>
  <c r="L818" i="10" s="1"/>
  <c r="H819" i="10"/>
  <c r="L819" i="10" s="1"/>
  <c r="H820" i="10"/>
  <c r="L820" i="10" s="1"/>
  <c r="H821" i="10"/>
  <c r="L821" i="10" s="1"/>
  <c r="H822" i="10"/>
  <c r="L822" i="10" s="1"/>
  <c r="H823" i="10"/>
  <c r="L823" i="10" s="1"/>
  <c r="H824" i="10"/>
  <c r="L824" i="10" s="1"/>
  <c r="H825" i="10"/>
  <c r="L825" i="10" s="1"/>
  <c r="H826" i="10"/>
  <c r="L826" i="10" s="1"/>
  <c r="H827" i="10"/>
  <c r="L827" i="10" s="1"/>
  <c r="H828" i="10"/>
  <c r="L828" i="10" s="1"/>
  <c r="H829" i="10"/>
  <c r="L829" i="10" s="1"/>
  <c r="H830" i="10"/>
  <c r="L830" i="10" s="1"/>
  <c r="H831" i="10"/>
  <c r="L831" i="10" s="1"/>
  <c r="H832" i="10"/>
  <c r="L832" i="10" s="1"/>
  <c r="H833" i="10"/>
  <c r="L833" i="10" s="1"/>
  <c r="H834" i="10"/>
  <c r="L834" i="10" s="1"/>
  <c r="H835" i="10"/>
  <c r="L835" i="10" s="1"/>
  <c r="H836" i="10"/>
  <c r="L836" i="10" s="1"/>
  <c r="H837" i="10"/>
  <c r="L837" i="10" s="1"/>
  <c r="H838" i="10"/>
  <c r="L838" i="10" s="1"/>
  <c r="H839" i="10"/>
  <c r="L839" i="10" s="1"/>
  <c r="H840" i="10"/>
  <c r="L840" i="10" s="1"/>
  <c r="H841" i="10"/>
  <c r="L841" i="10" s="1"/>
  <c r="H842" i="10"/>
  <c r="L842" i="10" s="1"/>
  <c r="H843" i="10"/>
  <c r="L843" i="10" s="1"/>
  <c r="H844" i="10"/>
  <c r="L844" i="10" s="1"/>
  <c r="H845" i="10"/>
  <c r="L845" i="10" s="1"/>
  <c r="H846" i="10"/>
  <c r="L846" i="10" s="1"/>
  <c r="H847" i="10"/>
  <c r="L847" i="10" s="1"/>
  <c r="H848" i="10"/>
  <c r="L848" i="10" s="1"/>
  <c r="H849" i="10"/>
  <c r="L849" i="10" s="1"/>
  <c r="H850" i="10"/>
  <c r="L850" i="10" s="1"/>
  <c r="H851" i="10"/>
  <c r="L851" i="10" s="1"/>
  <c r="H852" i="10"/>
  <c r="L852" i="10" s="1"/>
  <c r="H853" i="10"/>
  <c r="L853" i="10" s="1"/>
  <c r="H854" i="10"/>
  <c r="L854" i="10" s="1"/>
  <c r="H855" i="10"/>
  <c r="L855" i="10" s="1"/>
  <c r="H856" i="10"/>
  <c r="L856" i="10" s="1"/>
  <c r="H857" i="10"/>
  <c r="L857" i="10" s="1"/>
  <c r="H858" i="10"/>
  <c r="L858" i="10" s="1"/>
  <c r="H859" i="10"/>
  <c r="L859" i="10" s="1"/>
  <c r="H860" i="10"/>
  <c r="L860" i="10" s="1"/>
  <c r="H861" i="10"/>
  <c r="L861" i="10" s="1"/>
  <c r="H862" i="10"/>
  <c r="L862" i="10" s="1"/>
  <c r="H863" i="10"/>
  <c r="L863" i="10" s="1"/>
  <c r="H864" i="10"/>
  <c r="L864" i="10" s="1"/>
  <c r="H865" i="10"/>
  <c r="L865" i="10" s="1"/>
  <c r="H866" i="10"/>
  <c r="L866" i="10" s="1"/>
  <c r="H867" i="10"/>
  <c r="L867" i="10" s="1"/>
  <c r="H868" i="10"/>
  <c r="L868" i="10" s="1"/>
  <c r="H869" i="10"/>
  <c r="L869" i="10" s="1"/>
  <c r="H871" i="10"/>
  <c r="L871" i="10" s="1"/>
  <c r="H872" i="10"/>
  <c r="L872" i="10" s="1"/>
  <c r="H5" i="10"/>
  <c r="L5" i="10" s="1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I210" i="10" s="1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I246" i="10" s="1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16" i="10"/>
  <c r="F317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386" i="10"/>
  <c r="F387" i="10"/>
  <c r="F388" i="10"/>
  <c r="F389" i="10"/>
  <c r="F390" i="10"/>
  <c r="F391" i="10"/>
  <c r="F392" i="10"/>
  <c r="F393" i="10"/>
  <c r="F394" i="10"/>
  <c r="F395" i="10"/>
  <c r="F396" i="10"/>
  <c r="F397" i="10"/>
  <c r="F398" i="10"/>
  <c r="F399" i="10"/>
  <c r="F400" i="10"/>
  <c r="F401" i="10"/>
  <c r="F402" i="10"/>
  <c r="F403" i="10"/>
  <c r="F404" i="10"/>
  <c r="F405" i="10"/>
  <c r="F406" i="10"/>
  <c r="F407" i="10"/>
  <c r="F408" i="10"/>
  <c r="F409" i="10"/>
  <c r="F410" i="10"/>
  <c r="F411" i="10"/>
  <c r="F412" i="10"/>
  <c r="F413" i="10"/>
  <c r="F414" i="10"/>
  <c r="F415" i="10"/>
  <c r="F416" i="10"/>
  <c r="F417" i="10"/>
  <c r="F418" i="10"/>
  <c r="F419" i="10"/>
  <c r="F420" i="10"/>
  <c r="F421" i="10"/>
  <c r="F422" i="10"/>
  <c r="F423" i="10"/>
  <c r="F424" i="10"/>
  <c r="F425" i="10"/>
  <c r="F426" i="10"/>
  <c r="F427" i="10"/>
  <c r="F428" i="10"/>
  <c r="F429" i="10"/>
  <c r="F430" i="10"/>
  <c r="F431" i="10"/>
  <c r="F432" i="10"/>
  <c r="F433" i="10"/>
  <c r="F434" i="10"/>
  <c r="F435" i="10"/>
  <c r="F436" i="10"/>
  <c r="F437" i="10"/>
  <c r="F438" i="10"/>
  <c r="F439" i="10"/>
  <c r="F440" i="10"/>
  <c r="F441" i="10"/>
  <c r="F442" i="10"/>
  <c r="F443" i="10"/>
  <c r="F444" i="10"/>
  <c r="F445" i="10"/>
  <c r="F446" i="10"/>
  <c r="F447" i="10"/>
  <c r="F448" i="10"/>
  <c r="F449" i="10"/>
  <c r="F450" i="10"/>
  <c r="F451" i="10"/>
  <c r="F452" i="10"/>
  <c r="F453" i="10"/>
  <c r="F454" i="10"/>
  <c r="F455" i="10"/>
  <c r="F456" i="10"/>
  <c r="F457" i="10"/>
  <c r="F458" i="10"/>
  <c r="F459" i="10"/>
  <c r="F460" i="10"/>
  <c r="F461" i="10"/>
  <c r="F462" i="10"/>
  <c r="F463" i="10"/>
  <c r="F464" i="10"/>
  <c r="F465" i="10"/>
  <c r="F466" i="10"/>
  <c r="F467" i="10"/>
  <c r="F468" i="10"/>
  <c r="F469" i="10"/>
  <c r="F470" i="10"/>
  <c r="F471" i="10"/>
  <c r="F472" i="10"/>
  <c r="F473" i="10"/>
  <c r="F474" i="10"/>
  <c r="F475" i="10"/>
  <c r="F476" i="10"/>
  <c r="F477" i="10"/>
  <c r="F478" i="10"/>
  <c r="F479" i="10"/>
  <c r="F480" i="10"/>
  <c r="F481" i="10"/>
  <c r="F482" i="10"/>
  <c r="F483" i="10"/>
  <c r="F484" i="10"/>
  <c r="F485" i="10"/>
  <c r="F486" i="10"/>
  <c r="F487" i="10"/>
  <c r="F488" i="10"/>
  <c r="F489" i="10"/>
  <c r="F490" i="10"/>
  <c r="F491" i="10"/>
  <c r="F492" i="10"/>
  <c r="F493" i="10"/>
  <c r="F494" i="10"/>
  <c r="F495" i="10"/>
  <c r="F496" i="10"/>
  <c r="F497" i="10"/>
  <c r="F498" i="10"/>
  <c r="F499" i="10"/>
  <c r="F500" i="10"/>
  <c r="F501" i="10"/>
  <c r="F502" i="10"/>
  <c r="F503" i="10"/>
  <c r="F504" i="10"/>
  <c r="F505" i="10"/>
  <c r="F506" i="10"/>
  <c r="F507" i="10"/>
  <c r="F508" i="10"/>
  <c r="F509" i="10"/>
  <c r="F510" i="10"/>
  <c r="F511" i="10"/>
  <c r="F512" i="10"/>
  <c r="F513" i="10"/>
  <c r="F514" i="10"/>
  <c r="F515" i="10"/>
  <c r="F516" i="10"/>
  <c r="F517" i="10"/>
  <c r="F518" i="10"/>
  <c r="F519" i="10"/>
  <c r="F520" i="10"/>
  <c r="F521" i="10"/>
  <c r="F522" i="10"/>
  <c r="F523" i="10"/>
  <c r="F524" i="10"/>
  <c r="F525" i="10"/>
  <c r="F526" i="10"/>
  <c r="F527" i="10"/>
  <c r="F528" i="10"/>
  <c r="F529" i="10"/>
  <c r="F530" i="10"/>
  <c r="F531" i="10"/>
  <c r="F532" i="10"/>
  <c r="F533" i="10"/>
  <c r="F534" i="10"/>
  <c r="F535" i="10"/>
  <c r="F536" i="10"/>
  <c r="F537" i="10"/>
  <c r="F538" i="10"/>
  <c r="F539" i="10"/>
  <c r="F540" i="10"/>
  <c r="F541" i="10"/>
  <c r="F542" i="10"/>
  <c r="F543" i="10"/>
  <c r="F544" i="10"/>
  <c r="F545" i="10"/>
  <c r="F546" i="10"/>
  <c r="F547" i="10"/>
  <c r="F548" i="10"/>
  <c r="F549" i="10"/>
  <c r="F550" i="10"/>
  <c r="F551" i="10"/>
  <c r="F552" i="10"/>
  <c r="F553" i="10"/>
  <c r="F554" i="10"/>
  <c r="F555" i="10"/>
  <c r="F556" i="10"/>
  <c r="F557" i="10"/>
  <c r="F558" i="10"/>
  <c r="F559" i="10"/>
  <c r="F560" i="10"/>
  <c r="F561" i="10"/>
  <c r="F562" i="10"/>
  <c r="F563" i="10"/>
  <c r="F564" i="10"/>
  <c r="F565" i="10"/>
  <c r="F566" i="10"/>
  <c r="F567" i="10"/>
  <c r="F568" i="10"/>
  <c r="F569" i="10"/>
  <c r="F570" i="10"/>
  <c r="F571" i="10"/>
  <c r="F572" i="10"/>
  <c r="F573" i="10"/>
  <c r="F574" i="10"/>
  <c r="F575" i="10"/>
  <c r="F576" i="10"/>
  <c r="F577" i="10"/>
  <c r="F578" i="10"/>
  <c r="F579" i="10"/>
  <c r="F580" i="10"/>
  <c r="F581" i="10"/>
  <c r="F582" i="10"/>
  <c r="F583" i="10"/>
  <c r="F584" i="10"/>
  <c r="F585" i="10"/>
  <c r="F586" i="10"/>
  <c r="F587" i="10"/>
  <c r="F588" i="10"/>
  <c r="F589" i="10"/>
  <c r="F590" i="10"/>
  <c r="F591" i="10"/>
  <c r="F592" i="10"/>
  <c r="F593" i="10"/>
  <c r="F594" i="10"/>
  <c r="F595" i="10"/>
  <c r="F596" i="10"/>
  <c r="F597" i="10"/>
  <c r="F598" i="10"/>
  <c r="F599" i="10"/>
  <c r="F600" i="10"/>
  <c r="F601" i="10"/>
  <c r="F602" i="10"/>
  <c r="F603" i="10"/>
  <c r="F604" i="10"/>
  <c r="F605" i="10"/>
  <c r="F606" i="10"/>
  <c r="F607" i="10"/>
  <c r="F608" i="10"/>
  <c r="F609" i="10"/>
  <c r="F610" i="10"/>
  <c r="F611" i="10"/>
  <c r="F612" i="10"/>
  <c r="F613" i="10"/>
  <c r="F614" i="10"/>
  <c r="F615" i="10"/>
  <c r="F616" i="10"/>
  <c r="F617" i="10"/>
  <c r="F618" i="10"/>
  <c r="F619" i="10"/>
  <c r="F620" i="10"/>
  <c r="F621" i="10"/>
  <c r="F622" i="10"/>
  <c r="F623" i="10"/>
  <c r="F624" i="10"/>
  <c r="F625" i="10"/>
  <c r="F626" i="10"/>
  <c r="F627" i="10"/>
  <c r="F628" i="10"/>
  <c r="F629" i="10"/>
  <c r="F630" i="10"/>
  <c r="F631" i="10"/>
  <c r="F632" i="10"/>
  <c r="F633" i="10"/>
  <c r="F634" i="10"/>
  <c r="F635" i="10"/>
  <c r="F636" i="10"/>
  <c r="F637" i="10"/>
  <c r="F638" i="10"/>
  <c r="F639" i="10"/>
  <c r="F640" i="10"/>
  <c r="F641" i="10"/>
  <c r="F642" i="10"/>
  <c r="F643" i="10"/>
  <c r="F644" i="10"/>
  <c r="F645" i="10"/>
  <c r="F646" i="10"/>
  <c r="F647" i="10"/>
  <c r="F648" i="10"/>
  <c r="F649" i="10"/>
  <c r="F650" i="10"/>
  <c r="F651" i="10"/>
  <c r="F652" i="10"/>
  <c r="F653" i="10"/>
  <c r="F654" i="10"/>
  <c r="F655" i="10"/>
  <c r="F656" i="10"/>
  <c r="F657" i="10"/>
  <c r="F658" i="10"/>
  <c r="F659" i="10"/>
  <c r="F660" i="10"/>
  <c r="F661" i="10"/>
  <c r="F662" i="10"/>
  <c r="F663" i="10"/>
  <c r="F664" i="10"/>
  <c r="F665" i="10"/>
  <c r="F666" i="10"/>
  <c r="F667" i="10"/>
  <c r="F668" i="10"/>
  <c r="F669" i="10"/>
  <c r="F670" i="10"/>
  <c r="F671" i="10"/>
  <c r="F672" i="10"/>
  <c r="F673" i="10"/>
  <c r="F674" i="10"/>
  <c r="F675" i="10"/>
  <c r="F676" i="10"/>
  <c r="F677" i="10"/>
  <c r="F678" i="10"/>
  <c r="F679" i="10"/>
  <c r="F680" i="10"/>
  <c r="F681" i="10"/>
  <c r="F682" i="10"/>
  <c r="F683" i="10"/>
  <c r="F684" i="10"/>
  <c r="F685" i="10"/>
  <c r="F686" i="10"/>
  <c r="F687" i="10"/>
  <c r="F688" i="10"/>
  <c r="F689" i="10"/>
  <c r="F690" i="10"/>
  <c r="F691" i="10"/>
  <c r="F692" i="10"/>
  <c r="F694" i="10"/>
  <c r="F695" i="10"/>
  <c r="F696" i="10"/>
  <c r="F697" i="10"/>
  <c r="F698" i="10"/>
  <c r="F699" i="10"/>
  <c r="F700" i="10"/>
  <c r="F701" i="10"/>
  <c r="F702" i="10"/>
  <c r="F703" i="10"/>
  <c r="F704" i="10"/>
  <c r="F705" i="10"/>
  <c r="F706" i="10"/>
  <c r="F707" i="10"/>
  <c r="F708" i="10"/>
  <c r="F709" i="10"/>
  <c r="F710" i="10"/>
  <c r="F711" i="10"/>
  <c r="F712" i="10"/>
  <c r="F713" i="10"/>
  <c r="F714" i="10"/>
  <c r="F715" i="10"/>
  <c r="F716" i="10"/>
  <c r="F717" i="10"/>
  <c r="F718" i="10"/>
  <c r="F719" i="10"/>
  <c r="F720" i="10"/>
  <c r="F721" i="10"/>
  <c r="F722" i="10"/>
  <c r="F723" i="10"/>
  <c r="F724" i="10"/>
  <c r="F725" i="10"/>
  <c r="F726" i="10"/>
  <c r="F727" i="10"/>
  <c r="F728" i="10"/>
  <c r="F729" i="10"/>
  <c r="F730" i="10"/>
  <c r="F731" i="10"/>
  <c r="F732" i="10"/>
  <c r="F733" i="10"/>
  <c r="F734" i="10"/>
  <c r="F735" i="10"/>
  <c r="F736" i="10"/>
  <c r="F737" i="10"/>
  <c r="F738" i="10"/>
  <c r="F739" i="10"/>
  <c r="F740" i="10"/>
  <c r="F741" i="10"/>
  <c r="F742" i="10"/>
  <c r="F743" i="10"/>
  <c r="F744" i="10"/>
  <c r="F745" i="10"/>
  <c r="F746" i="10"/>
  <c r="F747" i="10"/>
  <c r="F748" i="10"/>
  <c r="F749" i="10"/>
  <c r="F750" i="10"/>
  <c r="F751" i="10"/>
  <c r="F752" i="10"/>
  <c r="F753" i="10"/>
  <c r="F754" i="10"/>
  <c r="F755" i="10"/>
  <c r="F756" i="10"/>
  <c r="F757" i="10"/>
  <c r="F758" i="10"/>
  <c r="F759" i="10"/>
  <c r="F760" i="10"/>
  <c r="F761" i="10"/>
  <c r="F762" i="10"/>
  <c r="F763" i="10"/>
  <c r="F764" i="10"/>
  <c r="F765" i="10"/>
  <c r="F766" i="10"/>
  <c r="F767" i="10"/>
  <c r="F768" i="10"/>
  <c r="F769" i="10"/>
  <c r="F770" i="10"/>
  <c r="F771" i="10"/>
  <c r="F772" i="10"/>
  <c r="F773" i="10"/>
  <c r="F774" i="10"/>
  <c r="F775" i="10"/>
  <c r="F776" i="10"/>
  <c r="F777" i="10"/>
  <c r="F778" i="10"/>
  <c r="F779" i="10"/>
  <c r="F780" i="10"/>
  <c r="F781" i="10"/>
  <c r="F782" i="10"/>
  <c r="F783" i="10"/>
  <c r="F784" i="10"/>
  <c r="F785" i="10"/>
  <c r="F786" i="10"/>
  <c r="F787" i="10"/>
  <c r="F788" i="10"/>
  <c r="F789" i="10"/>
  <c r="F790" i="10"/>
  <c r="F791" i="10"/>
  <c r="F792" i="10"/>
  <c r="F793" i="10"/>
  <c r="F794" i="10"/>
  <c r="F795" i="10"/>
  <c r="F796" i="10"/>
  <c r="F797" i="10"/>
  <c r="F798" i="10"/>
  <c r="F799" i="10"/>
  <c r="F800" i="10"/>
  <c r="F801" i="10"/>
  <c r="F802" i="10"/>
  <c r="F803" i="10"/>
  <c r="F804" i="10"/>
  <c r="F805" i="10"/>
  <c r="F806" i="10"/>
  <c r="F807" i="10"/>
  <c r="F808" i="10"/>
  <c r="F809" i="10"/>
  <c r="F810" i="10"/>
  <c r="F811" i="10"/>
  <c r="F812" i="10"/>
  <c r="F813" i="10"/>
  <c r="F814" i="10"/>
  <c r="F815" i="10"/>
  <c r="F816" i="10"/>
  <c r="F817" i="10"/>
  <c r="F818" i="10"/>
  <c r="F819" i="10"/>
  <c r="F820" i="10"/>
  <c r="F821" i="10"/>
  <c r="F822" i="10"/>
  <c r="F823" i="10"/>
  <c r="F824" i="10"/>
  <c r="F825" i="10"/>
  <c r="F826" i="10"/>
  <c r="F827" i="10"/>
  <c r="F828" i="10"/>
  <c r="F829" i="10"/>
  <c r="F830" i="10"/>
  <c r="F831" i="10"/>
  <c r="F832" i="10"/>
  <c r="F833" i="10"/>
  <c r="F834" i="10"/>
  <c r="F835" i="10"/>
  <c r="F836" i="10"/>
  <c r="F837" i="10"/>
  <c r="F838" i="10"/>
  <c r="F839" i="10"/>
  <c r="F840" i="10"/>
  <c r="F841" i="10"/>
  <c r="F842" i="10"/>
  <c r="F843" i="10"/>
  <c r="F844" i="10"/>
  <c r="F845" i="10"/>
  <c r="F846" i="10"/>
  <c r="F847" i="10"/>
  <c r="F848" i="10"/>
  <c r="F849" i="10"/>
  <c r="F850" i="10"/>
  <c r="F851" i="10"/>
  <c r="F852" i="10"/>
  <c r="F853" i="10"/>
  <c r="F854" i="10"/>
  <c r="F855" i="10"/>
  <c r="F856" i="10"/>
  <c r="F857" i="10"/>
  <c r="F858" i="10"/>
  <c r="F859" i="10"/>
  <c r="F860" i="10"/>
  <c r="F861" i="10"/>
  <c r="F862" i="10"/>
  <c r="F863" i="10"/>
  <c r="F864" i="10"/>
  <c r="F865" i="10"/>
  <c r="F866" i="10"/>
  <c r="F867" i="10"/>
  <c r="F868" i="10"/>
  <c r="F869" i="10"/>
  <c r="F871" i="10"/>
  <c r="F872" i="10"/>
  <c r="F5" i="10"/>
  <c r="G873" i="10"/>
  <c r="E873" i="10"/>
  <c r="L873" i="10" l="1"/>
  <c r="I62" i="10"/>
  <c r="I675" i="10"/>
  <c r="I273" i="10"/>
  <c r="I696" i="10"/>
  <c r="I654" i="10"/>
  <c r="I456" i="10"/>
  <c r="I300" i="10"/>
  <c r="I653" i="10"/>
  <c r="I5" i="10"/>
  <c r="I860" i="10"/>
  <c r="I854" i="10"/>
  <c r="I848" i="10"/>
  <c r="I842" i="10"/>
  <c r="I836" i="10"/>
  <c r="I830" i="10"/>
  <c r="I824" i="10"/>
  <c r="I818" i="10"/>
  <c r="I812" i="10"/>
  <c r="I806" i="10"/>
  <c r="I800" i="10"/>
  <c r="I794" i="10"/>
  <c r="I788" i="10"/>
  <c r="I782" i="10"/>
  <c r="I776" i="10"/>
  <c r="I770" i="10"/>
  <c r="I764" i="10"/>
  <c r="I758" i="10"/>
  <c r="I752" i="10"/>
  <c r="I746" i="10"/>
  <c r="I740" i="10"/>
  <c r="I734" i="10"/>
  <c r="I728" i="10"/>
  <c r="I722" i="10"/>
  <c r="I716" i="10"/>
  <c r="I710" i="10"/>
  <c r="I704" i="10"/>
  <c r="I698" i="10"/>
  <c r="I692" i="10"/>
  <c r="I686" i="10"/>
  <c r="I680" i="10"/>
  <c r="I674" i="10"/>
  <c r="I668" i="10"/>
  <c r="I662" i="10"/>
  <c r="I656" i="10"/>
  <c r="I719" i="10"/>
  <c r="I551" i="10"/>
  <c r="I866" i="10"/>
  <c r="I872" i="10"/>
  <c r="I865" i="10"/>
  <c r="I859" i="10"/>
  <c r="I853" i="10"/>
  <c r="I847" i="10"/>
  <c r="I841" i="10"/>
  <c r="I835" i="10"/>
  <c r="I829" i="10"/>
  <c r="I823" i="10"/>
  <c r="I817" i="10"/>
  <c r="I811" i="10"/>
  <c r="I805" i="10"/>
  <c r="I799" i="10"/>
  <c r="I793" i="10"/>
  <c r="I787" i="10"/>
  <c r="I781" i="10"/>
  <c r="I775" i="10"/>
  <c r="I769" i="10"/>
  <c r="I763" i="10"/>
  <c r="I757" i="10"/>
  <c r="I751" i="10"/>
  <c r="I745" i="10"/>
  <c r="I739" i="10"/>
  <c r="I733" i="10"/>
  <c r="I727" i="10"/>
  <c r="I721" i="10"/>
  <c r="I715" i="10"/>
  <c r="I709" i="10"/>
  <c r="I703" i="10"/>
  <c r="I697" i="10"/>
  <c r="I691" i="10"/>
  <c r="I685" i="10"/>
  <c r="I679" i="10"/>
  <c r="I673" i="10"/>
  <c r="I667" i="10"/>
  <c r="I661" i="10"/>
  <c r="I655" i="10"/>
  <c r="I649" i="10"/>
  <c r="I643" i="10"/>
  <c r="I637" i="10"/>
  <c r="I631" i="10"/>
  <c r="I625" i="10"/>
  <c r="I619" i="10"/>
  <c r="I613" i="10"/>
  <c r="I607" i="10"/>
  <c r="I601" i="10"/>
  <c r="I595" i="10"/>
  <c r="I589" i="10"/>
  <c r="I583" i="10"/>
  <c r="I577" i="10"/>
  <c r="I571" i="10"/>
  <c r="I565" i="10"/>
  <c r="I559" i="10"/>
  <c r="I553" i="10"/>
  <c r="I547" i="10"/>
  <c r="I541" i="10"/>
  <c r="I535" i="10"/>
  <c r="I529" i="10"/>
  <c r="I523" i="10"/>
  <c r="I517" i="10"/>
  <c r="I511" i="10"/>
  <c r="I505" i="10"/>
  <c r="I499" i="10"/>
  <c r="I493" i="10"/>
  <c r="I587" i="10"/>
  <c r="I676" i="10"/>
  <c r="I610" i="10"/>
  <c r="I586" i="10"/>
  <c r="I550" i="10"/>
  <c r="I514" i="10"/>
  <c r="I472" i="10"/>
  <c r="I352" i="10"/>
  <c r="I166" i="10"/>
  <c r="I487" i="10"/>
  <c r="I481" i="10"/>
  <c r="I475" i="10"/>
  <c r="I469" i="10"/>
  <c r="I463" i="10"/>
  <c r="I457" i="10"/>
  <c r="I451" i="10"/>
  <c r="I445" i="10"/>
  <c r="I439" i="10"/>
  <c r="I433" i="10"/>
  <c r="I427" i="10"/>
  <c r="I421" i="10"/>
  <c r="I415" i="10"/>
  <c r="I409" i="10"/>
  <c r="I403" i="10"/>
  <c r="I397" i="10"/>
  <c r="I391" i="10"/>
  <c r="I385" i="10"/>
  <c r="I379" i="10"/>
  <c r="I373" i="10"/>
  <c r="I367" i="10"/>
  <c r="I361" i="10"/>
  <c r="I355" i="10"/>
  <c r="I349" i="10"/>
  <c r="I343" i="10"/>
  <c r="I337" i="10"/>
  <c r="I331" i="10"/>
  <c r="I325" i="10"/>
  <c r="I319" i="10"/>
  <c r="I313" i="10"/>
  <c r="I307" i="10"/>
  <c r="I301" i="10"/>
  <c r="I295" i="10"/>
  <c r="I289" i="10"/>
  <c r="I283" i="10"/>
  <c r="I277" i="10"/>
  <c r="I271" i="10"/>
  <c r="I265" i="10"/>
  <c r="I259" i="10"/>
  <c r="I253" i="10"/>
  <c r="I247" i="10"/>
  <c r="I241" i="10"/>
  <c r="I235" i="10"/>
  <c r="I229" i="10"/>
  <c r="I223" i="10"/>
  <c r="I217" i="10"/>
  <c r="I211" i="10"/>
  <c r="I205" i="10"/>
  <c r="I199" i="10"/>
  <c r="I650" i="10"/>
  <c r="I644" i="10"/>
  <c r="I638" i="10"/>
  <c r="I632" i="10"/>
  <c r="I626" i="10"/>
  <c r="I620" i="10"/>
  <c r="I614" i="10"/>
  <c r="I608" i="10"/>
  <c r="I602" i="10"/>
  <c r="I596" i="10"/>
  <c r="I590" i="10"/>
  <c r="I584" i="10"/>
  <c r="I578" i="10"/>
  <c r="I354" i="10"/>
  <c r="I611" i="10"/>
  <c r="I515" i="10"/>
  <c r="I718" i="10"/>
  <c r="I633" i="10"/>
  <c r="I471" i="10"/>
  <c r="I429" i="10"/>
  <c r="I572" i="10"/>
  <c r="I566" i="10"/>
  <c r="I560" i="10"/>
  <c r="I554" i="10"/>
  <c r="I548" i="10"/>
  <c r="I542" i="10"/>
  <c r="I536" i="10"/>
  <c r="I530" i="10"/>
  <c r="I524" i="10"/>
  <c r="I518" i="10"/>
  <c r="I512" i="10"/>
  <c r="I506" i="10"/>
  <c r="I500" i="10"/>
  <c r="I494" i="10"/>
  <c r="I488" i="10"/>
  <c r="I482" i="10"/>
  <c r="I476" i="10"/>
  <c r="I470" i="10"/>
  <c r="I464" i="10"/>
  <c r="I458" i="10"/>
  <c r="I452" i="10"/>
  <c r="I446" i="10"/>
  <c r="I440" i="10"/>
  <c r="I434" i="10"/>
  <c r="I428" i="10"/>
  <c r="I422" i="10"/>
  <c r="I416" i="10"/>
  <c r="I410" i="10"/>
  <c r="I404" i="10"/>
  <c r="I398" i="10"/>
  <c r="I392" i="10"/>
  <c r="I386" i="10"/>
  <c r="I380" i="10"/>
  <c r="I374" i="10"/>
  <c r="I368" i="10"/>
  <c r="I362" i="10"/>
  <c r="I356" i="10"/>
  <c r="I350" i="10"/>
  <c r="I344" i="10"/>
  <c r="I338" i="10"/>
  <c r="I332" i="10"/>
  <c r="I326" i="10"/>
  <c r="I320" i="10"/>
  <c r="I314" i="10"/>
  <c r="I308" i="10"/>
  <c r="I302" i="10"/>
  <c r="I296" i="10"/>
  <c r="I290" i="10"/>
  <c r="I284" i="10"/>
  <c r="I278" i="10"/>
  <c r="I272" i="10"/>
  <c r="I266" i="10"/>
  <c r="I260" i="10"/>
  <c r="I254" i="10"/>
  <c r="I248" i="10"/>
  <c r="I242" i="10"/>
  <c r="I236" i="10"/>
  <c r="I230" i="10"/>
  <c r="I224" i="10"/>
  <c r="I218" i="10"/>
  <c r="I212" i="10"/>
  <c r="I206" i="10"/>
  <c r="I200" i="10"/>
  <c r="I194" i="10"/>
  <c r="I188" i="10"/>
  <c r="I182" i="10"/>
  <c r="I176" i="10"/>
  <c r="I170" i="10"/>
  <c r="I164" i="10"/>
  <c r="I158" i="10"/>
  <c r="I152" i="10"/>
  <c r="I146" i="10"/>
  <c r="I140" i="10"/>
  <c r="I134" i="10"/>
  <c r="I128" i="10"/>
  <c r="I122" i="10"/>
  <c r="I116" i="10"/>
  <c r="I110" i="10"/>
  <c r="I104" i="10"/>
  <c r="I98" i="10"/>
  <c r="I92" i="10"/>
  <c r="I80" i="10"/>
  <c r="I44" i="10"/>
  <c r="I27" i="10"/>
  <c r="I871" i="10"/>
  <c r="I864" i="10"/>
  <c r="I858" i="10"/>
  <c r="I852" i="10"/>
  <c r="I846" i="10"/>
  <c r="I840" i="10"/>
  <c r="I834" i="10"/>
  <c r="I828" i="10"/>
  <c r="I822" i="10"/>
  <c r="I816" i="10"/>
  <c r="I732" i="10"/>
  <c r="I726" i="10"/>
  <c r="I690" i="10"/>
  <c r="I660" i="10"/>
  <c r="I624" i="10"/>
  <c r="I618" i="10"/>
  <c r="I594" i="10"/>
  <c r="I486" i="10"/>
  <c r="I869" i="10"/>
  <c r="I863" i="10"/>
  <c r="I857" i="10"/>
  <c r="I851" i="10"/>
  <c r="I845" i="10"/>
  <c r="I839" i="10"/>
  <c r="I833" i="10"/>
  <c r="I827" i="10"/>
  <c r="I821" i="10"/>
  <c r="I815" i="10"/>
  <c r="I809" i="10"/>
  <c r="I803" i="10"/>
  <c r="I797" i="10"/>
  <c r="I791" i="10"/>
  <c r="I785" i="10"/>
  <c r="I779" i="10"/>
  <c r="I773" i="10"/>
  <c r="I767" i="10"/>
  <c r="I725" i="10"/>
  <c r="I689" i="10"/>
  <c r="I683" i="10"/>
  <c r="I647" i="10"/>
  <c r="I617" i="10"/>
  <c r="I575" i="10"/>
  <c r="I563" i="10"/>
  <c r="I539" i="10"/>
  <c r="I527" i="10"/>
  <c r="I485" i="10"/>
  <c r="I443" i="10"/>
  <c r="I407" i="10"/>
  <c r="F873" i="10"/>
  <c r="I868" i="10"/>
  <c r="I862" i="10"/>
  <c r="I856" i="10"/>
  <c r="I850" i="10"/>
  <c r="I844" i="10"/>
  <c r="I838" i="10"/>
  <c r="I832" i="10"/>
  <c r="I826" i="10"/>
  <c r="I820" i="10"/>
  <c r="I814" i="10"/>
  <c r="I808" i="10"/>
  <c r="I802" i="10"/>
  <c r="I796" i="10"/>
  <c r="I790" i="10"/>
  <c r="I784" i="10"/>
  <c r="I778" i="10"/>
  <c r="I772" i="10"/>
  <c r="I766" i="10"/>
  <c r="I760" i="10"/>
  <c r="I754" i="10"/>
  <c r="I748" i="10"/>
  <c r="I742" i="10"/>
  <c r="I736" i="10"/>
  <c r="I730" i="10"/>
  <c r="I724" i="10"/>
  <c r="I712" i="10"/>
  <c r="I706" i="10"/>
  <c r="I700" i="10"/>
  <c r="I694" i="10"/>
  <c r="I688" i="10"/>
  <c r="I682" i="10"/>
  <c r="I646" i="10"/>
  <c r="I640" i="10"/>
  <c r="I604" i="10"/>
  <c r="I574" i="10"/>
  <c r="I562" i="10"/>
  <c r="I538" i="10"/>
  <c r="I526" i="10"/>
  <c r="I442" i="10"/>
  <c r="I406" i="10"/>
  <c r="I298" i="10"/>
  <c r="I244" i="10"/>
  <c r="I208" i="10"/>
  <c r="I112" i="10"/>
  <c r="I58" i="10"/>
  <c r="I867" i="10"/>
  <c r="I861" i="10"/>
  <c r="I855" i="10"/>
  <c r="I849" i="10"/>
  <c r="I843" i="10"/>
  <c r="I837" i="10"/>
  <c r="I831" i="10"/>
  <c r="I825" i="10"/>
  <c r="I819" i="10"/>
  <c r="I813" i="10"/>
  <c r="I807" i="10"/>
  <c r="I801" i="10"/>
  <c r="I795" i="10"/>
  <c r="I789" i="10"/>
  <c r="I783" i="10"/>
  <c r="I777" i="10"/>
  <c r="I771" i="10"/>
  <c r="I765" i="10"/>
  <c r="I759" i="10"/>
  <c r="I753" i="10"/>
  <c r="I747" i="10"/>
  <c r="I741" i="10"/>
  <c r="I735" i="10"/>
  <c r="I729" i="10"/>
  <c r="I723" i="10"/>
  <c r="I717" i="10"/>
  <c r="I711" i="10"/>
  <c r="I705" i="10"/>
  <c r="I699" i="10"/>
  <c r="I687" i="10"/>
  <c r="I681" i="10"/>
  <c r="I669" i="10"/>
  <c r="I663" i="10"/>
  <c r="I657" i="10"/>
  <c r="I651" i="10"/>
  <c r="I645" i="10"/>
  <c r="I639" i="10"/>
  <c r="I627" i="10"/>
  <c r="I621" i="10"/>
  <c r="I615" i="10"/>
  <c r="I609" i="10"/>
  <c r="I603" i="10"/>
  <c r="I597" i="10"/>
  <c r="I591" i="10"/>
  <c r="I585" i="10"/>
  <c r="I579" i="10"/>
  <c r="I573" i="10"/>
  <c r="I567" i="10"/>
  <c r="I561" i="10"/>
  <c r="I555" i="10"/>
  <c r="I549" i="10"/>
  <c r="I543" i="10"/>
  <c r="I537" i="10"/>
  <c r="I531" i="10"/>
  <c r="I525" i="10"/>
  <c r="I519" i="10"/>
  <c r="I513" i="10"/>
  <c r="I507" i="10"/>
  <c r="I501" i="10"/>
  <c r="I495" i="10"/>
  <c r="I489" i="10"/>
  <c r="I483" i="10"/>
  <c r="I477" i="10"/>
  <c r="I465" i="10"/>
  <c r="I459" i="10"/>
  <c r="I453" i="10"/>
  <c r="I447" i="10"/>
  <c r="I441" i="10"/>
  <c r="I435" i="10"/>
  <c r="I423" i="10"/>
  <c r="I417" i="10"/>
  <c r="I381" i="10"/>
  <c r="I327" i="10"/>
  <c r="I810" i="10"/>
  <c r="I804" i="10"/>
  <c r="I798" i="10"/>
  <c r="I792" i="10"/>
  <c r="I786" i="10"/>
  <c r="I780" i="10"/>
  <c r="I774" i="10"/>
  <c r="I768" i="10"/>
  <c r="I762" i="10"/>
  <c r="I756" i="10"/>
  <c r="I750" i="10"/>
  <c r="I744" i="10"/>
  <c r="I738" i="10"/>
  <c r="I720" i="10"/>
  <c r="I714" i="10"/>
  <c r="I708" i="10"/>
  <c r="I702" i="10"/>
  <c r="I684" i="10"/>
  <c r="I678" i="10"/>
  <c r="I672" i="10"/>
  <c r="I666" i="10"/>
  <c r="I648" i="10"/>
  <c r="I642" i="10"/>
  <c r="I636" i="10"/>
  <c r="I630" i="10"/>
  <c r="I612" i="10"/>
  <c r="I606" i="10"/>
  <c r="I600" i="10"/>
  <c r="I588" i="10"/>
  <c r="I582" i="10"/>
  <c r="I576" i="10"/>
  <c r="I570" i="10"/>
  <c r="I564" i="10"/>
  <c r="I558" i="10"/>
  <c r="I552" i="10"/>
  <c r="I546" i="10"/>
  <c r="I540" i="10"/>
  <c r="I534" i="10"/>
  <c r="I528" i="10"/>
  <c r="I522" i="10"/>
  <c r="I516" i="10"/>
  <c r="I510" i="10"/>
  <c r="I504" i="10"/>
  <c r="I498" i="10"/>
  <c r="I492" i="10"/>
  <c r="I480" i="10"/>
  <c r="I474" i="10"/>
  <c r="I468" i="10"/>
  <c r="I462" i="10"/>
  <c r="I450" i="10"/>
  <c r="I444" i="10"/>
  <c r="I420" i="10"/>
  <c r="I414" i="10"/>
  <c r="I390" i="10"/>
  <c r="I372" i="10"/>
  <c r="I336" i="10"/>
  <c r="I318" i="10"/>
  <c r="I282" i="10"/>
  <c r="I264" i="10"/>
  <c r="I234" i="10"/>
  <c r="I222" i="10"/>
  <c r="I198" i="10"/>
  <c r="I186" i="10"/>
  <c r="I761" i="10"/>
  <c r="I755" i="10"/>
  <c r="I749" i="10"/>
  <c r="I743" i="10"/>
  <c r="I737" i="10"/>
  <c r="I731" i="10"/>
  <c r="I713" i="10"/>
  <c r="I707" i="10"/>
  <c r="I701" i="10"/>
  <c r="I695" i="10"/>
  <c r="I677" i="10"/>
  <c r="I671" i="10"/>
  <c r="I665" i="10"/>
  <c r="I659" i="10"/>
  <c r="I641" i="10"/>
  <c r="I635" i="10"/>
  <c r="I629" i="10"/>
  <c r="I623" i="10"/>
  <c r="I605" i="10"/>
  <c r="I599" i="10"/>
  <c r="I593" i="10"/>
  <c r="I581" i="10"/>
  <c r="I569" i="10"/>
  <c r="I557" i="10"/>
  <c r="I545" i="10"/>
  <c r="I533" i="10"/>
  <c r="I521" i="10"/>
  <c r="I509" i="10"/>
  <c r="I503" i="10"/>
  <c r="I497" i="10"/>
  <c r="I491" i="10"/>
  <c r="I479" i="10"/>
  <c r="I473" i="10"/>
  <c r="I467" i="10"/>
  <c r="I461" i="10"/>
  <c r="I455" i="10"/>
  <c r="I449" i="10"/>
  <c r="I437" i="10"/>
  <c r="I431" i="10"/>
  <c r="I425" i="10"/>
  <c r="I419" i="10"/>
  <c r="I413" i="10"/>
  <c r="I401" i="10"/>
  <c r="I395" i="10"/>
  <c r="I389" i="10"/>
  <c r="I383" i="10"/>
  <c r="I377" i="10"/>
  <c r="I371" i="10"/>
  <c r="I365" i="10"/>
  <c r="I359" i="10"/>
  <c r="I353" i="10"/>
  <c r="I347" i="10"/>
  <c r="I341" i="10"/>
  <c r="I335" i="10"/>
  <c r="I329" i="10"/>
  <c r="I323" i="10"/>
  <c r="I317" i="10"/>
  <c r="I311" i="10"/>
  <c r="I305" i="10"/>
  <c r="I299" i="10"/>
  <c r="I293" i="10"/>
  <c r="I287" i="10"/>
  <c r="I281" i="10"/>
  <c r="I275" i="10"/>
  <c r="I269" i="10"/>
  <c r="I263" i="10"/>
  <c r="I257" i="10"/>
  <c r="I251" i="10"/>
  <c r="I245" i="10"/>
  <c r="I239" i="10"/>
  <c r="I233" i="10"/>
  <c r="I227" i="10"/>
  <c r="I221" i="10"/>
  <c r="I215" i="10"/>
  <c r="I209" i="10"/>
  <c r="I203" i="10"/>
  <c r="I197" i="10"/>
  <c r="I191" i="10"/>
  <c r="I185" i="10"/>
  <c r="I179" i="10"/>
  <c r="I173" i="10"/>
  <c r="I167" i="10"/>
  <c r="I161" i="10"/>
  <c r="I155" i="10"/>
  <c r="I149" i="10"/>
  <c r="I143" i="10"/>
  <c r="I137" i="10"/>
  <c r="I131" i="10"/>
  <c r="I125" i="10"/>
  <c r="I119" i="10"/>
  <c r="I113" i="10"/>
  <c r="I670" i="10"/>
  <c r="I664" i="10"/>
  <c r="I658" i="10"/>
  <c r="I652" i="10"/>
  <c r="I634" i="10"/>
  <c r="I628" i="10"/>
  <c r="I622" i="10"/>
  <c r="I616" i="10"/>
  <c r="I598" i="10"/>
  <c r="I592" i="10"/>
  <c r="I580" i="10"/>
  <c r="I568" i="10"/>
  <c r="I556" i="10"/>
  <c r="I544" i="10"/>
  <c r="I532" i="10"/>
  <c r="I520" i="10"/>
  <c r="I508" i="10"/>
  <c r="I502" i="10"/>
  <c r="I496" i="10"/>
  <c r="I490" i="10"/>
  <c r="I484" i="10"/>
  <c r="I478" i="10"/>
  <c r="I466" i="10"/>
  <c r="I460" i="10"/>
  <c r="I454" i="10"/>
  <c r="I448" i="10"/>
  <c r="I436" i="10"/>
  <c r="I430" i="10"/>
  <c r="I424" i="10"/>
  <c r="I418" i="10"/>
  <c r="I412" i="10"/>
  <c r="I400" i="10"/>
  <c r="I394" i="10"/>
  <c r="I388" i="10"/>
  <c r="I382" i="10"/>
  <c r="I376" i="10"/>
  <c r="I370" i="10"/>
  <c r="I364" i="10"/>
  <c r="I358" i="10"/>
  <c r="I346" i="10"/>
  <c r="I340" i="10"/>
  <c r="I334" i="10"/>
  <c r="I328" i="10"/>
  <c r="I322" i="10"/>
  <c r="I316" i="10"/>
  <c r="I310" i="10"/>
  <c r="I304" i="10"/>
  <c r="I292" i="10"/>
  <c r="I286" i="10"/>
  <c r="I280" i="10"/>
  <c r="I274" i="10"/>
  <c r="I268" i="10"/>
  <c r="I262" i="10"/>
  <c r="I256" i="10"/>
  <c r="I250" i="10"/>
  <c r="I238" i="10"/>
  <c r="I232" i="10"/>
  <c r="I226" i="10"/>
  <c r="I220" i="10"/>
  <c r="I214" i="10"/>
  <c r="I202" i="10"/>
  <c r="I196" i="10"/>
  <c r="I190" i="10"/>
  <c r="I184" i="10"/>
  <c r="I178" i="10"/>
  <c r="I172" i="10"/>
  <c r="I160" i="10"/>
  <c r="I154" i="10"/>
  <c r="I148" i="10"/>
  <c r="I142" i="10"/>
  <c r="I136" i="10"/>
  <c r="I130" i="10"/>
  <c r="I124" i="10"/>
  <c r="I118" i="10"/>
  <c r="I106" i="10"/>
  <c r="I100" i="10"/>
  <c r="I94" i="10"/>
  <c r="I88" i="10"/>
  <c r="I82" i="10"/>
  <c r="I76" i="10"/>
  <c r="I70" i="10"/>
  <c r="I64" i="10"/>
  <c r="I52" i="10"/>
  <c r="I46" i="10"/>
  <c r="I40" i="10"/>
  <c r="I34" i="10"/>
  <c r="I29" i="10"/>
  <c r="I23" i="10"/>
  <c r="I17" i="10"/>
  <c r="I11" i="10"/>
  <c r="I411" i="10"/>
  <c r="I405" i="10"/>
  <c r="I399" i="10"/>
  <c r="I393" i="10"/>
  <c r="I387" i="10"/>
  <c r="I375" i="10"/>
  <c r="I369" i="10"/>
  <c r="I363" i="10"/>
  <c r="I357" i="10"/>
  <c r="I351" i="10"/>
  <c r="I345" i="10"/>
  <c r="I339" i="10"/>
  <c r="I333" i="10"/>
  <c r="I321" i="10"/>
  <c r="I315" i="10"/>
  <c r="I309" i="10"/>
  <c r="I303" i="10"/>
  <c r="I297" i="10"/>
  <c r="I291" i="10"/>
  <c r="I285" i="10"/>
  <c r="I279" i="10"/>
  <c r="I267" i="10"/>
  <c r="I261" i="10"/>
  <c r="I255" i="10"/>
  <c r="I249" i="10"/>
  <c r="I243" i="10"/>
  <c r="I237" i="10"/>
  <c r="I231" i="10"/>
  <c r="I225" i="10"/>
  <c r="I219" i="10"/>
  <c r="I213" i="10"/>
  <c r="I207" i="10"/>
  <c r="I201" i="10"/>
  <c r="I195" i="10"/>
  <c r="I189" i="10"/>
  <c r="I183" i="10"/>
  <c r="I177" i="10"/>
  <c r="I171" i="10"/>
  <c r="I165" i="10"/>
  <c r="I159" i="10"/>
  <c r="I153" i="10"/>
  <c r="I147" i="10"/>
  <c r="I141" i="10"/>
  <c r="I135" i="10"/>
  <c r="I129" i="10"/>
  <c r="I123" i="10"/>
  <c r="I117" i="10"/>
  <c r="I111" i="10"/>
  <c r="I105" i="10"/>
  <c r="I99" i="10"/>
  <c r="I93" i="10"/>
  <c r="I87" i="10"/>
  <c r="I81" i="10"/>
  <c r="I75" i="10"/>
  <c r="I69" i="10"/>
  <c r="I63" i="10"/>
  <c r="I57" i="10"/>
  <c r="I51" i="10"/>
  <c r="I45" i="10"/>
  <c r="I39" i="10"/>
  <c r="I33" i="10"/>
  <c r="I28" i="10"/>
  <c r="I22" i="10"/>
  <c r="I16" i="10"/>
  <c r="H873" i="10"/>
  <c r="I10" i="10"/>
  <c r="I86" i="10"/>
  <c r="I74" i="10"/>
  <c r="I68" i="10"/>
  <c r="I56" i="10"/>
  <c r="I50" i="10"/>
  <c r="I38" i="10"/>
  <c r="I32" i="10"/>
  <c r="I21" i="10"/>
  <c r="I15" i="10"/>
  <c r="I9" i="10"/>
  <c r="I193" i="10"/>
  <c r="I187" i="10"/>
  <c r="I181" i="10"/>
  <c r="I175" i="10"/>
  <c r="I169" i="10"/>
  <c r="I163" i="10"/>
  <c r="I157" i="10"/>
  <c r="I151" i="10"/>
  <c r="I145" i="10"/>
  <c r="I139" i="10"/>
  <c r="I133" i="10"/>
  <c r="I127" i="10"/>
  <c r="I121" i="10"/>
  <c r="I115" i="10"/>
  <c r="I109" i="10"/>
  <c r="I103" i="10"/>
  <c r="I97" i="10"/>
  <c r="I91" i="10"/>
  <c r="I85" i="10"/>
  <c r="I79" i="10"/>
  <c r="I73" i="10"/>
  <c r="I67" i="10"/>
  <c r="I61" i="10"/>
  <c r="I55" i="10"/>
  <c r="I49" i="10"/>
  <c r="I43" i="10"/>
  <c r="I37" i="10"/>
  <c r="I31" i="10"/>
  <c r="I26" i="10"/>
  <c r="I20" i="10"/>
  <c r="I14" i="10"/>
  <c r="I8" i="10"/>
  <c r="I438" i="10"/>
  <c r="I432" i="10"/>
  <c r="I426" i="10"/>
  <c r="I408" i="10"/>
  <c r="I402" i="10"/>
  <c r="I396" i="10"/>
  <c r="I384" i="10"/>
  <c r="I378" i="10"/>
  <c r="I366" i="10"/>
  <c r="I360" i="10"/>
  <c r="I348" i="10"/>
  <c r="I342" i="10"/>
  <c r="I330" i="10"/>
  <c r="I324" i="10"/>
  <c r="I312" i="10"/>
  <c r="I306" i="10"/>
  <c r="I294" i="10"/>
  <c r="I288" i="10"/>
  <c r="I276" i="10"/>
  <c r="I270" i="10"/>
  <c r="I258" i="10"/>
  <c r="I252" i="10"/>
  <c r="I240" i="10"/>
  <c r="I228" i="10"/>
  <c r="I216" i="10"/>
  <c r="I204" i="10"/>
  <c r="I192" i="10"/>
  <c r="I180" i="10"/>
  <c r="I174" i="10"/>
  <c r="I168" i="10"/>
  <c r="I162" i="10"/>
  <c r="I156" i="10"/>
  <c r="I150" i="10"/>
  <c r="I144" i="10"/>
  <c r="I138" i="10"/>
  <c r="I132" i="10"/>
  <c r="I126" i="10"/>
  <c r="I120" i="10"/>
  <c r="I114" i="10"/>
  <c r="I108" i="10"/>
  <c r="I102" i="10"/>
  <c r="I96" i="10"/>
  <c r="I90" i="10"/>
  <c r="I84" i="10"/>
  <c r="I78" i="10"/>
  <c r="I72" i="10"/>
  <c r="I66" i="10"/>
  <c r="I60" i="10"/>
  <c r="I54" i="10"/>
  <c r="I48" i="10"/>
  <c r="I42" i="10"/>
  <c r="I36" i="10"/>
  <c r="I30" i="10"/>
  <c r="I25" i="10"/>
  <c r="I19" i="10"/>
  <c r="I13" i="10"/>
  <c r="I7" i="10"/>
  <c r="I107" i="10"/>
  <c r="I101" i="10"/>
  <c r="I95" i="10"/>
  <c r="I89" i="10"/>
  <c r="I83" i="10"/>
  <c r="I77" i="10"/>
  <c r="I71" i="10"/>
  <c r="I65" i="10"/>
  <c r="I59" i="10"/>
  <c r="I53" i="10"/>
  <c r="I47" i="10"/>
  <c r="I41" i="10"/>
  <c r="I35" i="10"/>
  <c r="I24" i="10"/>
  <c r="I18" i="10"/>
  <c r="I12" i="10"/>
  <c r="I6" i="10"/>
  <c r="I873" i="10" l="1"/>
</calcChain>
</file>

<file path=xl/sharedStrings.xml><?xml version="1.0" encoding="utf-8"?>
<sst xmlns="http://schemas.openxmlformats.org/spreadsheetml/2006/main" count="3495" uniqueCount="1769">
  <si>
    <t>Príspevok pre žiakov zo sociálne znevýhodneného prostredia na rok 2023</t>
  </si>
  <si>
    <t>Kraj zriaďovateľa</t>
  </si>
  <si>
    <t>Typ zriaďovateľa</t>
  </si>
  <si>
    <t>Kód zriaďovateľa pre financovanie</t>
  </si>
  <si>
    <t>Názov zriaďovateľa</t>
  </si>
  <si>
    <t>Počet žiakov podľa zberu údajov k 15.9.2022</t>
  </si>
  <si>
    <t>Počet žiakov podľa zberu údajov k 15.9.2023</t>
  </si>
  <si>
    <t>Úprava rozpočtu 2023</t>
  </si>
  <si>
    <t>a</t>
  </si>
  <si>
    <t>b</t>
  </si>
  <si>
    <t>c</t>
  </si>
  <si>
    <t>d</t>
  </si>
  <si>
    <t>2=1*150</t>
  </si>
  <si>
    <t>BA</t>
  </si>
  <si>
    <t>O</t>
  </si>
  <si>
    <t>O504769</t>
  </si>
  <si>
    <t>Obec Rohožník</t>
  </si>
  <si>
    <t>O504947</t>
  </si>
  <si>
    <t>Obec Veľké Leváre</t>
  </si>
  <si>
    <t>O507806</t>
  </si>
  <si>
    <t>Obec Báhoň</t>
  </si>
  <si>
    <t>O507865</t>
  </si>
  <si>
    <t>Obec Čataj</t>
  </si>
  <si>
    <t>O507890</t>
  </si>
  <si>
    <t>Obec Gajary</t>
  </si>
  <si>
    <t>O507938</t>
  </si>
  <si>
    <t>Obec Ivanka pri Dunaji</t>
  </si>
  <si>
    <t>O508055</t>
  </si>
  <si>
    <t>Obec Lozorno</t>
  </si>
  <si>
    <t>O508063</t>
  </si>
  <si>
    <t>Mesto Malacky</t>
  </si>
  <si>
    <t>O508101</t>
  </si>
  <si>
    <t>Mesto Modra</t>
  </si>
  <si>
    <t>O508179</t>
  </si>
  <si>
    <t>Mesto Pezinok</t>
  </si>
  <si>
    <t>O508195</t>
  </si>
  <si>
    <t>Obec Plavecký Štvrtok</t>
  </si>
  <si>
    <t>O508217</t>
  </si>
  <si>
    <t>Mesto Senec</t>
  </si>
  <si>
    <t>O508233</t>
  </si>
  <si>
    <t>Mesto Stupava</t>
  </si>
  <si>
    <t>O508306</t>
  </si>
  <si>
    <t>Obec Viničné</t>
  </si>
  <si>
    <t>O508322</t>
  </si>
  <si>
    <t>Obec Vištuk</t>
  </si>
  <si>
    <t>O508349</t>
  </si>
  <si>
    <t>Obec Vysoká pri Morave</t>
  </si>
  <si>
    <t>O508365</t>
  </si>
  <si>
    <t>Obec Záhorská Ves</t>
  </si>
  <si>
    <t>O528595</t>
  </si>
  <si>
    <t>Mestská časť Bratislava - Staré Mesto</t>
  </si>
  <si>
    <t>O529320</t>
  </si>
  <si>
    <t>Mestská časť Bratislava - Ružinov</t>
  </si>
  <si>
    <t>O529346</t>
  </si>
  <si>
    <t>Mestská časť Bratislava - Nové Mesto</t>
  </si>
  <si>
    <t>O529362</t>
  </si>
  <si>
    <t>Mestská časť Bratislava - Vajnory</t>
  </si>
  <si>
    <t>O529389</t>
  </si>
  <si>
    <t>Mestská časť Bratislava - Dúbravka</t>
  </si>
  <si>
    <t>O529460</t>
  </si>
  <si>
    <t>Mestská časť Bratislava - Petržalka</t>
  </si>
  <si>
    <t>C</t>
  </si>
  <si>
    <t>C20</t>
  </si>
  <si>
    <t>Saleziáni don Bosca - Slovenská provincia</t>
  </si>
  <si>
    <t>C58</t>
  </si>
  <si>
    <t>Rímskokatolícka cirkev, Bratislavská arcidiecéza</t>
  </si>
  <si>
    <t>S</t>
  </si>
  <si>
    <t>TV</t>
  </si>
  <si>
    <t>O501433</t>
  </si>
  <si>
    <t>Mesto Dunajská Streda</t>
  </si>
  <si>
    <t>O501531</t>
  </si>
  <si>
    <t>Obec Čiližská Radvaň</t>
  </si>
  <si>
    <t>O501573</t>
  </si>
  <si>
    <t>Mesto Gabčíkovo</t>
  </si>
  <si>
    <t>O501581</t>
  </si>
  <si>
    <t>Obec Holice</t>
  </si>
  <si>
    <t>O501611</t>
  </si>
  <si>
    <t>Obec Dolný Štál</t>
  </si>
  <si>
    <t>O501654</t>
  </si>
  <si>
    <t>Obec Jahodná</t>
  </si>
  <si>
    <t>O501824</t>
  </si>
  <si>
    <t>Obec Okoč</t>
  </si>
  <si>
    <t>O501859</t>
  </si>
  <si>
    <t>Obec Orechová Potôň</t>
  </si>
  <si>
    <t>O501891</t>
  </si>
  <si>
    <t>Obec Rohovce</t>
  </si>
  <si>
    <t>O501905</t>
  </si>
  <si>
    <t>Mesto Šamorín</t>
  </si>
  <si>
    <t>O502006</t>
  </si>
  <si>
    <t>Obec Vrakúň</t>
  </si>
  <si>
    <t>O502022</t>
  </si>
  <si>
    <t>Obec Zlaté Klasy</t>
  </si>
  <si>
    <t>O503665</t>
  </si>
  <si>
    <t>Mesto Galanta</t>
  </si>
  <si>
    <t>O503703</t>
  </si>
  <si>
    <t>Obec Čierny Brod</t>
  </si>
  <si>
    <t>O503771</t>
  </si>
  <si>
    <t>Obec Horné Saliby</t>
  </si>
  <si>
    <t>O503835</t>
  </si>
  <si>
    <t>Obec Jelka</t>
  </si>
  <si>
    <t>O503924</t>
  </si>
  <si>
    <t>Obec Mostová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</si>
  <si>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</si>
  <si>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</si>
  <si>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</si>
  <si>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</si>
  <si>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</si>
  <si>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</si>
  <si>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</si>
  <si>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</si>
  <si>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</si>
  <si>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</si>
  <si>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</si>
  <si>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</si>
  <si>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</si>
  <si>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</si>
  <si>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</si>
  <si>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</si>
  <si>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</si>
  <si>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</si>
  <si>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</si>
  <si>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</si>
  <si>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</si>
  <si>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</si>
  <si>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</si>
  <si>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</si>
  <si>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</si>
  <si>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</si>
  <si>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</si>
  <si>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</si>
  <si>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</si>
  <si>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</si>
  <si>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</si>
  <si>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</si>
  <si>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O504319</t>
  </si>
  <si>
    <t>Obec Čáry</t>
  </si>
  <si>
    <t>O504351</t>
  </si>
  <si>
    <t>Mesto Gbely</t>
  </si>
  <si>
    <t>O504378</t>
  </si>
  <si>
    <t>Mesto Holíč</t>
  </si>
  <si>
    <t>O504416</t>
  </si>
  <si>
    <t>Obec Jablonica</t>
  </si>
  <si>
    <t>O504491</t>
  </si>
  <si>
    <t>Obec Kuklov</t>
  </si>
  <si>
    <t>O504521</t>
  </si>
  <si>
    <t>Obec Lakšárska Nová Ves</t>
  </si>
  <si>
    <t>O504602</t>
  </si>
  <si>
    <t>Obec Osuské</t>
  </si>
  <si>
    <t>O504645</t>
  </si>
  <si>
    <t>Obec Plavecký Peter</t>
  </si>
  <si>
    <t>O504815</t>
  </si>
  <si>
    <t>Mesto Skalica</t>
  </si>
  <si>
    <t>O504823</t>
  </si>
  <si>
    <t>Obec Smolinské</t>
  </si>
  <si>
    <t>O504891</t>
  </si>
  <si>
    <t>Mesto Šaštín - Stráže</t>
  </si>
  <si>
    <t>O504904</t>
  </si>
  <si>
    <t>Obec Štefanov</t>
  </si>
  <si>
    <t>O504939</t>
  </si>
  <si>
    <t>Obec Unín</t>
  </si>
  <si>
    <t>O506745</t>
  </si>
  <si>
    <t>Mesto Trnava</t>
  </si>
  <si>
    <t>O506796</t>
  </si>
  <si>
    <t>Obec Bohdanovce nad Trnavou</t>
  </si>
  <si>
    <t>O506800</t>
  </si>
  <si>
    <t>Obec Bojničky</t>
  </si>
  <si>
    <t>O506877</t>
  </si>
  <si>
    <t>Obec Cífer</t>
  </si>
  <si>
    <t>O507024</t>
  </si>
  <si>
    <t>Obec Dvorníky</t>
  </si>
  <si>
    <t>O507032</t>
  </si>
  <si>
    <t>Mesto Hlohovec</t>
  </si>
  <si>
    <t>O507172</t>
  </si>
  <si>
    <t>Obec Kľačany</t>
  </si>
  <si>
    <t>O507440</t>
  </si>
  <si>
    <t>Mesto Piešťany</t>
  </si>
  <si>
    <t>O507750</t>
  </si>
  <si>
    <t>Mesto Vrbové</t>
  </si>
  <si>
    <t>O555576</t>
  </si>
  <si>
    <t>Obec Trhová Hradská</t>
  </si>
  <si>
    <t>O556521</t>
  </si>
  <si>
    <t>Obec Dolné Zelenice</t>
  </si>
  <si>
    <t>O556572</t>
  </si>
  <si>
    <t>Obec Veľké Orvište</t>
  </si>
  <si>
    <t>O581399</t>
  </si>
  <si>
    <t>Obec Banka</t>
  </si>
  <si>
    <t>C01</t>
  </si>
  <si>
    <t>Rímskokatolícka cirkev, Trnavská arcidiecéza</t>
  </si>
  <si>
    <t>TC</t>
  </si>
  <si>
    <t>O504262</t>
  </si>
  <si>
    <t>Mesto Brezová pod Bradlom</t>
  </si>
  <si>
    <t>O504581</t>
  </si>
  <si>
    <t>Mesto Myjava</t>
  </si>
  <si>
    <t>O505315</t>
  </si>
  <si>
    <t>Mesto Partizánske</t>
  </si>
  <si>
    <t>O505455</t>
  </si>
  <si>
    <t>Obec Rybany</t>
  </si>
  <si>
    <t>O505463</t>
  </si>
  <si>
    <t>Obec Skačany</t>
  </si>
  <si>
    <t>O505722</t>
  </si>
  <si>
    <t>Obec Veľké Uherce</t>
  </si>
  <si>
    <t>O505820</t>
  </si>
  <si>
    <t>Mesto Trenčín</t>
  </si>
  <si>
    <t>O505846</t>
  </si>
  <si>
    <t>Obec Beckov</t>
  </si>
  <si>
    <t>O505897</t>
  </si>
  <si>
    <t>Obec Bzince pod Javorinou</t>
  </si>
  <si>
    <t>O505901</t>
  </si>
  <si>
    <t>Obec Čachtice</t>
  </si>
  <si>
    <t>O506150</t>
  </si>
  <si>
    <t>Obec Krajné</t>
  </si>
  <si>
    <t>O506184</t>
  </si>
  <si>
    <t>Obec Lubina</t>
  </si>
  <si>
    <t>O506273</t>
  </si>
  <si>
    <t>Obec Motešice</t>
  </si>
  <si>
    <t>O506281</t>
  </si>
  <si>
    <t>Mesto Nemšová</t>
  </si>
  <si>
    <t>O506338</t>
  </si>
  <si>
    <t>Mesto Nové Mesto nad Váhom</t>
  </si>
  <si>
    <t>O506524</t>
  </si>
  <si>
    <t>Mesto Stará Turá</t>
  </si>
  <si>
    <t>O506559</t>
  </si>
  <si>
    <t>Obec Trenčianska Teplá</t>
  </si>
  <si>
    <t>O506567</t>
  </si>
  <si>
    <t>Obec Trenčianska Turná</t>
  </si>
  <si>
    <t>O512842</t>
  </si>
  <si>
    <t>Mesto Považská Bystrica</t>
  </si>
  <si>
    <t>O513008</t>
  </si>
  <si>
    <t>Obec Domaniža</t>
  </si>
  <si>
    <t>O513016</t>
  </si>
  <si>
    <t>Mesto Dubnica nad Váhom</t>
  </si>
  <si>
    <t>O513156</t>
  </si>
  <si>
    <t>Mesto Ilava</t>
  </si>
  <si>
    <t>O513172</t>
  </si>
  <si>
    <t>Obec Jasenica</t>
  </si>
  <si>
    <t>O513296</t>
  </si>
  <si>
    <t>Obec Ladce</t>
  </si>
  <si>
    <t>O513385</t>
  </si>
  <si>
    <t>Obec Mikušovce</t>
  </si>
  <si>
    <t>O513440</t>
  </si>
  <si>
    <t>Mesto Nová Dubnica</t>
  </si>
  <si>
    <t>O513610</t>
  </si>
  <si>
    <t>Mesto Púchov</t>
  </si>
  <si>
    <t>O513741</t>
  </si>
  <si>
    <t>Obec Udiča</t>
  </si>
  <si>
    <t>O513865</t>
  </si>
  <si>
    <t>Obec Zliechov</t>
  </si>
  <si>
    <t>O513881</t>
  </si>
  <si>
    <t>Mesto Prievidza</t>
  </si>
  <si>
    <t>O513911</t>
  </si>
  <si>
    <t>Obec Bystričany</t>
  </si>
  <si>
    <t>O513997</t>
  </si>
  <si>
    <t>Mesto Handlová</t>
  </si>
  <si>
    <t>O514063</t>
  </si>
  <si>
    <t>Obec Kamenec pod Vtáčnikom</t>
  </si>
  <si>
    <t>O514225</t>
  </si>
  <si>
    <t>Obec Nitrianske Pravno</t>
  </si>
  <si>
    <t>O514241</t>
  </si>
  <si>
    <t>Obec Nitrianske Sučany</t>
  </si>
  <si>
    <t>O514292</t>
  </si>
  <si>
    <t>Obec Oslany</t>
  </si>
  <si>
    <t>O514357</t>
  </si>
  <si>
    <t>Obec Ráztočno</t>
  </si>
  <si>
    <t>O542652</t>
  </si>
  <si>
    <t>Mesto Bánovce nad Bebravou</t>
  </si>
  <si>
    <t>O543004</t>
  </si>
  <si>
    <t>Obec Chynorany</t>
  </si>
  <si>
    <t>C12</t>
  </si>
  <si>
    <t>Kongregácia Školských sestier de Notre Dame</t>
  </si>
  <si>
    <t>S774</t>
  </si>
  <si>
    <t>Občianske združenie Eškola</t>
  </si>
  <si>
    <t>NR</t>
  </si>
  <si>
    <t>O500011</t>
  </si>
  <si>
    <t>Mesto Nitra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</si>
  <si>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</si>
  <si>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</si>
  <si>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</si>
  <si>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</si>
  <si>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</si>
  <si>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</si>
  <si>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</si>
  <si>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</si>
  <si>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</si>
  <si>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</si>
  <si>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</si>
  <si>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</si>
  <si>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</si>
  <si>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</si>
  <si>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</si>
  <si>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</si>
  <si>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O500241</t>
  </si>
  <si>
    <t>Obec Hájske</t>
  </si>
  <si>
    <t>O500364</t>
  </si>
  <si>
    <t>Obec Jedľové Kostoľany</t>
  </si>
  <si>
    <t>O500372</t>
  </si>
  <si>
    <t>Obec Jelenec</t>
  </si>
  <si>
    <t>O500453</t>
  </si>
  <si>
    <t>Obec Lehota</t>
  </si>
  <si>
    <t>O500577</t>
  </si>
  <si>
    <t>Obec Mojmírovce</t>
  </si>
  <si>
    <t>O500658</t>
  </si>
  <si>
    <t>Obec Obyce</t>
  </si>
  <si>
    <t>O500704</t>
  </si>
  <si>
    <t>Obec Rišňovce</t>
  </si>
  <si>
    <t>O500721</t>
  </si>
  <si>
    <t>Obec Skýcov</t>
  </si>
  <si>
    <t>O500739</t>
  </si>
  <si>
    <t>Obec Močenok</t>
  </si>
  <si>
    <t>O500810</t>
  </si>
  <si>
    <t>Obec Tesárske Mlyňany</t>
  </si>
  <si>
    <t>O500887</t>
  </si>
  <si>
    <t>Obec Veľké Zálužie</t>
  </si>
  <si>
    <t>O500917</t>
  </si>
  <si>
    <t>Obec Vinodol</t>
  </si>
  <si>
    <t>O500925</t>
  </si>
  <si>
    <t>Obec Volkovce</t>
  </si>
  <si>
    <t>O500933</t>
  </si>
  <si>
    <t>Mesto Vráble</t>
  </si>
  <si>
    <t>O500950</t>
  </si>
  <si>
    <t>Obec Zbehy</t>
  </si>
  <si>
    <t>O500968</t>
  </si>
  <si>
    <t>Mesto Zlaté Moravce</t>
  </si>
  <si>
    <t>O501026</t>
  </si>
  <si>
    <t>Mesto Komárno</t>
  </si>
  <si>
    <t>O501077</t>
  </si>
  <si>
    <t>Obec Búč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</si>
  <si>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</si>
  <si>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</si>
  <si>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</si>
  <si>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</si>
  <si>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</si>
  <si>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</si>
  <si>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</si>
  <si>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</si>
  <si>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</si>
  <si>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</si>
  <si>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O501174</t>
  </si>
  <si>
    <t>Obec Iža</t>
  </si>
  <si>
    <t>O501182</t>
  </si>
  <si>
    <t>Obec Kameničná</t>
  </si>
  <si>
    <t>O501204</t>
  </si>
  <si>
    <t>Mesto Kolárovo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</si>
  <si>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</si>
  <si>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</si>
  <si>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</si>
  <si>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</si>
  <si>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</si>
  <si>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</si>
  <si>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</si>
  <si>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Mesto Nesvady</t>
  </si>
  <si>
    <t>O501328</t>
  </si>
  <si>
    <t>Obec Pribeta</t>
  </si>
  <si>
    <t>O501395</t>
  </si>
  <si>
    <t>Obec Bátorove Kosihy</t>
  </si>
  <si>
    <t>O502031</t>
  </si>
  <si>
    <t>Mesto Levice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</si>
  <si>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</si>
  <si>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</si>
  <si>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</si>
  <si>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</si>
  <si>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</si>
  <si>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</si>
  <si>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</si>
  <si>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</si>
  <si>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</si>
  <si>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</si>
  <si>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</si>
  <si>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</si>
  <si>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</si>
  <si>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</si>
  <si>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</si>
  <si>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</si>
  <si>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</si>
  <si>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</si>
  <si>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</si>
  <si>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</si>
  <si>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</si>
  <si>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</si>
  <si>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</si>
  <si>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</si>
  <si>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O502481</t>
  </si>
  <si>
    <t>Obec Lok</t>
  </si>
  <si>
    <t>O502642</t>
  </si>
  <si>
    <t>Obec Plášťovce</t>
  </si>
  <si>
    <t>O502651</t>
  </si>
  <si>
    <t>Obec Plavé Vozokany</t>
  </si>
  <si>
    <t>O502677</t>
  </si>
  <si>
    <t>Obec Pohronský Ruskov</t>
  </si>
  <si>
    <t>O502693</t>
  </si>
  <si>
    <t>Obec Pukanec</t>
  </si>
  <si>
    <t>O502715</t>
  </si>
  <si>
    <t>Obec Santovka</t>
  </si>
  <si>
    <t>O502740</t>
  </si>
  <si>
    <t>Obec Slatina</t>
  </si>
  <si>
    <t>O502782</t>
  </si>
  <si>
    <t>Mesto Šahy</t>
  </si>
  <si>
    <t>O502791</t>
  </si>
  <si>
    <t>Obec Šalov</t>
  </si>
  <si>
    <t>O502804</t>
  </si>
  <si>
    <t>Obec Šarovce</t>
  </si>
  <si>
    <t>O502821</t>
  </si>
  <si>
    <t>Obec Tekovské Lužany</t>
  </si>
  <si>
    <t>O502863</t>
  </si>
  <si>
    <t>Mesto Tlmače</t>
  </si>
  <si>
    <t>O502910</t>
  </si>
  <si>
    <t>Obec Veľké Ludince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</si>
  <si>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</si>
  <si>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</si>
  <si>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</si>
  <si>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</si>
  <si>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</si>
  <si>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</si>
  <si>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</si>
  <si>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</si>
  <si>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</si>
  <si>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</si>
  <si>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</si>
  <si>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</si>
  <si>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O503045</t>
  </si>
  <si>
    <t>Obec Bánov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</si>
  <si>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</si>
  <si>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</si>
  <si>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</si>
  <si>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</si>
  <si>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</si>
  <si>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</si>
  <si>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</si>
  <si>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</si>
  <si>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</si>
  <si>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</si>
  <si>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</si>
  <si>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</si>
  <si>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O503215</t>
  </si>
  <si>
    <t>Obec Jasová</t>
  </si>
  <si>
    <t>O503240</t>
  </si>
  <si>
    <t>Obec Kamenín</t>
  </si>
  <si>
    <t>O503274</t>
  </si>
  <si>
    <t>Obec Kolta</t>
  </si>
  <si>
    <t>O503282</t>
  </si>
  <si>
    <t>Obec Komjatice</t>
  </si>
  <si>
    <t>O503380</t>
  </si>
  <si>
    <t>Obec Veľký Kýr</t>
  </si>
  <si>
    <t>O503401</t>
  </si>
  <si>
    <t>Obec Mužla</t>
  </si>
  <si>
    <t>O503479</t>
  </si>
  <si>
    <t>Obec Podhájska</t>
  </si>
  <si>
    <t>O503525</t>
  </si>
  <si>
    <t>Obec Salka</t>
  </si>
  <si>
    <t>O503533</t>
  </si>
  <si>
    <t>Obec Semerovo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</si>
  <si>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</si>
  <si>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</si>
  <si>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</si>
  <si>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</si>
  <si>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</si>
  <si>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</si>
  <si>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</si>
  <si>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</si>
  <si>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</si>
  <si>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</si>
  <si>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</si>
  <si>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</si>
  <si>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</si>
  <si>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</si>
  <si>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</si>
  <si>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</si>
  <si>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O503932</t>
  </si>
  <si>
    <t>Obec Neded</t>
  </si>
  <si>
    <t>O503991</t>
  </si>
  <si>
    <t>Obec Selice</t>
  </si>
  <si>
    <t>O504025</t>
  </si>
  <si>
    <t>Mesto Šaľa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</si>
  <si>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</si>
  <si>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</si>
  <si>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</si>
  <si>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</si>
  <si>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</si>
  <si>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</si>
  <si>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</si>
  <si>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</si>
  <si>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</si>
  <si>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</si>
  <si>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O505234</t>
  </si>
  <si>
    <t>Obec Nitrianska Blatnica</t>
  </si>
  <si>
    <t>O505374</t>
  </si>
  <si>
    <t>Obec Prašice</t>
  </si>
  <si>
    <t>O505404</t>
  </si>
  <si>
    <t>Obec Preseľany</t>
  </si>
  <si>
    <t>O505421</t>
  </si>
  <si>
    <t>Obec Radošina</t>
  </si>
  <si>
    <t>O505536</t>
  </si>
  <si>
    <t>Obec Šalgovce</t>
  </si>
  <si>
    <t>O517305</t>
  </si>
  <si>
    <t>Obec Tekovské Nemce</t>
  </si>
  <si>
    <t>O543101</t>
  </si>
  <si>
    <t>Obec Krnča</t>
  </si>
  <si>
    <t>O545589</t>
  </si>
  <si>
    <t>Obec Cabaj - Čápor</t>
  </si>
  <si>
    <t>O555843</t>
  </si>
  <si>
    <t>Obec Čata</t>
  </si>
  <si>
    <t>O555878</t>
  </si>
  <si>
    <t>Obec Horná Kráľová</t>
  </si>
  <si>
    <t>O555991</t>
  </si>
  <si>
    <t>Obec Svätoplukovo</t>
  </si>
  <si>
    <t>O556050</t>
  </si>
  <si>
    <t>Obec Úľany nad Žitavou</t>
  </si>
  <si>
    <t>O556149</t>
  </si>
  <si>
    <t>Obec Krušovce</t>
  </si>
  <si>
    <t>O556157</t>
  </si>
  <si>
    <t>Obec Jacovce</t>
  </si>
  <si>
    <t>O556696</t>
  </si>
  <si>
    <t>Obec Nitrianske Hrnčiarovce</t>
  </si>
  <si>
    <t>O580899</t>
  </si>
  <si>
    <t>Obec Lužianky</t>
  </si>
  <si>
    <t>C02</t>
  </si>
  <si>
    <t>Rímskokatolícka cirkev Biskupstvo Nitra</t>
  </si>
  <si>
    <t>C21</t>
  </si>
  <si>
    <t>Rehoľa piaristov na Slovensku</t>
  </si>
  <si>
    <t>C34</t>
  </si>
  <si>
    <t>Reformovaná kresťanská cirkev na Slovensku, Cirkevný zbor Martovce</t>
  </si>
  <si>
    <t>C35</t>
  </si>
  <si>
    <t>Reformovaný kresťanský cirkevný zbor</t>
  </si>
  <si>
    <t>ZA</t>
  </si>
  <si>
    <t>O509132</t>
  </si>
  <si>
    <t>Mesto Čadca</t>
  </si>
  <si>
    <t>O509205</t>
  </si>
  <si>
    <t>Obec Horný Vadičov</t>
  </si>
  <si>
    <t>O509213</t>
  </si>
  <si>
    <t>Obec Klokočov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</si>
  <si>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</si>
  <si>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</si>
  <si>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</si>
  <si>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</si>
  <si>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</si>
  <si>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</si>
  <si>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O509302</t>
  </si>
  <si>
    <t>Obec Nesluša</t>
  </si>
  <si>
    <t>O509345</t>
  </si>
  <si>
    <t>Obec Oščadnica</t>
  </si>
  <si>
    <t>O509426</t>
  </si>
  <si>
    <t>Obec Rudina</t>
  </si>
  <si>
    <t>O509477</t>
  </si>
  <si>
    <t>Obec Stará Bystrica</t>
  </si>
  <si>
    <t>O509493</t>
  </si>
  <si>
    <t>Obec Svrčinovec</t>
  </si>
  <si>
    <t>O509531</t>
  </si>
  <si>
    <t>Obec Zborov nad Bystricou</t>
  </si>
  <si>
    <t>O509540</t>
  </si>
  <si>
    <t>Mesto Dolný Kubín</t>
  </si>
  <si>
    <t>O509655</t>
  </si>
  <si>
    <t>Obec Habovka</t>
  </si>
  <si>
    <t>O509663</t>
  </si>
  <si>
    <t>Obec Hladovka</t>
  </si>
  <si>
    <t>O509809</t>
  </si>
  <si>
    <t>Obec Lokca</t>
  </si>
  <si>
    <t>O509817</t>
  </si>
  <si>
    <t>Obec Lomná</t>
  </si>
  <si>
    <t>O509850</t>
  </si>
  <si>
    <t>Obec Mútne</t>
  </si>
  <si>
    <t>O509868</t>
  </si>
  <si>
    <t>Mesto Námestovo</t>
  </si>
  <si>
    <t>O509906</t>
  </si>
  <si>
    <t>Obec Oravská Lesná</t>
  </si>
  <si>
    <t>O509914</t>
  </si>
  <si>
    <t>Obec Oravská Polhora</t>
  </si>
  <si>
    <t>O510025</t>
  </si>
  <si>
    <t>Obec Rabča</t>
  </si>
  <si>
    <t>O510203</t>
  </si>
  <si>
    <t>Obec Zákamenné</t>
  </si>
  <si>
    <t>O510211</t>
  </si>
  <si>
    <t>Obec Zázrivá</t>
  </si>
  <si>
    <t>O510262</t>
  </si>
  <si>
    <t>Mesto Liptovský Mikuláš</t>
  </si>
  <si>
    <t>O510327</t>
  </si>
  <si>
    <t>Obec Bobrovec</t>
  </si>
  <si>
    <t>O510441</t>
  </si>
  <si>
    <t>Obec Hubová</t>
  </si>
  <si>
    <t>O510467</t>
  </si>
  <si>
    <t>Obec Hybe</t>
  </si>
  <si>
    <t>O510637</t>
  </si>
  <si>
    <t>Obec Liptovská Osada</t>
  </si>
  <si>
    <t>O510726</t>
  </si>
  <si>
    <t>Mesto Liptovský Hrádok</t>
  </si>
  <si>
    <t>O510785</t>
  </si>
  <si>
    <t>Obec Lisková</t>
  </si>
  <si>
    <t>O510807</t>
  </si>
  <si>
    <t>Obec Ľubochňa</t>
  </si>
  <si>
    <t>O510963</t>
  </si>
  <si>
    <t>Obec Pribylina</t>
  </si>
  <si>
    <t>O510998</t>
  </si>
  <si>
    <t>Mesto Ružomberok</t>
  </si>
  <si>
    <t>O511129</t>
  </si>
  <si>
    <t>Obec Važec</t>
  </si>
  <si>
    <t>O511170</t>
  </si>
  <si>
    <t>Obec Východná</t>
  </si>
  <si>
    <t>O512036</t>
  </si>
  <si>
    <t>Mesto Martin</t>
  </si>
  <si>
    <t>O512061</t>
  </si>
  <si>
    <t>Obec Benice</t>
  </si>
  <si>
    <t>O512273</t>
  </si>
  <si>
    <t>Obec Horná Štubňa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</si>
  <si>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</si>
  <si>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</si>
  <si>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</si>
  <si>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</si>
  <si>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</si>
  <si>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</si>
  <si>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O512443</t>
  </si>
  <si>
    <t>Obec Malý Čepčín</t>
  </si>
  <si>
    <t>O512478</t>
  </si>
  <si>
    <t>Obec Necpaly</t>
  </si>
  <si>
    <t>O512621</t>
  </si>
  <si>
    <t>Obec Slovenské Pravno</t>
  </si>
  <si>
    <t>O512648</t>
  </si>
  <si>
    <t>Obec Sučany</t>
  </si>
  <si>
    <t>O512729</t>
  </si>
  <si>
    <t>Mesto Turčianske Teplice</t>
  </si>
  <si>
    <t>O517402</t>
  </si>
  <si>
    <t>Mesto Žilina</t>
  </si>
  <si>
    <t>O517461</t>
  </si>
  <si>
    <t>Mesto Bytča</t>
  </si>
  <si>
    <t>O517526</t>
  </si>
  <si>
    <t>Obec Dolný Hričov</t>
  </si>
  <si>
    <t>O517623</t>
  </si>
  <si>
    <t>Obec Hvozdnica</t>
  </si>
  <si>
    <t>O517895</t>
  </si>
  <si>
    <t>Obec Predmier</t>
  </si>
  <si>
    <t>O517992</t>
  </si>
  <si>
    <t>Obec Súľov - Hradná</t>
  </si>
  <si>
    <t>O518018</t>
  </si>
  <si>
    <t>Obec Štiavnik</t>
  </si>
  <si>
    <t>O518051</t>
  </si>
  <si>
    <t>Obec Turie</t>
  </si>
  <si>
    <t>O518069</t>
  </si>
  <si>
    <t>Obec Varín</t>
  </si>
  <si>
    <t>O557358</t>
  </si>
  <si>
    <t>Mesto Vrútky</t>
  </si>
  <si>
    <t>O557935</t>
  </si>
  <si>
    <t>Obec Lietavská Lúčka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</si>
  <si>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</si>
  <si>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</si>
  <si>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</si>
  <si>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</si>
  <si>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</si>
  <si>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</si>
  <si>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C75</t>
  </si>
  <si>
    <t>Koinonia Ján Krstiteľ - Oáza Sklené</t>
  </si>
  <si>
    <t>BB</t>
  </si>
  <si>
    <t>O508438</t>
  </si>
  <si>
    <t>Mesto Banská Bystrica</t>
  </si>
  <si>
    <t>O508454</t>
  </si>
  <si>
    <t>Obec Badín</t>
  </si>
  <si>
    <t>O508462</t>
  </si>
  <si>
    <t>Obec Beňuš</t>
  </si>
  <si>
    <t>O508497</t>
  </si>
  <si>
    <t>Mesto Brezno</t>
  </si>
  <si>
    <t>O508527</t>
  </si>
  <si>
    <t>Obec Čierny Balog</t>
  </si>
  <si>
    <t>O508608</t>
  </si>
  <si>
    <t>Obec Heľpa</t>
  </si>
  <si>
    <t>O508616</t>
  </si>
  <si>
    <t>Obec Hiadeľ</t>
  </si>
  <si>
    <t>O508659</t>
  </si>
  <si>
    <t>Obec Hrochoť</t>
  </si>
  <si>
    <t>O508675</t>
  </si>
  <si>
    <t>Obec Brusno</t>
  </si>
  <si>
    <t>O508756</t>
  </si>
  <si>
    <t>Obec Lučatín</t>
  </si>
  <si>
    <t>O508829</t>
  </si>
  <si>
    <t>Obec Nemecká</t>
  </si>
  <si>
    <t>O508853</t>
  </si>
  <si>
    <t>Obec Podbrezová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</si>
  <si>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</si>
  <si>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</si>
  <si>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</si>
  <si>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</si>
  <si>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</si>
  <si>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</si>
  <si>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</si>
  <si>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</si>
  <si>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</si>
  <si>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</si>
  <si>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O509001</t>
  </si>
  <si>
    <t>Obec Slovenská Ľupča</t>
  </si>
  <si>
    <t>O509043</t>
  </si>
  <si>
    <t>Obec Šumiac</t>
  </si>
  <si>
    <t>O509051</t>
  </si>
  <si>
    <t>Obec Telgárt</t>
  </si>
  <si>
    <t>O509086</t>
  </si>
  <si>
    <t>Obec Valaská</t>
  </si>
  <si>
    <t>O509124</t>
  </si>
  <si>
    <t>Obec Závadka nad Hronom</t>
  </si>
  <si>
    <t>O511218</t>
  </si>
  <si>
    <t>Mesto Lučenec</t>
  </si>
  <si>
    <t>O511234</t>
  </si>
  <si>
    <t>Obec Belina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</si>
  <si>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</si>
  <si>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</si>
  <si>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</si>
  <si>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</si>
  <si>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</si>
  <si>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</si>
  <si>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</si>
  <si>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</si>
  <si>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</si>
  <si>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</si>
  <si>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</si>
  <si>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</si>
  <si>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</si>
  <si>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</si>
  <si>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</si>
  <si>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</si>
  <si>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</si>
  <si>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</si>
  <si>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</si>
  <si>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</si>
  <si>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</si>
  <si>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</si>
  <si>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</si>
  <si>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</si>
  <si>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O511552</t>
  </si>
  <si>
    <t>Obec Lovinobaňa</t>
  </si>
  <si>
    <t>O511595</t>
  </si>
  <si>
    <t>Obec Málinec</t>
  </si>
  <si>
    <t>O511625</t>
  </si>
  <si>
    <t>Obec Mučín</t>
  </si>
  <si>
    <t>O511668</t>
  </si>
  <si>
    <t>Obec Nitra nad Ipľom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</si>
  <si>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</si>
  <si>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</si>
  <si>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</si>
  <si>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</si>
  <si>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</si>
  <si>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</si>
  <si>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</si>
  <si>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</si>
  <si>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</si>
  <si>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</si>
  <si>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</si>
  <si>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</si>
  <si>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</si>
  <si>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</si>
  <si>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</si>
  <si>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</si>
  <si>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</si>
  <si>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</si>
  <si>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</si>
  <si>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</si>
  <si>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</si>
  <si>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</si>
  <si>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</si>
  <si>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</si>
  <si>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</si>
  <si>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</si>
  <si>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</si>
  <si>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</si>
  <si>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</si>
  <si>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</si>
  <si>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</si>
  <si>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</si>
  <si>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</si>
  <si>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</si>
  <si>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</si>
  <si>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</si>
  <si>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</si>
  <si>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</si>
  <si>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</si>
  <si>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</si>
  <si>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</si>
  <si>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</si>
  <si>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O514781</t>
  </si>
  <si>
    <t>Obec Gemerský Jablonec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</si>
  <si>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</si>
  <si>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</si>
  <si>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</si>
  <si>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</si>
  <si>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</si>
  <si>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</si>
  <si>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</si>
  <si>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</si>
  <si>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</si>
  <si>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</si>
  <si>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</si>
  <si>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</si>
  <si>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</si>
  <si>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</si>
  <si>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</si>
  <si>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</si>
  <si>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</si>
  <si>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</si>
  <si>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</si>
  <si>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</si>
  <si>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</si>
  <si>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</si>
  <si>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</si>
  <si>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</si>
  <si>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</si>
  <si>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</si>
  <si>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O515132</t>
  </si>
  <si>
    <t>Obec Lenartovce</t>
  </si>
  <si>
    <t>O515230</t>
  </si>
  <si>
    <t>Obec Nová Bašta</t>
  </si>
  <si>
    <t>O515264</t>
  </si>
  <si>
    <t>Obec Ožďany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</si>
  <si>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</si>
  <si>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</si>
  <si>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</si>
  <si>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</si>
  <si>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</si>
  <si>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</si>
  <si>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</si>
  <si>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</si>
  <si>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</si>
  <si>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</si>
  <si>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</si>
  <si>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</si>
  <si>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</si>
  <si>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</si>
  <si>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</si>
  <si>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</si>
  <si>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</si>
  <si>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</si>
  <si>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</si>
  <si>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</si>
  <si>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</si>
  <si>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</si>
  <si>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</si>
  <si>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</si>
  <si>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</si>
  <si>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</si>
  <si>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</si>
  <si>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</si>
  <si>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</si>
  <si>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</si>
  <si>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O515744</t>
  </si>
  <si>
    <t>Obec Veľký Blh</t>
  </si>
  <si>
    <t>O515850</t>
  </si>
  <si>
    <t>Mesto Veľký Krtíš</t>
  </si>
  <si>
    <t>O515892</t>
  </si>
  <si>
    <t>Obec Bušince</t>
  </si>
  <si>
    <t>O515906</t>
  </si>
  <si>
    <t>Obec Čebovce</t>
  </si>
  <si>
    <t>O515965</t>
  </si>
  <si>
    <t>Obec Dolná Strehová</t>
  </si>
  <si>
    <t>O516040</t>
  </si>
  <si>
    <t>Obec Hrušov</t>
  </si>
  <si>
    <t>O516210</t>
  </si>
  <si>
    <t>Mesto Modrý Kameň</t>
  </si>
  <si>
    <t>O516228</t>
  </si>
  <si>
    <t>Obec Muľa</t>
  </si>
  <si>
    <t>O516236</t>
  </si>
  <si>
    <t>Obec Nenince</t>
  </si>
  <si>
    <t>O516376</t>
  </si>
  <si>
    <t>Obec Sklabiná</t>
  </si>
  <si>
    <t>O516406</t>
  </si>
  <si>
    <t>Obec Stredné Plachtince</t>
  </si>
  <si>
    <t>O516465</t>
  </si>
  <si>
    <t>Obec Veľká Čalomija</t>
  </si>
  <si>
    <t>O516490</t>
  </si>
  <si>
    <t>Obec Veľké Zlievce</t>
  </si>
  <si>
    <t>O516538</t>
  </si>
  <si>
    <t>Obec Vrbovka</t>
  </si>
  <si>
    <t>O516571</t>
  </si>
  <si>
    <t>Obec Želovce</t>
  </si>
  <si>
    <t>O516589</t>
  </si>
  <si>
    <t>Mesto Žiar nad Hronom</t>
  </si>
  <si>
    <t>O516597</t>
  </si>
  <si>
    <t>Obec Svätý Anton</t>
  </si>
  <si>
    <t>O516643</t>
  </si>
  <si>
    <t>Mesto Banská Štiavnica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</si>
  <si>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</si>
  <si>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</si>
  <si>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</si>
  <si>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</si>
  <si>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</si>
  <si>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</si>
  <si>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O516872</t>
  </si>
  <si>
    <t>Obec Janova Lehota</t>
  </si>
  <si>
    <t>O516881</t>
  </si>
  <si>
    <t>Obec Jastrabá</t>
  </si>
  <si>
    <t>O517097</t>
  </si>
  <si>
    <t>Mesto Nová Baňa</t>
  </si>
  <si>
    <t>O517267</t>
  </si>
  <si>
    <t>Obec Stará Kremnička</t>
  </si>
  <si>
    <t>O517283</t>
  </si>
  <si>
    <t>Obec Štiavnické Bane</t>
  </si>
  <si>
    <t>O517313</t>
  </si>
  <si>
    <t>Obec Trnavá Hora</t>
  </si>
  <si>
    <t>O517330</t>
  </si>
  <si>
    <t>Obec Veľká Lehota</t>
  </si>
  <si>
    <t>O517381</t>
  </si>
  <si>
    <t>Mesto Žarnovica</t>
  </si>
  <si>
    <t>O517399</t>
  </si>
  <si>
    <t>Obec Župkov</t>
  </si>
  <si>
    <t>O518158</t>
  </si>
  <si>
    <t>Mesto Zvolen</t>
  </si>
  <si>
    <t>O518204</t>
  </si>
  <si>
    <t>Obec Budča</t>
  </si>
  <si>
    <t>O518212</t>
  </si>
  <si>
    <t>Obec Bzovík</t>
  </si>
  <si>
    <t>O518239</t>
  </si>
  <si>
    <t>Obec Cerovo</t>
  </si>
  <si>
    <t>O518263</t>
  </si>
  <si>
    <t>Mesto Detva</t>
  </si>
  <si>
    <t>O518271</t>
  </si>
  <si>
    <t>Obec Detvianska Huta</t>
  </si>
  <si>
    <t>O518310</t>
  </si>
  <si>
    <t>Obec Dolný Badín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</si>
  <si>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</si>
  <si>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</si>
  <si>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</si>
  <si>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</si>
  <si>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</si>
  <si>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</si>
  <si>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</si>
  <si>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</si>
  <si>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</si>
  <si>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</si>
  <si>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</si>
  <si>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</si>
  <si>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</si>
  <si>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</si>
  <si>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</si>
  <si>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</si>
  <si>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</si>
  <si>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</si>
  <si>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</si>
  <si>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</si>
  <si>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</si>
  <si>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</si>
  <si>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</si>
  <si>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</si>
  <si>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</si>
  <si>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</si>
  <si>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</si>
  <si>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</si>
  <si>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</si>
  <si>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</si>
  <si>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O518921</t>
  </si>
  <si>
    <t>Obec Vígľaš</t>
  </si>
  <si>
    <t>O518972</t>
  </si>
  <si>
    <t>Obec Zvolenská Slatina</t>
  </si>
  <si>
    <t>O525766</t>
  </si>
  <si>
    <t>Obec Hucín</t>
  </si>
  <si>
    <t>O525791</t>
  </si>
  <si>
    <t>Mesto Jelšava</t>
  </si>
  <si>
    <t>O525812</t>
  </si>
  <si>
    <t>Obec Kameňany</t>
  </si>
  <si>
    <t>O525928</t>
  </si>
  <si>
    <t>Obec Lubeník</t>
  </si>
  <si>
    <t>O525987</t>
  </si>
  <si>
    <t>Obec Muráň</t>
  </si>
  <si>
    <t>O525995</t>
  </si>
  <si>
    <t>Obec Muránska Dlhá Lúka</t>
  </si>
  <si>
    <t>O526142</t>
  </si>
  <si>
    <t>Mesto Revúca</t>
  </si>
  <si>
    <t>O526258</t>
  </si>
  <si>
    <t>Obec Sirk</t>
  </si>
  <si>
    <t>O557293</t>
  </si>
  <si>
    <t>Obec Vlkanová</t>
  </si>
  <si>
    <t>O557315</t>
  </si>
  <si>
    <t>Obec Biskupice</t>
  </si>
  <si>
    <t>O557340</t>
  </si>
  <si>
    <t>Obec Trenč</t>
  </si>
  <si>
    <t>O557757</t>
  </si>
  <si>
    <t>Obec Abovce</t>
  </si>
  <si>
    <t>O557889</t>
  </si>
  <si>
    <t>Obec Gemerské Michalovce</t>
  </si>
  <si>
    <t>O558133</t>
  </si>
  <si>
    <t>Obec Lieskovec</t>
  </si>
  <si>
    <t>O558273</t>
  </si>
  <si>
    <t>Obec Bulhary</t>
  </si>
  <si>
    <t>O580317</t>
  </si>
  <si>
    <t>Obec Utekáč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</si>
  <si>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</si>
  <si>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</si>
  <si>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</si>
  <si>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</si>
  <si>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</si>
  <si>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</si>
  <si>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S063</t>
  </si>
  <si>
    <t>Ing. Juraj Droppa</t>
  </si>
  <si>
    <t>S071</t>
  </si>
  <si>
    <t>eMKLub</t>
  </si>
  <si>
    <t>S666</t>
  </si>
  <si>
    <t>BAKOMI, o.z.</t>
  </si>
  <si>
    <t>S815</t>
  </si>
  <si>
    <t>Deutsch-Slowakische Akademien, a.s.</t>
  </si>
  <si>
    <t>PO</t>
  </si>
  <si>
    <t>V</t>
  </si>
  <si>
    <t>VPO</t>
  </si>
  <si>
    <t>Prešovský samosprávny kraj</t>
  </si>
  <si>
    <t>O519006</t>
  </si>
  <si>
    <t>Mesto Bardejov</t>
  </si>
  <si>
    <t>O519111</t>
  </si>
  <si>
    <t>Obec Cigeľka</t>
  </si>
  <si>
    <t>O519171</t>
  </si>
  <si>
    <t>Obec Gaboltov</t>
  </si>
  <si>
    <t>O519189</t>
  </si>
  <si>
    <t>Obec Gerlachov</t>
  </si>
  <si>
    <t>O519197</t>
  </si>
  <si>
    <t>Mesto Giraltovce</t>
  </si>
  <si>
    <t>O519260</t>
  </si>
  <si>
    <t>Obec Hrabské</t>
  </si>
  <si>
    <t>O519375</t>
  </si>
  <si>
    <t>Obec Koprivnica</t>
  </si>
  <si>
    <t>O519391</t>
  </si>
  <si>
    <t>Obec Kračúnovce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</si>
  <si>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</si>
  <si>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</si>
  <si>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</si>
  <si>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</si>
  <si>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</si>
  <si>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</si>
  <si>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</si>
  <si>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</si>
  <si>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O519553</t>
  </si>
  <si>
    <t>Obec Lukov</t>
  </si>
  <si>
    <t>O519570</t>
  </si>
  <si>
    <t>Obec Malcov</t>
  </si>
  <si>
    <t>O519588</t>
  </si>
  <si>
    <t>Obec Marhaň</t>
  </si>
  <si>
    <t>O519634</t>
  </si>
  <si>
    <t>Obec Nižná Polianka</t>
  </si>
  <si>
    <t>O519669</t>
  </si>
  <si>
    <t>Obec Nižný Tvarožec</t>
  </si>
  <si>
    <t>O519715</t>
  </si>
  <si>
    <t>Obec Petrová</t>
  </si>
  <si>
    <t>O519774</t>
  </si>
  <si>
    <t>Obec Rokytov</t>
  </si>
  <si>
    <t>O519791</t>
  </si>
  <si>
    <t>Obec Snakov</t>
  </si>
  <si>
    <t>O519839</t>
  </si>
  <si>
    <t>Obec Sveržov</t>
  </si>
  <si>
    <t>O519936</t>
  </si>
  <si>
    <t>Obec Raslavice</t>
  </si>
  <si>
    <t>O519961</t>
  </si>
  <si>
    <t>Obec Zborov</t>
  </si>
  <si>
    <t>O520004</t>
  </si>
  <si>
    <t>Mesto Humenné</t>
  </si>
  <si>
    <t>O520055</t>
  </si>
  <si>
    <t>Obec Brekov</t>
  </si>
  <si>
    <t>O520161</t>
  </si>
  <si>
    <t>Obec Dlhé nad Cirochou</t>
  </si>
  <si>
    <t>O520331</t>
  </si>
  <si>
    <t>Obec Kamenica nad Cirochou</t>
  </si>
  <si>
    <t>O520365</t>
  </si>
  <si>
    <t>Obec Klenová</t>
  </si>
  <si>
    <t>O520403</t>
  </si>
  <si>
    <t>Obec Koškovce</t>
  </si>
  <si>
    <t>O520471</t>
  </si>
  <si>
    <t>Mesto Medzilaborce</t>
  </si>
  <si>
    <t>O520497</t>
  </si>
  <si>
    <t>Obec Modra nad Cirochou</t>
  </si>
  <si>
    <t>O520560</t>
  </si>
  <si>
    <t>Obec Ohradzany</t>
  </si>
  <si>
    <t>O520624</t>
  </si>
  <si>
    <t>Obec Papín</t>
  </si>
  <si>
    <t>O520691</t>
  </si>
  <si>
    <t>Obec Radvaň nad Laborcom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</si>
  <si>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</si>
  <si>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</si>
  <si>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</si>
  <si>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</si>
  <si>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</si>
  <si>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</si>
  <si>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</si>
  <si>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</si>
  <si>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</si>
  <si>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</si>
  <si>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</si>
  <si>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</si>
  <si>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O521035</t>
  </si>
  <si>
    <t>Obec Vyšný Hrušov</t>
  </si>
  <si>
    <t>O521086</t>
  </si>
  <si>
    <t>Obec Zbudské Dlhé</t>
  </si>
  <si>
    <t>O521108</t>
  </si>
  <si>
    <t>Obec Zemplínske Hámre</t>
  </si>
  <si>
    <t>O523381</t>
  </si>
  <si>
    <t>Mesto Poprad</t>
  </si>
  <si>
    <t>O523402</t>
  </si>
  <si>
    <t>Obec Batizovce</t>
  </si>
  <si>
    <t>O523445</t>
  </si>
  <si>
    <t>O523470</t>
  </si>
  <si>
    <t>Obec Holumnica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</si>
  <si>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</si>
  <si>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</si>
  <si>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</si>
  <si>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</si>
  <si>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</si>
  <si>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</si>
  <si>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</si>
  <si>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Obec Jánovce</t>
  </si>
  <si>
    <t>O523577</t>
  </si>
  <si>
    <t>Obec Jurské</t>
  </si>
  <si>
    <t>O523585</t>
  </si>
  <si>
    <t>Mesto Kežmarok</t>
  </si>
  <si>
    <t>O523607</t>
  </si>
  <si>
    <t>Obec Krížová Ves</t>
  </si>
  <si>
    <t>O523631</t>
  </si>
  <si>
    <t>Obec Liptovská Teplička</t>
  </si>
  <si>
    <t>O523658</t>
  </si>
  <si>
    <t>Obec Lučivná</t>
  </si>
  <si>
    <t>O523682</t>
  </si>
  <si>
    <t>Obec Ľubica</t>
  </si>
  <si>
    <t>O523780</t>
  </si>
  <si>
    <t>Obec Podhorany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</si>
  <si>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</si>
  <si>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</si>
  <si>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</si>
  <si>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</si>
  <si>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</si>
  <si>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</si>
  <si>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</si>
  <si>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</si>
  <si>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</si>
  <si>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</si>
  <si>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</si>
  <si>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</si>
  <si>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</si>
  <si>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</si>
  <si>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</si>
  <si>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</si>
  <si>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</si>
  <si>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</si>
  <si>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</si>
  <si>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</si>
  <si>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</si>
  <si>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</si>
  <si>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</si>
  <si>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</si>
  <si>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</si>
  <si>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</si>
  <si>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</si>
  <si>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</si>
  <si>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</si>
  <si>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</si>
  <si>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O524000</t>
  </si>
  <si>
    <t>Obec Veľká Lomnica</t>
  </si>
  <si>
    <t>O524018</t>
  </si>
  <si>
    <t>Obec Veľký Slavkov</t>
  </si>
  <si>
    <t>O524034</t>
  </si>
  <si>
    <t>Obec Vikartovce</t>
  </si>
  <si>
    <t>O524042</t>
  </si>
  <si>
    <t>Obec Vlková</t>
  </si>
  <si>
    <t>O524077</t>
  </si>
  <si>
    <t>Obec Vrbov</t>
  </si>
  <si>
    <t>O524093</t>
  </si>
  <si>
    <t>Obec Vydrník</t>
  </si>
  <si>
    <t>O524107</t>
  </si>
  <si>
    <t>Obec Šuňava</t>
  </si>
  <si>
    <t>O524123</t>
  </si>
  <si>
    <t>Obec Žakovce</t>
  </si>
  <si>
    <t>O524140</t>
  </si>
  <si>
    <t>Mesto Prešov</t>
  </si>
  <si>
    <t>O524158</t>
  </si>
  <si>
    <t>Obec Abranovce</t>
  </si>
  <si>
    <t>O524174</t>
  </si>
  <si>
    <t>Obec Bajerov</t>
  </si>
  <si>
    <t>O524239</t>
  </si>
  <si>
    <t>Obec Brezovica</t>
  </si>
  <si>
    <t>O524263</t>
  </si>
  <si>
    <t>Obec Bzenov</t>
  </si>
  <si>
    <t>O524301</t>
  </si>
  <si>
    <t>Obec Červenica</t>
  </si>
  <si>
    <t>O524352</t>
  </si>
  <si>
    <t>Obec Drienov</t>
  </si>
  <si>
    <t>O524361</t>
  </si>
  <si>
    <t>Obec Drienovská Nová Ves</t>
  </si>
  <si>
    <t>O524409</t>
  </si>
  <si>
    <t>Obec Fričovce</t>
  </si>
  <si>
    <t>O524468</t>
  </si>
  <si>
    <t>Obec Hermanovce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</si>
  <si>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</si>
  <si>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</si>
  <si>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</si>
  <si>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</si>
  <si>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</si>
  <si>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</si>
  <si>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O524603</t>
  </si>
  <si>
    <t>Obec Jarovnice</t>
  </si>
  <si>
    <t>O524620</t>
  </si>
  <si>
    <t>Obec Kapušany</t>
  </si>
  <si>
    <t>O524654</t>
  </si>
  <si>
    <t>Obec Kojatice</t>
  </si>
  <si>
    <t>O524689</t>
  </si>
  <si>
    <t>Obec Krivany</t>
  </si>
  <si>
    <t>O524743</t>
  </si>
  <si>
    <t>Obec Lemešany</t>
  </si>
  <si>
    <t>O524751</t>
  </si>
  <si>
    <t>Obec Lesíček</t>
  </si>
  <si>
    <t>O524778</t>
  </si>
  <si>
    <t>Mesto Lipany</t>
  </si>
  <si>
    <t>O524786</t>
  </si>
  <si>
    <t>OBEC Lipovce</t>
  </si>
  <si>
    <t>O524816</t>
  </si>
  <si>
    <t>Obec Lúčka</t>
  </si>
  <si>
    <t>O524824</t>
  </si>
  <si>
    <t>Obec Ľutina</t>
  </si>
  <si>
    <t>O524875</t>
  </si>
  <si>
    <t>Obec Milpoš</t>
  </si>
  <si>
    <t>O524883</t>
  </si>
  <si>
    <t>Obec Mirkovce</t>
  </si>
  <si>
    <t>O524921</t>
  </si>
  <si>
    <t>Obec Nižný Slavkov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</si>
  <si>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</si>
  <si>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</si>
  <si>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</si>
  <si>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</si>
  <si>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</si>
  <si>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</si>
  <si>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</si>
  <si>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</si>
  <si>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</si>
  <si>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O525057</t>
  </si>
  <si>
    <t>Obec Proč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</si>
  <si>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</si>
  <si>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</si>
  <si>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</si>
  <si>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</si>
  <si>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</si>
  <si>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</si>
  <si>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</si>
  <si>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</si>
  <si>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</si>
  <si>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</si>
  <si>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</si>
  <si>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</si>
  <si>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</si>
  <si>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</si>
  <si>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</si>
  <si>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</si>
  <si>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</si>
  <si>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</si>
  <si>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</si>
  <si>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</si>
  <si>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</si>
  <si>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</si>
  <si>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</si>
  <si>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</si>
  <si>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</si>
  <si>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</si>
  <si>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O525367</t>
  </si>
  <si>
    <t>Obec Uzovské Pekľany</t>
  </si>
  <si>
    <t>O525383</t>
  </si>
  <si>
    <t>Obec Varhaňovce</t>
  </si>
  <si>
    <t>O525405</t>
  </si>
  <si>
    <t>Mesto Veľký Šariš</t>
  </si>
  <si>
    <t>O525413</t>
  </si>
  <si>
    <t>Obec Víťaz</t>
  </si>
  <si>
    <t>O525499</t>
  </si>
  <si>
    <t>Obec Žehňa</t>
  </si>
  <si>
    <t>O526401</t>
  </si>
  <si>
    <t>Obec Bijacovce</t>
  </si>
  <si>
    <t>O526452</t>
  </si>
  <si>
    <t>Obec Dlhé Stráže</t>
  </si>
  <si>
    <t>O526487</t>
  </si>
  <si>
    <t>Obec Dravce</t>
  </si>
  <si>
    <t>O526665</t>
  </si>
  <si>
    <t>Mesto Stará Ľubovňa</t>
  </si>
  <si>
    <t>O526673</t>
  </si>
  <si>
    <t>Obec Čirč</t>
  </si>
  <si>
    <t>O526720</t>
  </si>
  <si>
    <t>Obec Hniezdne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</si>
  <si>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</si>
  <si>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</si>
  <si>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</si>
  <si>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</si>
  <si>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</si>
  <si>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</si>
  <si>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</si>
  <si>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</si>
  <si>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</si>
  <si>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</si>
  <si>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O526860</t>
  </si>
  <si>
    <t>Obec Lomnička</t>
  </si>
  <si>
    <t>O526878</t>
  </si>
  <si>
    <t>Obec Ľubotín</t>
  </si>
  <si>
    <t>O526941</t>
  </si>
  <si>
    <t>Obec Orlov</t>
  </si>
  <si>
    <t>O526975</t>
  </si>
  <si>
    <t>Mesto Podolínec</t>
  </si>
  <si>
    <t>O527041</t>
  </si>
  <si>
    <t>Obec Šarišské Jastrabie</t>
  </si>
  <si>
    <t>O527106</t>
  </si>
  <si>
    <t>Mesto Svidník</t>
  </si>
  <si>
    <t>O527157</t>
  </si>
  <si>
    <t>Obec Breznica</t>
  </si>
  <si>
    <t>O527181</t>
  </si>
  <si>
    <t>Obec Bukovce</t>
  </si>
  <si>
    <t>O527211</t>
  </si>
  <si>
    <t>Obec Cernina</t>
  </si>
  <si>
    <t>O527297</t>
  </si>
  <si>
    <t>Obec Havaj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</si>
  <si>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</si>
  <si>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</si>
  <si>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</si>
  <si>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</si>
  <si>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</si>
  <si>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</si>
  <si>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</si>
  <si>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</si>
  <si>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</si>
  <si>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</si>
  <si>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O527637</t>
  </si>
  <si>
    <t>Obec Nižná Olšava</t>
  </si>
  <si>
    <t>O527661</t>
  </si>
  <si>
    <t>Obec Nižný Mirošov</t>
  </si>
  <si>
    <t>O527696</t>
  </si>
  <si>
    <t>Obec Okrúhle</t>
  </si>
  <si>
    <t>O527777</t>
  </si>
  <si>
    <t>Obec Rovné</t>
  </si>
  <si>
    <t>O527840</t>
  </si>
  <si>
    <t>Mesto Stropkov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</si>
  <si>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</si>
  <si>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</si>
  <si>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</si>
  <si>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</si>
  <si>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</si>
  <si>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</si>
  <si>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</si>
  <si>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</si>
  <si>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O528757</t>
  </si>
  <si>
    <t>Obec Jastrabie nad Topľou</t>
  </si>
  <si>
    <t>O528773</t>
  </si>
  <si>
    <t>Obec Kamenná Poruba</t>
  </si>
  <si>
    <t>O528803</t>
  </si>
  <si>
    <t>Obec Košarovce</t>
  </si>
  <si>
    <t>O528854</t>
  </si>
  <si>
    <t>Obec Matiaška</t>
  </si>
  <si>
    <t>O528901</t>
  </si>
  <si>
    <t>Obec Nižný Hrabovec</t>
  </si>
  <si>
    <t>O528943</t>
  </si>
  <si>
    <t>Obec Ondavské Matiašovce</t>
  </si>
  <si>
    <t>O529001</t>
  </si>
  <si>
    <t>Obec Poša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</si>
  <si>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</si>
  <si>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</si>
  <si>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</si>
  <si>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</si>
  <si>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</si>
  <si>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</si>
  <si>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</si>
  <si>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</si>
  <si>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</si>
  <si>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</si>
  <si>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</si>
  <si>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</si>
  <si>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</si>
  <si>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</si>
  <si>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</si>
  <si>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</si>
  <si>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</si>
  <si>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</si>
  <si>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</si>
  <si>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</si>
  <si>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</si>
  <si>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</si>
  <si>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</si>
  <si>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</si>
  <si>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</si>
  <si>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</si>
  <si>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</si>
  <si>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</si>
  <si>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</si>
  <si>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</si>
  <si>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O543292</t>
  </si>
  <si>
    <t>Mesto Levoča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</si>
  <si>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</si>
  <si>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</si>
  <si>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</si>
  <si>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</si>
  <si>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</si>
  <si>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</si>
  <si>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O544051</t>
  </si>
  <si>
    <t>Mesto Vranov nad Topľou</t>
  </si>
  <si>
    <t>O544078</t>
  </si>
  <si>
    <t>Obec Banské</t>
  </si>
  <si>
    <t>O544094</t>
  </si>
  <si>
    <t>Obec Bystré</t>
  </si>
  <si>
    <t>O544116</t>
  </si>
  <si>
    <t>Obec Čaklov</t>
  </si>
  <si>
    <t>O544124</t>
  </si>
  <si>
    <t>Obec Čičava</t>
  </si>
  <si>
    <t>O544213</t>
  </si>
  <si>
    <t>Mesto Hanušovce nad Topľou</t>
  </si>
  <si>
    <t>O544230</t>
  </si>
  <si>
    <t>Obec Hlinné</t>
  </si>
  <si>
    <t>O556823</t>
  </si>
  <si>
    <t>Obec Medzany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</si>
  <si>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</si>
  <si>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</si>
  <si>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</si>
  <si>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</si>
  <si>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</si>
  <si>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</si>
  <si>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</si>
  <si>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</si>
  <si>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S1123</t>
  </si>
  <si>
    <t>ĎAKUJEM - "PAĽIKERAV"</t>
  </si>
  <si>
    <t>KE</t>
  </si>
  <si>
    <t>K</t>
  </si>
  <si>
    <t>KKE</t>
  </si>
  <si>
    <t>Regionálny úrad školskej správy v Košiciach</t>
  </si>
  <si>
    <t>O514578</t>
  </si>
  <si>
    <t>Obec Bretka</t>
  </si>
  <si>
    <t>O514748</t>
  </si>
  <si>
    <t>Obec Gemerská Panica</t>
  </si>
  <si>
    <t>O521141</t>
  </si>
  <si>
    <t>Obec Bačkovík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</si>
  <si>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</si>
  <si>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</si>
  <si>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</si>
  <si>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</si>
  <si>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</si>
  <si>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</si>
  <si>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</si>
  <si>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</si>
  <si>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</si>
  <si>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</si>
  <si>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O521281</t>
  </si>
  <si>
    <t>O521299</t>
  </si>
  <si>
    <t>Obec Čaňa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</si>
  <si>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</si>
  <si>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</si>
  <si>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</si>
  <si>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</si>
  <si>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</si>
  <si>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</si>
  <si>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</si>
  <si>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</si>
  <si>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O521418</t>
  </si>
  <si>
    <t>Obec Herľany</t>
  </si>
  <si>
    <t>O521477</t>
  </si>
  <si>
    <t>Obec Chrastné</t>
  </si>
  <si>
    <t>O521493</t>
  </si>
  <si>
    <t>Obec Jasov</t>
  </si>
  <si>
    <t>O521507</t>
  </si>
  <si>
    <t>Obec Kalša</t>
  </si>
  <si>
    <t>O521523</t>
  </si>
  <si>
    <t>Obec Kecerovce</t>
  </si>
  <si>
    <t>O521591</t>
  </si>
  <si>
    <t>Obec Košické Oľšany</t>
  </si>
  <si>
    <t>O521612</t>
  </si>
  <si>
    <t>Obec Kráľovce</t>
  </si>
  <si>
    <t>O521655</t>
  </si>
  <si>
    <t>Obec Malá Ida</t>
  </si>
  <si>
    <t>O521671</t>
  </si>
  <si>
    <t>Mesto Medzev</t>
  </si>
  <si>
    <t>O521698</t>
  </si>
  <si>
    <t>Mesto Moldava nad Bodvou</t>
  </si>
  <si>
    <t>O521736</t>
  </si>
  <si>
    <t>Obec Nižná Myšľa</t>
  </si>
  <si>
    <t>O521752</t>
  </si>
  <si>
    <t>Obec Nižný Klátov</t>
  </si>
  <si>
    <t>O521761</t>
  </si>
  <si>
    <t>Obec Nižný Lánec</t>
  </si>
  <si>
    <t>O521868</t>
  </si>
  <si>
    <t>Obec Peder</t>
  </si>
  <si>
    <t>O521931</t>
  </si>
  <si>
    <t>Obec Rozhanovce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</si>
  <si>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</si>
  <si>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</si>
  <si>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</si>
  <si>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</si>
  <si>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</si>
  <si>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</si>
  <si>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</si>
  <si>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</si>
  <si>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</si>
  <si>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</si>
  <si>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O522040</t>
  </si>
  <si>
    <t>Obec Svinica</t>
  </si>
  <si>
    <t>O522074</t>
  </si>
  <si>
    <t>Obec Štós</t>
  </si>
  <si>
    <t>O522104</t>
  </si>
  <si>
    <t>Obec Trstené pri Hornáde</t>
  </si>
  <si>
    <t>O522139</t>
  </si>
  <si>
    <t>Obec Valaliky</t>
  </si>
  <si>
    <t>O522147</t>
  </si>
  <si>
    <t>Obec Veľká Ida</t>
  </si>
  <si>
    <t>O522163</t>
  </si>
  <si>
    <t>Obec Vtáčkovce</t>
  </si>
  <si>
    <t>O522261</t>
  </si>
  <si>
    <t>Obec Ždaňa</t>
  </si>
  <si>
    <t>O522279</t>
  </si>
  <si>
    <t>Mesto Michalovce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</si>
  <si>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</si>
  <si>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</si>
  <si>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</si>
  <si>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</si>
  <si>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</si>
  <si>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</si>
  <si>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</si>
  <si>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</si>
  <si>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O522431</t>
  </si>
  <si>
    <t>Obec Hatalov</t>
  </si>
  <si>
    <t>O522481</t>
  </si>
  <si>
    <t>Obec Horovce</t>
  </si>
  <si>
    <t>O522511</t>
  </si>
  <si>
    <t>Obec Iňačovce</t>
  </si>
  <si>
    <t>O522562</t>
  </si>
  <si>
    <t>Obec Jovsa</t>
  </si>
  <si>
    <t>O522660</t>
  </si>
  <si>
    <t>Obec Krčava</t>
  </si>
  <si>
    <t>O522694</t>
  </si>
  <si>
    <t>Obec Lastomír</t>
  </si>
  <si>
    <t>O522708</t>
  </si>
  <si>
    <t>Obec Laškovce</t>
  </si>
  <si>
    <t>O522759</t>
  </si>
  <si>
    <t>Obec Malčice</t>
  </si>
  <si>
    <t>O522783</t>
  </si>
  <si>
    <t>Obec Markovce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</si>
  <si>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</si>
  <si>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</si>
  <si>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</si>
  <si>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</si>
  <si>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</si>
  <si>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</si>
  <si>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</si>
  <si>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</si>
  <si>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</si>
  <si>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</si>
  <si>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O522953</t>
  </si>
  <si>
    <t>Obec Porúbka</t>
  </si>
  <si>
    <t>O522996</t>
  </si>
  <si>
    <t>Obec Rakovec nad Ondavou</t>
  </si>
  <si>
    <t>O523089</t>
  </si>
  <si>
    <t>Mesto Sobrance</t>
  </si>
  <si>
    <t>O523101</t>
  </si>
  <si>
    <t>Mesto Strážske</t>
  </si>
  <si>
    <t>O523151</t>
  </si>
  <si>
    <t>Obec Šamudovce</t>
  </si>
  <si>
    <t>O523186</t>
  </si>
  <si>
    <t>Obec Trhovište</t>
  </si>
  <si>
    <t>O523216</t>
  </si>
  <si>
    <t>Obec Tušická Nová Ves</t>
  </si>
  <si>
    <t>O523224</t>
  </si>
  <si>
    <t>Obec Úbrež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</si>
  <si>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</si>
  <si>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</si>
  <si>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</si>
  <si>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</si>
  <si>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</si>
  <si>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</si>
  <si>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</si>
  <si>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</si>
  <si>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</si>
  <si>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</si>
  <si>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O523330</t>
  </si>
  <si>
    <t>Obec Záhor</t>
  </si>
  <si>
    <t>O523364</t>
  </si>
  <si>
    <t>Obec Zemplínska Široká</t>
  </si>
  <si>
    <t>O523372</t>
  </si>
  <si>
    <t>Obec Žbince</t>
  </si>
  <si>
    <t>O525529</t>
  </si>
  <si>
    <t>Mesto Rožňava</t>
  </si>
  <si>
    <t>O525600</t>
  </si>
  <si>
    <t>Obec Čoltovo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</si>
  <si>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</si>
  <si>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</si>
  <si>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</si>
  <si>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</si>
  <si>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</si>
  <si>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</si>
  <si>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</si>
  <si>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</si>
  <si>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O525740</t>
  </si>
  <si>
    <t>Obec Hrhov</t>
  </si>
  <si>
    <t>O525782</t>
  </si>
  <si>
    <t>Obec Jablonov nad Turňou</t>
  </si>
  <si>
    <t>O525871</t>
  </si>
  <si>
    <t>Obec Krásnohorské Podhradie</t>
  </si>
  <si>
    <t>O525952</t>
  </si>
  <si>
    <t>Obec Markuška</t>
  </si>
  <si>
    <t>O526045</t>
  </si>
  <si>
    <t>Obec Nižná Slaná</t>
  </si>
  <si>
    <t>O526053</t>
  </si>
  <si>
    <t>Obec Ochtiná</t>
  </si>
  <si>
    <t>O526096</t>
  </si>
  <si>
    <t>Obec Plešivec</t>
  </si>
  <si>
    <t>O526134</t>
  </si>
  <si>
    <t>Obec Rejdová</t>
  </si>
  <si>
    <t>O526185</t>
  </si>
  <si>
    <t>Obec Roštár</t>
  </si>
  <si>
    <t>O526223</t>
  </si>
  <si>
    <t>Obec Silica</t>
  </si>
  <si>
    <t>O526282</t>
  </si>
  <si>
    <t>Obec Slavošovce</t>
  </si>
  <si>
    <t>O526312</t>
  </si>
  <si>
    <t>Obec Štítnik</t>
  </si>
  <si>
    <t>O526355</t>
  </si>
  <si>
    <t>Mesto Spišská Nová Ves</t>
  </si>
  <si>
    <t>O526436</t>
  </si>
  <si>
    <t>Obec Bystrany</t>
  </si>
  <si>
    <t>O526509</t>
  </si>
  <si>
    <t>Mesto Gelnica</t>
  </si>
  <si>
    <t>O526533</t>
  </si>
  <si>
    <t>Obec Harichovce</t>
  </si>
  <si>
    <t>O526541</t>
  </si>
  <si>
    <t>Obec Helcmanovce</t>
  </si>
  <si>
    <t>O526592</t>
  </si>
  <si>
    <t>Obec Hrabušice</t>
  </si>
  <si>
    <t>O526631</t>
  </si>
  <si>
    <t>Obec Závadka</t>
  </si>
  <si>
    <t>O528099</t>
  </si>
  <si>
    <t>Mesto Trebišov</t>
  </si>
  <si>
    <t>O528102</t>
  </si>
  <si>
    <t>Obec Bačka</t>
  </si>
  <si>
    <t>O528111</t>
  </si>
  <si>
    <t>Obec Bačkov</t>
  </si>
  <si>
    <t>O528145</t>
  </si>
  <si>
    <t>Obec Biel</t>
  </si>
  <si>
    <t>O528161</t>
  </si>
  <si>
    <t>Obec Boľ</t>
  </si>
  <si>
    <t>O528170</t>
  </si>
  <si>
    <t>Obec Borša</t>
  </si>
  <si>
    <t>O528188</t>
  </si>
  <si>
    <t>Obec Boťany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</si>
  <si>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</si>
  <si>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</si>
  <si>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</si>
  <si>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</si>
  <si>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</si>
  <si>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</si>
  <si>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</si>
  <si>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</si>
  <si>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O528293</t>
  </si>
  <si>
    <t>Mesto Čierna nad Tisou</t>
  </si>
  <si>
    <t>O528331</t>
  </si>
  <si>
    <t>Obec Drahňov</t>
  </si>
  <si>
    <t>O528374</t>
  </si>
  <si>
    <t>Obec Hrčeľ</t>
  </si>
  <si>
    <t>O528404</t>
  </si>
  <si>
    <t>Obec Kapušianske Kľačany</t>
  </si>
  <si>
    <t>O528447</t>
  </si>
  <si>
    <t>Mesto Kráľovský Chlmec</t>
  </si>
  <si>
    <t>O528463</t>
  </si>
  <si>
    <t>Obec Krišovská Liesková</t>
  </si>
  <si>
    <t>O528471</t>
  </si>
  <si>
    <t>Obec Kuzmice</t>
  </si>
  <si>
    <t>O528498</t>
  </si>
  <si>
    <t>Obec Ladmovce</t>
  </si>
  <si>
    <t>O528501</t>
  </si>
  <si>
    <t>Obec Lastovce</t>
  </si>
  <si>
    <t>O528510</t>
  </si>
  <si>
    <t>Obec Leles</t>
  </si>
  <si>
    <t>O528552</t>
  </si>
  <si>
    <t>Obec Malý Horeš</t>
  </si>
  <si>
    <t>O528587</t>
  </si>
  <si>
    <t>Obec Michaľany</t>
  </si>
  <si>
    <t>O528609</t>
  </si>
  <si>
    <t>Obec Nižný Žipov</t>
  </si>
  <si>
    <t>O528617</t>
  </si>
  <si>
    <t>Obec Novosad</t>
  </si>
  <si>
    <t>O528650</t>
  </si>
  <si>
    <t>Obec Svätuše</t>
  </si>
  <si>
    <t>O528676</t>
  </si>
  <si>
    <t>Obec Parchovany</t>
  </si>
  <si>
    <t>O528684</t>
  </si>
  <si>
    <t>Obec Pribeník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</si>
  <si>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</si>
  <si>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</si>
  <si>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</si>
  <si>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</si>
  <si>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</si>
  <si>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</si>
  <si>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</si>
  <si>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</si>
  <si>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O543233</t>
  </si>
  <si>
    <t>Obec Kluknava</t>
  </si>
  <si>
    <t>O543268</t>
  </si>
  <si>
    <t>Mesto Krompachy</t>
  </si>
  <si>
    <t>O543322</t>
  </si>
  <si>
    <t>Obec Margecany</t>
  </si>
  <si>
    <t>O543331</t>
  </si>
  <si>
    <t>Obec Markušovce</t>
  </si>
  <si>
    <t>O543357</t>
  </si>
  <si>
    <t>Obec Mlynky</t>
  </si>
  <si>
    <t>O543365</t>
  </si>
  <si>
    <t>Obec Mníšek nad Hnilcom</t>
  </si>
  <si>
    <t>O543373</t>
  </si>
  <si>
    <t>Obec Nálepkovo</t>
  </si>
  <si>
    <t>O543411</t>
  </si>
  <si>
    <t>Obec Olcnava</t>
  </si>
  <si>
    <t>O543489</t>
  </si>
  <si>
    <t>Obec Poráč</t>
  </si>
  <si>
    <t>O543497</t>
  </si>
  <si>
    <t>Obec Prakovce</t>
  </si>
  <si>
    <t>O543519</t>
  </si>
  <si>
    <t>Obec Rudňany</t>
  </si>
  <si>
    <t>O543535</t>
  </si>
  <si>
    <t>Obec Slovinky</t>
  </si>
  <si>
    <t>O543560</t>
  </si>
  <si>
    <t>Obec Smolník</t>
  </si>
  <si>
    <t>O543594</t>
  </si>
  <si>
    <t>Mesto Spišské Vlachy</t>
  </si>
  <si>
    <t>O543616</t>
  </si>
  <si>
    <t>Obec Spišský Hrušov</t>
  </si>
  <si>
    <t>O543659</t>
  </si>
  <si>
    <t>Obec Švedlár</t>
  </si>
  <si>
    <t>O543713</t>
  </si>
  <si>
    <t>Obec Vítkovce</t>
  </si>
  <si>
    <t>O543730</t>
  </si>
  <si>
    <t>Obec Sirník</t>
  </si>
  <si>
    <t>O543756</t>
  </si>
  <si>
    <t>Obec Slovenské Nové Mesto</t>
  </si>
  <si>
    <t>O543772</t>
  </si>
  <si>
    <t>Obec Somotor</t>
  </si>
  <si>
    <t>O543802</t>
  </si>
  <si>
    <t>Obec Streda nad Bodrogom</t>
  </si>
  <si>
    <t>O543853</t>
  </si>
  <si>
    <t>Mesto Veľké Kapušany</t>
  </si>
  <si>
    <t>O543888</t>
  </si>
  <si>
    <t>Obec Veľké Slemence</t>
  </si>
  <si>
    <t>O543896</t>
  </si>
  <si>
    <t>Obec Veľké Trakany</t>
  </si>
  <si>
    <t>O543900</t>
  </si>
  <si>
    <t>Obec Veľký Horeš</t>
  </si>
  <si>
    <t>O543951</t>
  </si>
  <si>
    <t>Obec Vojčice</t>
  </si>
  <si>
    <t>O543977</t>
  </si>
  <si>
    <t>Obec Zatín</t>
  </si>
  <si>
    <t>O544001</t>
  </si>
  <si>
    <t>Obec Zemplínska Nová Ves</t>
  </si>
  <si>
    <t>O544019</t>
  </si>
  <si>
    <t>Obec Zemplínska Teplica</t>
  </si>
  <si>
    <t>O544035</t>
  </si>
  <si>
    <t>Obec Zemplínske Jastrabie</t>
  </si>
  <si>
    <t>O559784</t>
  </si>
  <si>
    <t>Obec Turňa nad Bodvou</t>
  </si>
  <si>
    <t>O559865</t>
  </si>
  <si>
    <t>Obec Sokoľany</t>
  </si>
  <si>
    <t>O560022</t>
  </si>
  <si>
    <t>Obec Brzotín</t>
  </si>
  <si>
    <t>O560154</t>
  </si>
  <si>
    <t>Obec Smižany</t>
  </si>
  <si>
    <t>O582514</t>
  </si>
  <si>
    <t>Obec Kostoľany nad Hornádom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</si>
  <si>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</si>
  <si>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</si>
  <si>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</si>
  <si>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</si>
  <si>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</si>
  <si>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</si>
  <si>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</si>
  <si>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</si>
  <si>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</si>
  <si>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</si>
  <si>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</si>
  <si>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</si>
  <si>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</si>
  <si>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</si>
  <si>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S164</t>
  </si>
  <si>
    <t>Dobrá škola, n. o.</t>
  </si>
  <si>
    <t>S782</t>
  </si>
  <si>
    <t>Obecné združenie občanov telesnej kultúry, školstva, zdravia a ochrany ŽP Kechnec</t>
  </si>
  <si>
    <t>Celkový súčet</t>
  </si>
  <si>
    <t>Rozpis podľa zriaďovateľov</t>
  </si>
  <si>
    <t>Príspevok pre žiakov zo SZP podľa počtu žiakov k 15.9.2022 v €</t>
  </si>
  <si>
    <t>4=(1*2/3+3*1/3)*150€</t>
  </si>
  <si>
    <t>5=4-2</t>
  </si>
  <si>
    <t>S051</t>
  </si>
  <si>
    <t>Nadácia Dobrá rómska víla Kesaj</t>
  </si>
  <si>
    <t>KUR 2023</t>
  </si>
  <si>
    <t>Príspevok pre žiakov zo SZP na rok 2023</t>
  </si>
  <si>
    <t>Koncoročné presuny</t>
  </si>
  <si>
    <t>Vrátenie nevyčerpaných FP</t>
  </si>
  <si>
    <t>8=4+6+7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</si>
</sst>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3" fontId="0" fillId="0" borderId="5" xfId="0" applyNumberFormat="1" applyBorder="1"/>
    <xf numFmtId="0" fontId="0" fillId="0" borderId="6" xfId="0" applyBorder="1"/>
    <xf numFmtId="0" fontId="0" fillId="0" borderId="7" xfId="0" applyBorder="1"/>
    <xf numFmtId="3" fontId="0" fillId="0" borderId="7" xfId="0" applyNumberFormat="1" applyBorder="1"/>
    <xf numFmtId="3" fontId="1" fillId="2" borderId="2" xfId="0" applyNumberFormat="1" applyFont="1" applyFill="1" applyBorder="1"/>
    <xf numFmtId="0" fontId="0" fillId="0" borderId="0" xfId="0"/>
    <xf numFmtId="3" fontId="0" fillId="0" borderId="3" xfId="0" applyNumberFormat="1" applyBorder="1"/>
    <xf numFmtId="3" fontId="1" fillId="2" borderId="1" xfId="0" applyNumberFormat="1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1" fillId="2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5" xfId="0" applyBorder="1"/>
    <xf numFmtId="0" fontId="0" fillId="0" borderId="16" xfId="0" applyBorder="1"/>
    <xf numFmtId="0" fontId="3" fillId="3" borderId="17" xfId="0" applyFont="1" applyFill="1" applyBorder="1" applyAlignment="1">
      <alignment horizontal="center" vertical="center"/>
    </xf>
    <xf numFmtId="3" fontId="3" fillId="3" borderId="18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0" fillId="0" borderId="19" xfId="0" applyBorder="1"/>
    <xf numFmtId="3" fontId="0" fillId="0" borderId="4" xfId="0" applyNumberFormat="1" applyBorder="1"/>
    <xf numFmtId="3" fontId="0" fillId="0" borderId="20" xfId="0" applyNumberFormat="1" applyBorder="1"/>
    <xf numFmtId="3" fontId="0" fillId="0" borderId="6" xfId="0" applyNumberFormat="1" applyBorder="1"/>
    <xf numFmtId="3" fontId="1" fillId="2" borderId="23" xfId="0" applyNumberFormat="1" applyFont="1" applyFill="1" applyBorder="1"/>
    <xf numFmtId="3" fontId="0" fillId="0" borderId="21" xfId="0" applyNumberFormat="1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/>
    </xf>
    <xf numFmtId="3" fontId="0" fillId="0" borderId="25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1" fillId="2" borderId="9" xfId="0" applyNumberFormat="1" applyFont="1" applyFill="1" applyBorder="1"/>
    <xf numFmtId="0" fontId="1" fillId="5" borderId="1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/>
    </xf>
    <xf numFmtId="0" fontId="0" fillId="0" borderId="20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D7F40-9657-445B-8B37-AFA4B659B2CC}">
  <dimension ref="A1:L873"/>
  <sheetViews>
    <sheetView tabSelected="1" zoomScale="85" zoomScaleNormal="85" workbookViewId="0">
      <selection activeCell="A2" sqref="A2:L2"/>
    </sheetView>
  </sheetViews>
  <sheetFormatPr defaultRowHeight="14.4" x14ac:dyDescent="0.3"/>
  <cols>
    <col min="1" max="1" width="13.6640625" customWidth="1"/>
    <col min="2" max="2" width="13.44140625" customWidth="1"/>
    <col min="3" max="3" width="13.109375" customWidth="1"/>
    <col min="4" max="4" width="76.33203125" bestFit="1" customWidth="1"/>
    <col min="5" max="7" width="14.5546875" customWidth="1"/>
    <col min="8" max="8" width="16.44140625" bestFit="1" customWidth="1"/>
    <col min="9" max="9" width="14.5546875" customWidth="1"/>
    <col min="10" max="10" width="14.88671875" style="12" customWidth="1"/>
    <col min="11" max="11" width="12.6640625" style="12" customWidth="1"/>
    <col min="12" max="12" width="12.109375" customWidth="1"/>
  </cols>
  <sheetData>
    <row r="1" spans="1:12" ht="18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.600000000000001" thickBot="1" x14ac:dyDescent="0.35">
      <c r="A2" s="38" t="s">
        <v>1758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72.599999999999994" thickBot="1" x14ac:dyDescent="0.35">
      <c r="A3" s="1" t="s">
        <v>1</v>
      </c>
      <c r="B3" s="2" t="s">
        <v>2</v>
      </c>
      <c r="C3" s="2" t="s">
        <v>3</v>
      </c>
      <c r="D3" s="19" t="s">
        <v>4</v>
      </c>
      <c r="E3" s="20" t="s">
        <v>5</v>
      </c>
      <c r="F3" s="3" t="s">
        <v>1759</v>
      </c>
      <c r="G3" s="4" t="s">
        <v>6</v>
      </c>
      <c r="H3" s="4" t="s">
        <v>1765</v>
      </c>
      <c r="I3" s="43" t="s">
        <v>7</v>
      </c>
      <c r="J3" s="49" t="s">
        <v>1767</v>
      </c>
      <c r="K3" s="39" t="s">
        <v>1766</v>
      </c>
      <c r="L3" s="40" t="s">
        <v>1764</v>
      </c>
    </row>
    <row r="4" spans="1:12" ht="15" thickBot="1" x14ac:dyDescent="0.35">
      <c r="A4" s="15" t="s">
        <v>8</v>
      </c>
      <c r="B4" s="16" t="s">
        <v>9</v>
      </c>
      <c r="C4" s="16" t="s">
        <v>10</v>
      </c>
      <c r="D4" s="21" t="s">
        <v>11</v>
      </c>
      <c r="E4" s="25">
        <v>1</v>
      </c>
      <c r="F4" s="26" t="s">
        <v>12</v>
      </c>
      <c r="G4" s="27">
        <v>3</v>
      </c>
      <c r="H4" s="27" t="s">
        <v>1760</v>
      </c>
      <c r="I4" s="44" t="s">
        <v>1761</v>
      </c>
      <c r="J4" s="50">
        <v>6</v>
      </c>
      <c r="K4" s="41">
        <v>7</v>
      </c>
      <c r="L4" s="42" t="s">
        <v>1768</v>
      </c>
    </row>
    <row r="5" spans="1:12" x14ac:dyDescent="0.3">
      <c r="A5" s="17" t="s">
        <v>13</v>
      </c>
      <c r="B5" s="18" t="s">
        <v>14</v>
      </c>
      <c r="C5" s="18" t="s">
        <v>15</v>
      </c>
      <c r="D5" s="28" t="s">
        <v>16</v>
      </c>
      <c r="E5" s="30">
        <v>1</v>
      </c>
      <c r="F5" s="13">
        <f>E5*150</f>
        <v>150</v>
      </c>
      <c r="G5" s="13">
        <v>0</v>
      </c>
      <c r="H5" s="13">
        <f>(E5*2/3+G5*1/3)*150</f>
        <v>100</v>
      </c>
      <c r="I5" s="45">
        <f>H5-F5</f>
        <v>-50</v>
      </c>
      <c r="J5" s="51">
        <v>0</v>
      </c>
      <c r="K5" s="22"/>
      <c r="L5" s="33">
        <f>H5+J5+K5</f>
        <v>100</v>
      </c>
    </row>
    <row r="6" spans="1:12" x14ac:dyDescent="0.3">
      <c r="A6" s="5" t="s">
        <v>13</v>
      </c>
      <c r="B6" s="6" t="s">
        <v>14</v>
      </c>
      <c r="C6" s="6" t="s">
        <v>17</v>
      </c>
      <c r="D6" s="23" t="s">
        <v>18</v>
      </c>
      <c r="E6" s="29">
        <v>6</v>
      </c>
      <c r="F6" s="7">
        <f t="shared" ref="F6:F68" si="0">E6*150</f>
        <v>900</v>
      </c>
      <c r="G6" s="7">
        <v>6</v>
      </c>
      <c r="H6" s="7">
        <f t="shared" ref="H6:H68" si="1">(E6*2/3+G6*1/3)*150</f>
        <v>900</v>
      </c>
      <c r="I6" s="46">
        <f t="shared" ref="I6:I68" si="2">H6-F6</f>
        <v>0</v>
      </c>
      <c r="J6" s="51">
        <v>0</v>
      </c>
      <c r="K6" s="6"/>
      <c r="L6" s="33">
        <f>H6+J6+K6</f>
        <v>900</v>
      </c>
    </row>
    <row r="7" spans="1:12" x14ac:dyDescent="0.3">
      <c r="A7" s="5" t="s">
        <v>13</v>
      </c>
      <c r="B7" s="6" t="s">
        <v>14</v>
      </c>
      <c r="C7" s="6" t="s">
        <v>19</v>
      </c>
      <c r="D7" s="23" t="s">
        <v>20</v>
      </c>
      <c r="E7" s="29">
        <v>0</v>
      </c>
      <c r="F7" s="7">
        <f t="shared" si="0"/>
        <v>0</v>
      </c>
      <c r="G7" s="7">
        <v>1</v>
      </c>
      <c r="H7" s="7">
        <f t="shared" si="1"/>
        <v>50</v>
      </c>
      <c r="I7" s="46">
        <f t="shared" si="2"/>
        <v>50</v>
      </c>
      <c r="J7" s="51">
        <v>0</v>
      </c>
      <c r="K7" s="6"/>
      <c r="L7" s="33">
        <f>H7+J7+K7</f>
        <v>50</v>
      </c>
    </row>
    <row r="8" spans="1:12" x14ac:dyDescent="0.3">
      <c r="A8" s="5" t="s">
        <v>13</v>
      </c>
      <c r="B8" s="6" t="s">
        <v>14</v>
      </c>
      <c r="C8" s="6" t="s">
        <v>21</v>
      </c>
      <c r="D8" s="23" t="s">
        <v>22</v>
      </c>
      <c r="E8" s="29">
        <v>2</v>
      </c>
      <c r="F8" s="7">
        <f t="shared" si="0"/>
        <v>300</v>
      </c>
      <c r="G8" s="7">
        <v>1</v>
      </c>
      <c r="H8" s="7">
        <f t="shared" si="1"/>
        <v>249.99999999999997</v>
      </c>
      <c r="I8" s="46">
        <f t="shared" si="2"/>
        <v>-50.000000000000028</v>
      </c>
      <c r="J8" s="51">
        <v>0</v>
      </c>
      <c r="K8" s="6"/>
      <c r="L8" s="33">
        <f>H8+J8+K8</f>
        <v>249.99999999999997</v>
      </c>
    </row>
    <row r="9" spans="1:12" x14ac:dyDescent="0.3">
      <c r="A9" s="5" t="s">
        <v>13</v>
      </c>
      <c r="B9" s="6" t="s">
        <v>14</v>
      </c>
      <c r="C9" s="6" t="s">
        <v>23</v>
      </c>
      <c r="D9" s="23" t="s">
        <v>24</v>
      </c>
      <c r="E9" s="29">
        <v>4</v>
      </c>
      <c r="F9" s="7">
        <f t="shared" si="0"/>
        <v>600</v>
      </c>
      <c r="G9" s="7">
        <v>5</v>
      </c>
      <c r="H9" s="7">
        <f t="shared" si="1"/>
        <v>650</v>
      </c>
      <c r="I9" s="46">
        <f t="shared" si="2"/>
        <v>50</v>
      </c>
      <c r="J9" s="51">
        <v>0</v>
      </c>
      <c r="K9" s="6"/>
      <c r="L9" s="33">
        <f>H9+J9+K9</f>
        <v>650</v>
      </c>
    </row>
    <row r="10" spans="1:12" x14ac:dyDescent="0.3">
      <c r="A10" s="5" t="s">
        <v>13</v>
      </c>
      <c r="B10" s="6" t="s">
        <v>14</v>
      </c>
      <c r="C10" s="6" t="s">
        <v>25</v>
      </c>
      <c r="D10" s="23" t="s">
        <v>26</v>
      </c>
      <c r="E10" s="29">
        <v>1</v>
      </c>
      <c r="F10" s="7">
        <f t="shared" si="0"/>
        <v>150</v>
      </c>
      <c r="G10" s="7">
        <v>1</v>
      </c>
      <c r="H10" s="7">
        <f t="shared" si="1"/>
        <v>150</v>
      </c>
      <c r="I10" s="46">
        <f t="shared" si="2"/>
        <v>0</v>
      </c>
      <c r="J10" s="51">
        <v>0</v>
      </c>
      <c r="K10" s="6"/>
      <c r="L10" s="33">
        <f>H10+J10+K10</f>
        <v>150</v>
      </c>
    </row>
    <row r="11" spans="1:12" x14ac:dyDescent="0.3">
      <c r="A11" s="5" t="s">
        <v>13</v>
      </c>
      <c r="B11" s="6" t="s">
        <v>14</v>
      </c>
      <c r="C11" s="6" t="s">
        <v>27</v>
      </c>
      <c r="D11" s="23" t="s">
        <v>28</v>
      </c>
      <c r="E11" s="29">
        <v>8</v>
      </c>
      <c r="F11" s="7">
        <f t="shared" si="0"/>
        <v>1200</v>
      </c>
      <c r="G11" s="7">
        <v>8</v>
      </c>
      <c r="H11" s="7">
        <f t="shared" si="1"/>
        <v>1200</v>
      </c>
      <c r="I11" s="46">
        <f t="shared" si="2"/>
        <v>0</v>
      </c>
      <c r="J11" s="51">
        <v>0</v>
      </c>
      <c r="K11" s="6"/>
      <c r="L11" s="33">
        <f>H11+J11+K11</f>
        <v>1200</v>
      </c>
    </row>
    <row r="12" spans="1:12" x14ac:dyDescent="0.3">
      <c r="A12" s="5" t="s">
        <v>13</v>
      </c>
      <c r="B12" s="6" t="s">
        <v>14</v>
      </c>
      <c r="C12" s="6" t="s">
        <v>29</v>
      </c>
      <c r="D12" s="23" t="s">
        <v>30</v>
      </c>
      <c r="E12" s="29">
        <v>11</v>
      </c>
      <c r="F12" s="7">
        <f t="shared" si="0"/>
        <v>1650</v>
      </c>
      <c r="G12" s="7">
        <v>16</v>
      </c>
      <c r="H12" s="7">
        <f t="shared" si="1"/>
        <v>1900</v>
      </c>
      <c r="I12" s="46">
        <f t="shared" si="2"/>
        <v>250</v>
      </c>
      <c r="J12" s="51">
        <v>0</v>
      </c>
      <c r="K12" s="6"/>
      <c r="L12" s="33">
        <f>H12+J12+K12</f>
        <v>1900</v>
      </c>
    </row>
    <row r="13" spans="1:12" x14ac:dyDescent="0.3">
      <c r="A13" s="5" t="s">
        <v>13</v>
      </c>
      <c r="B13" s="6" t="s">
        <v>14</v>
      </c>
      <c r="C13" s="6" t="s">
        <v>31</v>
      </c>
      <c r="D13" s="23" t="s">
        <v>32</v>
      </c>
      <c r="E13" s="29">
        <v>1</v>
      </c>
      <c r="F13" s="7">
        <f t="shared" si="0"/>
        <v>150</v>
      </c>
      <c r="G13" s="7">
        <v>0</v>
      </c>
      <c r="H13" s="7">
        <f t="shared" si="1"/>
        <v>100</v>
      </c>
      <c r="I13" s="46">
        <f t="shared" si="2"/>
        <v>-50</v>
      </c>
      <c r="J13" s="51">
        <v>0</v>
      </c>
      <c r="K13" s="6"/>
      <c r="L13" s="33">
        <f>H13+J13+K13</f>
        <v>100</v>
      </c>
    </row>
    <row r="14" spans="1:12" x14ac:dyDescent="0.3">
      <c r="A14" s="5" t="s">
        <v>13</v>
      </c>
      <c r="B14" s="6" t="s">
        <v>14</v>
      </c>
      <c r="C14" s="6" t="s">
        <v>33</v>
      </c>
      <c r="D14" s="23" t="s">
        <v>34</v>
      </c>
      <c r="E14" s="29">
        <v>16</v>
      </c>
      <c r="F14" s="7">
        <f t="shared" si="0"/>
        <v>2400</v>
      </c>
      <c r="G14" s="7">
        <v>13</v>
      </c>
      <c r="H14" s="7">
        <f t="shared" si="1"/>
        <v>2250</v>
      </c>
      <c r="I14" s="46">
        <f t="shared" si="2"/>
        <v>-150</v>
      </c>
      <c r="J14" s="51">
        <v>0</v>
      </c>
      <c r="K14" s="6"/>
      <c r="L14" s="33">
        <f>H14+J14+K14</f>
        <v>2250</v>
      </c>
    </row>
    <row r="15" spans="1:12" x14ac:dyDescent="0.3">
      <c r="A15" s="5" t="s">
        <v>13</v>
      </c>
      <c r="B15" s="6" t="s">
        <v>14</v>
      </c>
      <c r="C15" s="6" t="s">
        <v>35</v>
      </c>
      <c r="D15" s="23" t="s">
        <v>36</v>
      </c>
      <c r="E15" s="29">
        <v>60</v>
      </c>
      <c r="F15" s="7">
        <f t="shared" si="0"/>
        <v>9000</v>
      </c>
      <c r="G15" s="7">
        <v>69</v>
      </c>
      <c r="H15" s="7">
        <f t="shared" si="1"/>
        <v>9450</v>
      </c>
      <c r="I15" s="46">
        <f t="shared" si="2"/>
        <v>450</v>
      </c>
      <c r="J15" s="51">
        <v>0</v>
      </c>
      <c r="K15" s="6"/>
      <c r="L15" s="33">
        <f>H15+J15+K15</f>
        <v>9450</v>
      </c>
    </row>
    <row r="16" spans="1:12" x14ac:dyDescent="0.3">
      <c r="A16" s="5" t="s">
        <v>13</v>
      </c>
      <c r="B16" s="6" t="s">
        <v>14</v>
      </c>
      <c r="C16" s="6" t="s">
        <v>37</v>
      </c>
      <c r="D16" s="23" t="s">
        <v>38</v>
      </c>
      <c r="E16" s="29">
        <v>3</v>
      </c>
      <c r="F16" s="7">
        <f t="shared" si="0"/>
        <v>450</v>
      </c>
      <c r="G16" s="7">
        <v>2</v>
      </c>
      <c r="H16" s="7">
        <f t="shared" si="1"/>
        <v>400</v>
      </c>
      <c r="I16" s="46">
        <f t="shared" si="2"/>
        <v>-50</v>
      </c>
      <c r="J16" s="51">
        <v>0</v>
      </c>
      <c r="K16" s="6"/>
      <c r="L16" s="33">
        <f>H16+J16+K16</f>
        <v>400</v>
      </c>
    </row>
    <row r="17" spans="1:12" x14ac:dyDescent="0.3">
      <c r="A17" s="5" t="s">
        <v>13</v>
      </c>
      <c r="B17" s="6" t="s">
        <v>14</v>
      </c>
      <c r="C17" s="6" t="s">
        <v>39</v>
      </c>
      <c r="D17" s="23" t="s">
        <v>40</v>
      </c>
      <c r="E17" s="29">
        <v>5</v>
      </c>
      <c r="F17" s="7">
        <f t="shared" si="0"/>
        <v>750</v>
      </c>
      <c r="G17" s="7">
        <v>0</v>
      </c>
      <c r="H17" s="7">
        <f t="shared" si="1"/>
        <v>500</v>
      </c>
      <c r="I17" s="46">
        <f t="shared" si="2"/>
        <v>-250</v>
      </c>
      <c r="J17" s="51">
        <v>0</v>
      </c>
      <c r="K17" s="6"/>
      <c r="L17" s="33">
        <f>H17+J17+K17</f>
        <v>500</v>
      </c>
    </row>
    <row r="18" spans="1:12" x14ac:dyDescent="0.3">
      <c r="A18" s="5" t="s">
        <v>13</v>
      </c>
      <c r="B18" s="6" t="s">
        <v>14</v>
      </c>
      <c r="C18" s="6" t="s">
        <v>41</v>
      </c>
      <c r="D18" s="23" t="s">
        <v>42</v>
      </c>
      <c r="E18" s="29">
        <v>2</v>
      </c>
      <c r="F18" s="7">
        <f t="shared" si="0"/>
        <v>300</v>
      </c>
      <c r="G18" s="7">
        <v>1</v>
      </c>
      <c r="H18" s="7">
        <f t="shared" si="1"/>
        <v>249.99999999999997</v>
      </c>
      <c r="I18" s="46">
        <f t="shared" si="2"/>
        <v>-50.000000000000028</v>
      </c>
      <c r="J18" s="51">
        <v>0</v>
      </c>
      <c r="K18" s="6"/>
      <c r="L18" s="33">
        <f>H18+J18+K18</f>
        <v>249.99999999999997</v>
      </c>
    </row>
    <row r="19" spans="1:12" x14ac:dyDescent="0.3">
      <c r="A19" s="5" t="s">
        <v>13</v>
      </c>
      <c r="B19" s="6" t="s">
        <v>14</v>
      </c>
      <c r="C19" s="6" t="s">
        <v>43</v>
      </c>
      <c r="D19" s="23" t="s">
        <v>44</v>
      </c>
      <c r="E19" s="29">
        <v>0</v>
      </c>
      <c r="F19" s="7">
        <f t="shared" si="0"/>
        <v>0</v>
      </c>
      <c r="G19" s="7">
        <v>1</v>
      </c>
      <c r="H19" s="7">
        <f t="shared" si="1"/>
        <v>50</v>
      </c>
      <c r="I19" s="46">
        <f t="shared" si="2"/>
        <v>50</v>
      </c>
      <c r="J19" s="51">
        <v>0</v>
      </c>
      <c r="K19" s="6"/>
      <c r="L19" s="33">
        <f>H19+J19+K19</f>
        <v>50</v>
      </c>
    </row>
    <row r="20" spans="1:12" x14ac:dyDescent="0.3">
      <c r="A20" s="5" t="s">
        <v>13</v>
      </c>
      <c r="B20" s="6" t="s">
        <v>14</v>
      </c>
      <c r="C20" s="6" t="s">
        <v>45</v>
      </c>
      <c r="D20" s="23" t="s">
        <v>46</v>
      </c>
      <c r="E20" s="29">
        <v>7</v>
      </c>
      <c r="F20" s="7">
        <f t="shared" si="0"/>
        <v>1050</v>
      </c>
      <c r="G20" s="7">
        <v>6</v>
      </c>
      <c r="H20" s="7">
        <f t="shared" si="1"/>
        <v>1000</v>
      </c>
      <c r="I20" s="46">
        <f t="shared" si="2"/>
        <v>-50</v>
      </c>
      <c r="J20" s="51">
        <v>0</v>
      </c>
      <c r="K20" s="6"/>
      <c r="L20" s="33">
        <f>H20+J20+K20</f>
        <v>1000</v>
      </c>
    </row>
    <row r="21" spans="1:12" x14ac:dyDescent="0.3">
      <c r="A21" s="5" t="s">
        <v>13</v>
      </c>
      <c r="B21" s="6" t="s">
        <v>14</v>
      </c>
      <c r="C21" s="6" t="s">
        <v>47</v>
      </c>
      <c r="D21" s="23" t="s">
        <v>48</v>
      </c>
      <c r="E21" s="29">
        <v>14</v>
      </c>
      <c r="F21" s="7">
        <f t="shared" si="0"/>
        <v>2100</v>
      </c>
      <c r="G21" s="7">
        <v>12</v>
      </c>
      <c r="H21" s="7">
        <f t="shared" si="1"/>
        <v>2000</v>
      </c>
      <c r="I21" s="46">
        <f t="shared" si="2"/>
        <v>-100</v>
      </c>
      <c r="J21" s="51">
        <v>0</v>
      </c>
      <c r="K21" s="6"/>
      <c r="L21" s="33">
        <f>H21+J21+K21</f>
        <v>2000</v>
      </c>
    </row>
    <row r="22" spans="1:12" x14ac:dyDescent="0.3">
      <c r="A22" s="5" t="s">
        <v>13</v>
      </c>
      <c r="B22" s="6" t="s">
        <v>14</v>
      </c>
      <c r="C22" s="6" t="s">
        <v>49</v>
      </c>
      <c r="D22" s="23" t="s">
        <v>50</v>
      </c>
      <c r="E22" s="29">
        <v>1</v>
      </c>
      <c r="F22" s="7">
        <f t="shared" si="0"/>
        <v>150</v>
      </c>
      <c r="G22" s="7">
        <v>0</v>
      </c>
      <c r="H22" s="7">
        <f t="shared" si="1"/>
        <v>100</v>
      </c>
      <c r="I22" s="46">
        <f t="shared" si="2"/>
        <v>-50</v>
      </c>
      <c r="J22" s="51">
        <v>0</v>
      </c>
      <c r="K22" s="6"/>
      <c r="L22" s="33">
        <f>H22+J22+K22</f>
        <v>100</v>
      </c>
    </row>
    <row r="23" spans="1:12" x14ac:dyDescent="0.3">
      <c r="A23" s="5" t="s">
        <v>13</v>
      </c>
      <c r="B23" s="6" t="s">
        <v>14</v>
      </c>
      <c r="C23" s="6" t="s">
        <v>51</v>
      </c>
      <c r="D23" s="23" t="s">
        <v>52</v>
      </c>
      <c r="E23" s="29">
        <v>7</v>
      </c>
      <c r="F23" s="7">
        <f t="shared" si="0"/>
        <v>1050</v>
      </c>
      <c r="G23" s="7">
        <v>1</v>
      </c>
      <c r="H23" s="7">
        <f t="shared" si="1"/>
        <v>750</v>
      </c>
      <c r="I23" s="46">
        <f t="shared" si="2"/>
        <v>-300</v>
      </c>
      <c r="J23" s="51">
        <v>0</v>
      </c>
      <c r="K23" s="6"/>
      <c r="L23" s="33">
        <f>H23+J23+K23</f>
        <v>750</v>
      </c>
    </row>
    <row r="24" spans="1:12" x14ac:dyDescent="0.3">
      <c r="A24" s="5" t="s">
        <v>13</v>
      </c>
      <c r="B24" s="6" t="s">
        <v>14</v>
      </c>
      <c r="C24" s="6" t="s">
        <v>53</v>
      </c>
      <c r="D24" s="23" t="s">
        <v>54</v>
      </c>
      <c r="E24" s="29">
        <v>0</v>
      </c>
      <c r="F24" s="7">
        <f t="shared" si="0"/>
        <v>0</v>
      </c>
      <c r="G24" s="7">
        <v>2</v>
      </c>
      <c r="H24" s="7">
        <f t="shared" si="1"/>
        <v>100</v>
      </c>
      <c r="I24" s="46">
        <f t="shared" si="2"/>
        <v>100</v>
      </c>
      <c r="J24" s="51">
        <v>0</v>
      </c>
      <c r="K24" s="6"/>
      <c r="L24" s="33">
        <f>H24+J24+K24</f>
        <v>100</v>
      </c>
    </row>
    <row r="25" spans="1:12" x14ac:dyDescent="0.3">
      <c r="A25" s="5" t="s">
        <v>13</v>
      </c>
      <c r="B25" s="6" t="s">
        <v>14</v>
      </c>
      <c r="C25" s="6" t="s">
        <v>55</v>
      </c>
      <c r="D25" s="23" t="s">
        <v>56</v>
      </c>
      <c r="E25" s="29">
        <v>2</v>
      </c>
      <c r="F25" s="7">
        <f t="shared" si="0"/>
        <v>300</v>
      </c>
      <c r="G25" s="7">
        <v>1</v>
      </c>
      <c r="H25" s="7">
        <f t="shared" si="1"/>
        <v>249.99999999999997</v>
      </c>
      <c r="I25" s="46">
        <f t="shared" si="2"/>
        <v>-50.000000000000028</v>
      </c>
      <c r="J25" s="51">
        <v>0</v>
      </c>
      <c r="K25" s="6"/>
      <c r="L25" s="33">
        <f>H25+J25+K25</f>
        <v>249.99999999999997</v>
      </c>
    </row>
    <row r="26" spans="1:12" x14ac:dyDescent="0.3">
      <c r="A26" s="5" t="s">
        <v>13</v>
      </c>
      <c r="B26" s="6" t="s">
        <v>14</v>
      </c>
      <c r="C26" s="6" t="s">
        <v>57</v>
      </c>
      <c r="D26" s="23" t="s">
        <v>58</v>
      </c>
      <c r="E26" s="29">
        <v>2</v>
      </c>
      <c r="F26" s="7">
        <f t="shared" si="0"/>
        <v>300</v>
      </c>
      <c r="G26" s="7">
        <v>2</v>
      </c>
      <c r="H26" s="7">
        <f t="shared" si="1"/>
        <v>300</v>
      </c>
      <c r="I26" s="46">
        <f t="shared" si="2"/>
        <v>0</v>
      </c>
      <c r="J26" s="51">
        <v>0</v>
      </c>
      <c r="K26" s="6"/>
      <c r="L26" s="33">
        <f>H26+J26+K26</f>
        <v>300</v>
      </c>
    </row>
    <row r="27" spans="1:12" x14ac:dyDescent="0.3">
      <c r="A27" s="5" t="s">
        <v>13</v>
      </c>
      <c r="B27" s="6" t="s">
        <v>14</v>
      </c>
      <c r="C27" s="6" t="s">
        <v>59</v>
      </c>
      <c r="D27" s="23" t="s">
        <v>60</v>
      </c>
      <c r="E27" s="29">
        <v>0</v>
      </c>
      <c r="F27" s="7">
        <f t="shared" si="0"/>
        <v>0</v>
      </c>
      <c r="G27" s="7">
        <v>2</v>
      </c>
      <c r="H27" s="7">
        <f t="shared" si="1"/>
        <v>100</v>
      </c>
      <c r="I27" s="46">
        <f t="shared" si="2"/>
        <v>100</v>
      </c>
      <c r="J27" s="51">
        <v>0</v>
      </c>
      <c r="K27" s="6"/>
      <c r="L27" s="33">
        <f>H27+J27+K27</f>
        <v>100</v>
      </c>
    </row>
    <row r="28" spans="1:12" x14ac:dyDescent="0.3">
      <c r="A28" s="5" t="s">
        <v>13</v>
      </c>
      <c r="B28" s="6" t="s">
        <v>61</v>
      </c>
      <c r="C28" s="6" t="s">
        <v>62</v>
      </c>
      <c r="D28" s="23" t="s">
        <v>63</v>
      </c>
      <c r="E28" s="29">
        <v>119</v>
      </c>
      <c r="F28" s="7">
        <f t="shared" si="0"/>
        <v>17850</v>
      </c>
      <c r="G28" s="7">
        <v>119</v>
      </c>
      <c r="H28" s="7">
        <f t="shared" si="1"/>
        <v>17850</v>
      </c>
      <c r="I28" s="46">
        <f t="shared" si="2"/>
        <v>0</v>
      </c>
      <c r="J28" s="51">
        <v>0</v>
      </c>
      <c r="K28" s="6"/>
      <c r="L28" s="33">
        <f>H28+J28+K28</f>
        <v>17850</v>
      </c>
    </row>
    <row r="29" spans="1:12" x14ac:dyDescent="0.3">
      <c r="A29" s="5" t="s">
        <v>13</v>
      </c>
      <c r="B29" s="6" t="s">
        <v>61</v>
      </c>
      <c r="C29" s="6" t="s">
        <v>64</v>
      </c>
      <c r="D29" s="23" t="s">
        <v>65</v>
      </c>
      <c r="E29" s="29">
        <v>1</v>
      </c>
      <c r="F29" s="7">
        <f t="shared" si="0"/>
        <v>150</v>
      </c>
      <c r="G29" s="7">
        <v>0</v>
      </c>
      <c r="H29" s="7">
        <f t="shared" si="1"/>
        <v>100</v>
      </c>
      <c r="I29" s="46">
        <f t="shared" si="2"/>
        <v>-50</v>
      </c>
      <c r="J29" s="51">
        <v>0</v>
      </c>
      <c r="K29" s="6"/>
      <c r="L29" s="33">
        <f>H29+J29+K29</f>
        <v>100</v>
      </c>
    </row>
    <row r="30" spans="1:12" x14ac:dyDescent="0.3">
      <c r="A30" s="5" t="s">
        <v>67</v>
      </c>
      <c r="B30" s="6" t="s">
        <v>14</v>
      </c>
      <c r="C30" s="6" t="s">
        <v>68</v>
      </c>
      <c r="D30" s="23" t="s">
        <v>69</v>
      </c>
      <c r="E30" s="29">
        <v>16</v>
      </c>
      <c r="F30" s="7">
        <f t="shared" si="0"/>
        <v>2400</v>
      </c>
      <c r="G30" s="7">
        <v>16</v>
      </c>
      <c r="H30" s="7">
        <f t="shared" si="1"/>
        <v>2400</v>
      </c>
      <c r="I30" s="46">
        <f t="shared" si="2"/>
        <v>0</v>
      </c>
      <c r="J30" s="51">
        <v>0</v>
      </c>
      <c r="K30" s="6"/>
      <c r="L30" s="33">
        <f>H30+J30+K30</f>
        <v>2400</v>
      </c>
    </row>
    <row r="31" spans="1:12" x14ac:dyDescent="0.3">
      <c r="A31" s="5" t="s">
        <v>67</v>
      </c>
      <c r="B31" s="6" t="s">
        <v>14</v>
      </c>
      <c r="C31" s="6" t="s">
        <v>70</v>
      </c>
      <c r="D31" s="23" t="s">
        <v>71</v>
      </c>
      <c r="E31" s="29">
        <v>2</v>
      </c>
      <c r="F31" s="7">
        <f t="shared" si="0"/>
        <v>300</v>
      </c>
      <c r="G31" s="7">
        <v>17</v>
      </c>
      <c r="H31" s="7">
        <f t="shared" si="1"/>
        <v>1050</v>
      </c>
      <c r="I31" s="46">
        <f t="shared" si="2"/>
        <v>750</v>
      </c>
      <c r="J31" s="51">
        <v>0</v>
      </c>
      <c r="K31" s="6"/>
      <c r="L31" s="33">
        <f>H31+J31+K31</f>
        <v>1050</v>
      </c>
    </row>
    <row r="32" spans="1:12" x14ac:dyDescent="0.3">
      <c r="A32" s="5" t="s">
        <v>67</v>
      </c>
      <c r="B32" s="6" t="s">
        <v>14</v>
      </c>
      <c r="C32" s="6" t="s">
        <v>72</v>
      </c>
      <c r="D32" s="23" t="s">
        <v>73</v>
      </c>
      <c r="E32" s="29">
        <v>7</v>
      </c>
      <c r="F32" s="7">
        <f t="shared" si="0"/>
        <v>1050</v>
      </c>
      <c r="G32" s="7">
        <v>1</v>
      </c>
      <c r="H32" s="7">
        <f t="shared" si="1"/>
        <v>750</v>
      </c>
      <c r="I32" s="46">
        <f t="shared" si="2"/>
        <v>-300</v>
      </c>
      <c r="J32" s="51">
        <v>0</v>
      </c>
      <c r="K32" s="6"/>
      <c r="L32" s="33">
        <f>H32+J32+K32</f>
        <v>750</v>
      </c>
    </row>
    <row r="33" spans="1:12" x14ac:dyDescent="0.3">
      <c r="A33" s="5" t="s">
        <v>67</v>
      </c>
      <c r="B33" s="6" t="s">
        <v>14</v>
      </c>
      <c r="C33" s="6" t="s">
        <v>74</v>
      </c>
      <c r="D33" s="23" t="s">
        <v>75</v>
      </c>
      <c r="E33" s="29">
        <v>1</v>
      </c>
      <c r="F33" s="7">
        <f t="shared" si="0"/>
        <v>150</v>
      </c>
      <c r="G33" s="7">
        <v>1</v>
      </c>
      <c r="H33" s="7">
        <f t="shared" si="1"/>
        <v>150</v>
      </c>
      <c r="I33" s="46">
        <f t="shared" si="2"/>
        <v>0</v>
      </c>
      <c r="J33" s="51">
        <v>0</v>
      </c>
      <c r="K33" s="6"/>
      <c r="L33" s="33">
        <f>H33+J33+K33</f>
        <v>150</v>
      </c>
    </row>
    <row r="34" spans="1:12" x14ac:dyDescent="0.3">
      <c r="A34" s="5" t="s">
        <v>67</v>
      </c>
      <c r="B34" s="6" t="s">
        <v>14</v>
      </c>
      <c r="C34" s="6" t="s">
        <v>76</v>
      </c>
      <c r="D34" s="23" t="s">
        <v>77</v>
      </c>
      <c r="E34" s="29">
        <v>2</v>
      </c>
      <c r="F34" s="7">
        <f t="shared" si="0"/>
        <v>300</v>
      </c>
      <c r="G34" s="7">
        <v>2</v>
      </c>
      <c r="H34" s="7">
        <f t="shared" si="1"/>
        <v>300</v>
      </c>
      <c r="I34" s="46">
        <f t="shared" si="2"/>
        <v>0</v>
      </c>
      <c r="J34" s="51">
        <v>0</v>
      </c>
      <c r="K34" s="6"/>
      <c r="L34" s="33">
        <f>H34+J34+K34</f>
        <v>300</v>
      </c>
    </row>
    <row r="35" spans="1:12" x14ac:dyDescent="0.3">
      <c r="A35" s="5" t="s">
        <v>67</v>
      </c>
      <c r="B35" s="6" t="s">
        <v>14</v>
      </c>
      <c r="C35" s="6" t="s">
        <v>78</v>
      </c>
      <c r="D35" s="23" t="s">
        <v>79</v>
      </c>
      <c r="E35" s="29">
        <v>3</v>
      </c>
      <c r="F35" s="7">
        <f t="shared" si="0"/>
        <v>450</v>
      </c>
      <c r="G35" s="7">
        <v>0</v>
      </c>
      <c r="H35" s="7">
        <f t="shared" si="1"/>
        <v>300</v>
      </c>
      <c r="I35" s="46">
        <f t="shared" si="2"/>
        <v>-150</v>
      </c>
      <c r="J35" s="51">
        <v>0</v>
      </c>
      <c r="K35" s="6"/>
      <c r="L35" s="33">
        <f>H35+J35+K35</f>
        <v>300</v>
      </c>
    </row>
    <row r="36" spans="1:12" x14ac:dyDescent="0.3">
      <c r="A36" s="5" t="s">
        <v>67</v>
      </c>
      <c r="B36" s="6" t="s">
        <v>14</v>
      </c>
      <c r="C36" s="6" t="s">
        <v>80</v>
      </c>
      <c r="D36" s="23" t="s">
        <v>81</v>
      </c>
      <c r="E36" s="29">
        <v>19</v>
      </c>
      <c r="F36" s="7">
        <f t="shared" si="0"/>
        <v>2850</v>
      </c>
      <c r="G36" s="7">
        <v>17</v>
      </c>
      <c r="H36" s="7">
        <f t="shared" si="1"/>
        <v>2750</v>
      </c>
      <c r="I36" s="46">
        <f t="shared" si="2"/>
        <v>-100</v>
      </c>
      <c r="J36" s="51">
        <v>0</v>
      </c>
      <c r="K36" s="6"/>
      <c r="L36" s="33">
        <f>H36+J36+K36</f>
        <v>2750</v>
      </c>
    </row>
    <row r="37" spans="1:12" x14ac:dyDescent="0.3">
      <c r="A37" s="5" t="s">
        <v>67</v>
      </c>
      <c r="B37" s="6" t="s">
        <v>14</v>
      </c>
      <c r="C37" s="6" t="s">
        <v>82</v>
      </c>
      <c r="D37" s="23" t="s">
        <v>83</v>
      </c>
      <c r="E37" s="29">
        <v>7</v>
      </c>
      <c r="F37" s="7">
        <f t="shared" si="0"/>
        <v>1050</v>
      </c>
      <c r="G37" s="7">
        <v>4</v>
      </c>
      <c r="H37" s="7">
        <f t="shared" si="1"/>
        <v>900</v>
      </c>
      <c r="I37" s="46">
        <f t="shared" si="2"/>
        <v>-150</v>
      </c>
      <c r="J37" s="51">
        <v>0</v>
      </c>
      <c r="K37" s="6"/>
      <c r="L37" s="33">
        <f>H37+J37+K37</f>
        <v>900</v>
      </c>
    </row>
    <row r="38" spans="1:12" x14ac:dyDescent="0.3">
      <c r="A38" s="5" t="s">
        <v>67</v>
      </c>
      <c r="B38" s="6" t="s">
        <v>14</v>
      </c>
      <c r="C38" s="6" t="s">
        <v>84</v>
      </c>
      <c r="D38" s="23" t="s">
        <v>85</v>
      </c>
      <c r="E38" s="29">
        <v>4</v>
      </c>
      <c r="F38" s="7">
        <f t="shared" si="0"/>
        <v>600</v>
      </c>
      <c r="G38" s="7">
        <v>4</v>
      </c>
      <c r="H38" s="7">
        <f t="shared" si="1"/>
        <v>600</v>
      </c>
      <c r="I38" s="46">
        <f t="shared" si="2"/>
        <v>0</v>
      </c>
      <c r="J38" s="51">
        <v>0</v>
      </c>
      <c r="K38" s="6"/>
      <c r="L38" s="33">
        <f>H38+J38+K38</f>
        <v>600</v>
      </c>
    </row>
    <row r="39" spans="1:12" x14ac:dyDescent="0.3">
      <c r="A39" s="5" t="s">
        <v>67</v>
      </c>
      <c r="B39" s="6" t="s">
        <v>14</v>
      </c>
      <c r="C39" s="6" t="s">
        <v>86</v>
      </c>
      <c r="D39" s="23" t="s">
        <v>87</v>
      </c>
      <c r="E39" s="29">
        <v>8</v>
      </c>
      <c r="F39" s="7">
        <f t="shared" si="0"/>
        <v>1200</v>
      </c>
      <c r="G39" s="7">
        <v>6</v>
      </c>
      <c r="H39" s="7">
        <f t="shared" si="1"/>
        <v>1100</v>
      </c>
      <c r="I39" s="46">
        <f t="shared" si="2"/>
        <v>-100</v>
      </c>
      <c r="J39" s="51">
        <v>0</v>
      </c>
      <c r="K39" s="6"/>
      <c r="L39" s="33">
        <f>H39+J39+K39</f>
        <v>1100</v>
      </c>
    </row>
    <row r="40" spans="1:12" x14ac:dyDescent="0.3">
      <c r="A40" s="5" t="s">
        <v>67</v>
      </c>
      <c r="B40" s="6" t="s">
        <v>14</v>
      </c>
      <c r="C40" s="6" t="s">
        <v>88</v>
      </c>
      <c r="D40" s="23" t="s">
        <v>89</v>
      </c>
      <c r="E40" s="29">
        <v>3</v>
      </c>
      <c r="F40" s="7">
        <f t="shared" si="0"/>
        <v>450</v>
      </c>
      <c r="G40" s="7">
        <v>0</v>
      </c>
      <c r="H40" s="7">
        <f t="shared" si="1"/>
        <v>300</v>
      </c>
      <c r="I40" s="46">
        <f t="shared" si="2"/>
        <v>-150</v>
      </c>
      <c r="J40" s="51">
        <v>0</v>
      </c>
      <c r="K40" s="6"/>
      <c r="L40" s="33">
        <f>H40+J40+K40</f>
        <v>300</v>
      </c>
    </row>
    <row r="41" spans="1:12" x14ac:dyDescent="0.3">
      <c r="A41" s="5" t="s">
        <v>67</v>
      </c>
      <c r="B41" s="6" t="s">
        <v>14</v>
      </c>
      <c r="C41" s="6" t="s">
        <v>90</v>
      </c>
      <c r="D41" s="23" t="s">
        <v>91</v>
      </c>
      <c r="E41" s="29">
        <v>14</v>
      </c>
      <c r="F41" s="7">
        <f t="shared" si="0"/>
        <v>2100</v>
      </c>
      <c r="G41" s="7">
        <v>3</v>
      </c>
      <c r="H41" s="7">
        <f t="shared" si="1"/>
        <v>1550</v>
      </c>
      <c r="I41" s="46">
        <f t="shared" si="2"/>
        <v>-550</v>
      </c>
      <c r="J41" s="51">
        <v>0</v>
      </c>
      <c r="K41" s="6"/>
      <c r="L41" s="33">
        <f>H41+J41+K41</f>
        <v>1550</v>
      </c>
    </row>
    <row r="42" spans="1:12" x14ac:dyDescent="0.3">
      <c r="A42" s="5" t="s">
        <v>67</v>
      </c>
      <c r="B42" s="6" t="s">
        <v>14</v>
      </c>
      <c r="C42" s="6" t="s">
        <v>92</v>
      </c>
      <c r="D42" s="23" t="s">
        <v>93</v>
      </c>
      <c r="E42" s="29">
        <v>12</v>
      </c>
      <c r="F42" s="7">
        <f t="shared" si="0"/>
        <v>1800</v>
      </c>
      <c r="G42" s="7">
        <v>17</v>
      </c>
      <c r="H42" s="7">
        <f t="shared" si="1"/>
        <v>2050</v>
      </c>
      <c r="I42" s="46">
        <f t="shared" si="2"/>
        <v>250</v>
      </c>
      <c r="J42" s="51">
        <v>0</v>
      </c>
      <c r="K42" s="6"/>
      <c r="L42" s="33">
        <f>H42+J42+K42</f>
        <v>2050</v>
      </c>
    </row>
    <row r="43" spans="1:12" x14ac:dyDescent="0.3">
      <c r="A43" s="5" t="s">
        <v>67</v>
      </c>
      <c r="B43" s="6" t="s">
        <v>14</v>
      </c>
      <c r="C43" s="6" t="s">
        <v>94</v>
      </c>
      <c r="D43" s="23" t="s">
        <v>95</v>
      </c>
      <c r="E43" s="29">
        <v>2</v>
      </c>
      <c r="F43" s="7">
        <f t="shared" si="0"/>
        <v>300</v>
      </c>
      <c r="G43" s="7">
        <v>1</v>
      </c>
      <c r="H43" s="7">
        <f t="shared" si="1"/>
        <v>249.99999999999997</v>
      </c>
      <c r="I43" s="46">
        <f t="shared" si="2"/>
        <v>-50.000000000000028</v>
      </c>
      <c r="J43" s="51">
        <v>0</v>
      </c>
      <c r="K43" s="6"/>
      <c r="L43" s="33">
        <f>H43+J43+K43</f>
        <v>249.99999999999997</v>
      </c>
    </row>
    <row r="44" spans="1:12" x14ac:dyDescent="0.3">
      <c r="A44" s="5" t="s">
        <v>67</v>
      </c>
      <c r="B44" s="6" t="s">
        <v>14</v>
      </c>
      <c r="C44" s="6" t="s">
        <v>96</v>
      </c>
      <c r="D44" s="23" t="s">
        <v>97</v>
      </c>
      <c r="E44" s="29">
        <v>4</v>
      </c>
      <c r="F44" s="7">
        <f t="shared" si="0"/>
        <v>600</v>
      </c>
      <c r="G44" s="7">
        <v>4</v>
      </c>
      <c r="H44" s="7">
        <f t="shared" si="1"/>
        <v>600</v>
      </c>
      <c r="I44" s="46">
        <f t="shared" si="2"/>
        <v>0</v>
      </c>
      <c r="J44" s="51">
        <v>0</v>
      </c>
      <c r="K44" s="6"/>
      <c r="L44" s="33">
        <f>H44+J44+K44</f>
        <v>600</v>
      </c>
    </row>
    <row r="45" spans="1:12" x14ac:dyDescent="0.3">
      <c r="A45" s="5" t="s">
        <v>67</v>
      </c>
      <c r="B45" s="6" t="s">
        <v>14</v>
      </c>
      <c r="C45" s="6" t="s">
        <v>98</v>
      </c>
      <c r="D45" s="23" t="s">
        <v>99</v>
      </c>
      <c r="E45" s="29">
        <v>33</v>
      </c>
      <c r="F45" s="7">
        <f t="shared" si="0"/>
        <v>4950</v>
      </c>
      <c r="G45" s="7">
        <v>26</v>
      </c>
      <c r="H45" s="7">
        <f t="shared" si="1"/>
        <v>4600</v>
      </c>
      <c r="I45" s="46">
        <f t="shared" si="2"/>
        <v>-350</v>
      </c>
      <c r="J45" s="51">
        <v>0</v>
      </c>
      <c r="K45" s="6"/>
      <c r="L45" s="33">
        <f>H45+J45+K45</f>
        <v>4600</v>
      </c>
    </row>
    <row r="46" spans="1:12" x14ac:dyDescent="0.3">
      <c r="A46" s="5" t="s">
        <v>67</v>
      </c>
      <c r="B46" s="6" t="s">
        <v>14</v>
      </c>
      <c r="C46" s="6" t="s">
        <v>100</v>
      </c>
      <c r="D46" s="23" t="s">
        <v>101</v>
      </c>
      <c r="E46" s="29">
        <v>1</v>
      </c>
      <c r="F46" s="7">
        <f t="shared" si="0"/>
        <v>150</v>
      </c>
      <c r="G46" s="7">
        <v>0</v>
      </c>
      <c r="H46" s="7">
        <f t="shared" si="1"/>
        <v>100</v>
      </c>
      <c r="I46" s="46">
        <f t="shared" si="2"/>
        <v>-50</v>
      </c>
      <c r="J46" s="51">
        <v>0</v>
      </c>
      <c r="K46" s="6"/>
      <c r="L46" s="33">
        <f>H46+J46+K46</f>
        <v>100</v>
      </c>
    </row>
    <row r="47" spans="1:12" x14ac:dyDescent="0.3">
      <c r="A47" s="5" t="s">
        <v>67</v>
      </c>
      <c r="B47" s="6" t="s">
        <v>14</v>
      </c>
      <c r="C47" s="6" t="s">
        <v>102</v>
      </c>
      <c r="D47" s="23" t="s">
        <v>103</v>
      </c>
      <c r="E47" s="29">
        <v>3</v>
      </c>
      <c r="F47" s="7">
        <f t="shared" si="0"/>
        <v>450</v>
      </c>
      <c r="G47" s="7">
        <v>0</v>
      </c>
      <c r="H47" s="7">
        <f t="shared" si="1"/>
        <v>300</v>
      </c>
      <c r="I47" s="46">
        <f t="shared" si="2"/>
        <v>-150</v>
      </c>
      <c r="J47" s="51">
        <v>0</v>
      </c>
      <c r="K47" s="6"/>
      <c r="L47" s="33">
        <f>H47+J47+K47</f>
        <v>300</v>
      </c>
    </row>
    <row r="48" spans="1:12" x14ac:dyDescent="0.3">
      <c r="A48" s="5" t="s">
        <v>67</v>
      </c>
      <c r="B48" s="6" t="s">
        <v>14</v>
      </c>
      <c r="C48" s="6" t="s">
        <v>104</v>
      </c>
      <c r="D48" s="23" t="s">
        <v>105</v>
      </c>
      <c r="E48" s="29">
        <v>7</v>
      </c>
      <c r="F48" s="7">
        <f t="shared" si="0"/>
        <v>1050</v>
      </c>
      <c r="G48" s="7">
        <v>6</v>
      </c>
      <c r="H48" s="7">
        <f t="shared" si="1"/>
        <v>1000</v>
      </c>
      <c r="I48" s="46">
        <f t="shared" si="2"/>
        <v>-50</v>
      </c>
      <c r="J48" s="51">
        <v>0</v>
      </c>
      <c r="K48" s="6"/>
      <c r="L48" s="33">
        <f>H48+J48+K48</f>
        <v>1000</v>
      </c>
    </row>
    <row r="49" spans="1:12" x14ac:dyDescent="0.3">
      <c r="A49" s="5" t="s">
        <v>67</v>
      </c>
      <c r="B49" s="6" t="s">
        <v>14</v>
      </c>
      <c r="C49" s="6" t="s">
        <v>106</v>
      </c>
      <c r="D49" s="23" t="s">
        <v>107</v>
      </c>
      <c r="E49" s="29">
        <v>10</v>
      </c>
      <c r="F49" s="7">
        <f t="shared" si="0"/>
        <v>1500</v>
      </c>
      <c r="G49" s="7">
        <v>12</v>
      </c>
      <c r="H49" s="7">
        <f t="shared" si="1"/>
        <v>1600.0000000000002</v>
      </c>
      <c r="I49" s="46">
        <f t="shared" si="2"/>
        <v>100.00000000000023</v>
      </c>
      <c r="J49" s="51">
        <v>0</v>
      </c>
      <c r="K49" s="6"/>
      <c r="L49" s="33">
        <f>H49+J49+K49</f>
        <v>1600.0000000000002</v>
      </c>
    </row>
    <row r="50" spans="1:12" x14ac:dyDescent="0.3">
      <c r="A50" s="5" t="s">
        <v>67</v>
      </c>
      <c r="B50" s="6" t="s">
        <v>14</v>
      </c>
      <c r="C50" s="6" t="s">
        <v>108</v>
      </c>
      <c r="D50" s="23" t="s">
        <v>109</v>
      </c>
      <c r="E50" s="29">
        <v>1</v>
      </c>
      <c r="F50" s="7">
        <f t="shared" si="0"/>
        <v>150</v>
      </c>
      <c r="G50" s="7">
        <v>1</v>
      </c>
      <c r="H50" s="7">
        <f t="shared" si="1"/>
        <v>150</v>
      </c>
      <c r="I50" s="46">
        <f t="shared" si="2"/>
        <v>0</v>
      </c>
      <c r="J50" s="51">
        <v>0</v>
      </c>
      <c r="K50" s="6"/>
      <c r="L50" s="33">
        <f>H50+J50+K50</f>
        <v>150</v>
      </c>
    </row>
    <row r="51" spans="1:12" x14ac:dyDescent="0.3">
      <c r="A51" s="5" t="s">
        <v>67</v>
      </c>
      <c r="B51" s="6" t="s">
        <v>14</v>
      </c>
      <c r="C51" s="6" t="s">
        <v>110</v>
      </c>
      <c r="D51" s="23" t="s">
        <v>111</v>
      </c>
      <c r="E51" s="29">
        <v>7</v>
      </c>
      <c r="F51" s="7">
        <f t="shared" si="0"/>
        <v>1050</v>
      </c>
      <c r="G51" s="7">
        <v>6</v>
      </c>
      <c r="H51" s="7">
        <f t="shared" si="1"/>
        <v>1000</v>
      </c>
      <c r="I51" s="46">
        <f t="shared" si="2"/>
        <v>-50</v>
      </c>
      <c r="J51" s="51">
        <v>0</v>
      </c>
      <c r="K51" s="6"/>
      <c r="L51" s="33">
        <f>H51+J51+K51</f>
        <v>1000</v>
      </c>
    </row>
    <row r="52" spans="1:12" x14ac:dyDescent="0.3">
      <c r="A52" s="5" t="s">
        <v>67</v>
      </c>
      <c r="B52" s="6" t="s">
        <v>14</v>
      </c>
      <c r="C52" s="6" t="s">
        <v>112</v>
      </c>
      <c r="D52" s="23" t="s">
        <v>113</v>
      </c>
      <c r="E52" s="29">
        <v>90</v>
      </c>
      <c r="F52" s="7">
        <f t="shared" si="0"/>
        <v>13500</v>
      </c>
      <c r="G52" s="7">
        <v>85</v>
      </c>
      <c r="H52" s="7">
        <f t="shared" si="1"/>
        <v>13250</v>
      </c>
      <c r="I52" s="46">
        <f t="shared" si="2"/>
        <v>-250</v>
      </c>
      <c r="J52" s="51">
        <v>0</v>
      </c>
      <c r="K52" s="6"/>
      <c r="L52" s="33">
        <f>H52+J52+K52</f>
        <v>13250</v>
      </c>
    </row>
    <row r="53" spans="1:12" x14ac:dyDescent="0.3">
      <c r="A53" s="5" t="s">
        <v>67</v>
      </c>
      <c r="B53" s="6" t="s">
        <v>14</v>
      </c>
      <c r="C53" s="6" t="s">
        <v>114</v>
      </c>
      <c r="D53" s="23" t="s">
        <v>115</v>
      </c>
      <c r="E53" s="29">
        <v>3</v>
      </c>
      <c r="F53" s="7">
        <f t="shared" si="0"/>
        <v>450</v>
      </c>
      <c r="G53" s="7">
        <v>1</v>
      </c>
      <c r="H53" s="7">
        <f t="shared" si="1"/>
        <v>350</v>
      </c>
      <c r="I53" s="46">
        <f t="shared" si="2"/>
        <v>-100</v>
      </c>
      <c r="J53" s="51">
        <v>0</v>
      </c>
      <c r="K53" s="6"/>
      <c r="L53" s="33">
        <f>H53+J53+K53</f>
        <v>350</v>
      </c>
    </row>
    <row r="54" spans="1:12" x14ac:dyDescent="0.3">
      <c r="A54" s="5" t="s">
        <v>67</v>
      </c>
      <c r="B54" s="6" t="s">
        <v>14</v>
      </c>
      <c r="C54" s="6" t="s">
        <v>116</v>
      </c>
      <c r="D54" s="23" t="s">
        <v>117</v>
      </c>
      <c r="E54" s="29">
        <v>3</v>
      </c>
      <c r="F54" s="7">
        <f t="shared" si="0"/>
        <v>450</v>
      </c>
      <c r="G54" s="7">
        <v>0</v>
      </c>
      <c r="H54" s="7">
        <f t="shared" si="1"/>
        <v>300</v>
      </c>
      <c r="I54" s="46">
        <f t="shared" si="2"/>
        <v>-150</v>
      </c>
      <c r="J54" s="51">
        <v>0</v>
      </c>
      <c r="K54" s="6"/>
      <c r="L54" s="33">
        <f>H54+J54+K54</f>
        <v>300</v>
      </c>
    </row>
    <row r="55" spans="1:12" x14ac:dyDescent="0.3">
      <c r="A55" s="5" t="s">
        <v>67</v>
      </c>
      <c r="B55" s="6" t="s">
        <v>14</v>
      </c>
      <c r="C55" s="6" t="s">
        <v>118</v>
      </c>
      <c r="D55" s="23" t="s">
        <v>119</v>
      </c>
      <c r="E55" s="29">
        <v>3</v>
      </c>
      <c r="F55" s="7">
        <f t="shared" si="0"/>
        <v>450</v>
      </c>
      <c r="G55" s="7">
        <v>2</v>
      </c>
      <c r="H55" s="7">
        <f t="shared" si="1"/>
        <v>400</v>
      </c>
      <c r="I55" s="46">
        <f t="shared" si="2"/>
        <v>-50</v>
      </c>
      <c r="J55" s="51">
        <v>0</v>
      </c>
      <c r="K55" s="6"/>
      <c r="L55" s="33">
        <f>H55+J55+K55</f>
        <v>400</v>
      </c>
    </row>
    <row r="56" spans="1:12" x14ac:dyDescent="0.3">
      <c r="A56" s="5" t="s">
        <v>67</v>
      </c>
      <c r="B56" s="6" t="s">
        <v>14</v>
      </c>
      <c r="C56" s="6" t="s">
        <v>120</v>
      </c>
      <c r="D56" s="23" t="s">
        <v>121</v>
      </c>
      <c r="E56" s="29">
        <v>2</v>
      </c>
      <c r="F56" s="7">
        <f t="shared" si="0"/>
        <v>300</v>
      </c>
      <c r="G56" s="7">
        <v>2</v>
      </c>
      <c r="H56" s="7">
        <f t="shared" si="1"/>
        <v>300</v>
      </c>
      <c r="I56" s="46">
        <f t="shared" si="2"/>
        <v>0</v>
      </c>
      <c r="J56" s="51">
        <v>0</v>
      </c>
      <c r="K56" s="6"/>
      <c r="L56" s="33">
        <f>H56+J56+K56</f>
        <v>300</v>
      </c>
    </row>
    <row r="57" spans="1:12" x14ac:dyDescent="0.3">
      <c r="A57" s="5" t="s">
        <v>67</v>
      </c>
      <c r="B57" s="6" t="s">
        <v>14</v>
      </c>
      <c r="C57" s="6" t="s">
        <v>122</v>
      </c>
      <c r="D57" s="23" t="s">
        <v>123</v>
      </c>
      <c r="E57" s="29">
        <v>0</v>
      </c>
      <c r="F57" s="7">
        <f t="shared" si="0"/>
        <v>0</v>
      </c>
      <c r="G57" s="7">
        <v>1</v>
      </c>
      <c r="H57" s="7">
        <f t="shared" si="1"/>
        <v>50</v>
      </c>
      <c r="I57" s="46">
        <f t="shared" si="2"/>
        <v>50</v>
      </c>
      <c r="J57" s="51">
        <v>0</v>
      </c>
      <c r="K57" s="6"/>
      <c r="L57" s="33">
        <f>H57+J57+K57</f>
        <v>50</v>
      </c>
    </row>
    <row r="58" spans="1:12" x14ac:dyDescent="0.3">
      <c r="A58" s="5" t="s">
        <v>67</v>
      </c>
      <c r="B58" s="6" t="s">
        <v>14</v>
      </c>
      <c r="C58" s="6" t="s">
        <v>124</v>
      </c>
      <c r="D58" s="23" t="s">
        <v>125</v>
      </c>
      <c r="E58" s="29">
        <v>2</v>
      </c>
      <c r="F58" s="7">
        <f t="shared" si="0"/>
        <v>300</v>
      </c>
      <c r="G58" s="7">
        <v>3</v>
      </c>
      <c r="H58" s="7">
        <f t="shared" si="1"/>
        <v>349.99999999999994</v>
      </c>
      <c r="I58" s="46">
        <f t="shared" si="2"/>
        <v>49.999999999999943</v>
      </c>
      <c r="J58" s="51">
        <v>0</v>
      </c>
      <c r="K58" s="6"/>
      <c r="L58" s="33">
        <f>H58+J58+K58</f>
        <v>349.99999999999994</v>
      </c>
    </row>
    <row r="59" spans="1:12" x14ac:dyDescent="0.3">
      <c r="A59" s="5" t="s">
        <v>67</v>
      </c>
      <c r="B59" s="6" t="s">
        <v>14</v>
      </c>
      <c r="C59" s="6" t="s">
        <v>126</v>
      </c>
      <c r="D59" s="23" t="s">
        <v>127</v>
      </c>
      <c r="E59" s="29">
        <v>10</v>
      </c>
      <c r="F59" s="7">
        <f t="shared" si="0"/>
        <v>1500</v>
      </c>
      <c r="G59" s="7">
        <v>5</v>
      </c>
      <c r="H59" s="7">
        <f t="shared" si="1"/>
        <v>1250</v>
      </c>
      <c r="I59" s="46">
        <f t="shared" si="2"/>
        <v>-250</v>
      </c>
      <c r="J59" s="51">
        <v>0</v>
      </c>
      <c r="K59" s="6"/>
      <c r="L59" s="33">
        <f>H59+J59+K59</f>
        <v>1250</v>
      </c>
    </row>
    <row r="60" spans="1:12" x14ac:dyDescent="0.3">
      <c r="A60" s="5" t="s">
        <v>67</v>
      </c>
      <c r="B60" s="6" t="s">
        <v>14</v>
      </c>
      <c r="C60" s="6" t="s">
        <v>128</v>
      </c>
      <c r="D60" s="23" t="s">
        <v>129</v>
      </c>
      <c r="E60" s="29">
        <v>0</v>
      </c>
      <c r="F60" s="7">
        <f t="shared" si="0"/>
        <v>0</v>
      </c>
      <c r="G60" s="7">
        <v>4</v>
      </c>
      <c r="H60" s="7">
        <f t="shared" si="1"/>
        <v>200</v>
      </c>
      <c r="I60" s="46">
        <f t="shared" si="2"/>
        <v>200</v>
      </c>
      <c r="J60" s="51">
        <v>0</v>
      </c>
      <c r="K60" s="6"/>
      <c r="L60" s="33">
        <f>H60+J60+K60</f>
        <v>200</v>
      </c>
    </row>
    <row r="61" spans="1:12" x14ac:dyDescent="0.3">
      <c r="A61" s="5" t="s">
        <v>67</v>
      </c>
      <c r="B61" s="6" t="s">
        <v>14</v>
      </c>
      <c r="C61" s="6" t="s">
        <v>130</v>
      </c>
      <c r="D61" s="23" t="s">
        <v>131</v>
      </c>
      <c r="E61" s="29">
        <v>5</v>
      </c>
      <c r="F61" s="7">
        <f t="shared" si="0"/>
        <v>750</v>
      </c>
      <c r="G61" s="7">
        <v>3</v>
      </c>
      <c r="H61" s="7">
        <f t="shared" si="1"/>
        <v>650.00000000000011</v>
      </c>
      <c r="I61" s="46">
        <f t="shared" si="2"/>
        <v>-99.999999999999886</v>
      </c>
      <c r="J61" s="51">
        <v>0</v>
      </c>
      <c r="K61" s="6"/>
      <c r="L61" s="33">
        <f>H61+J61+K61</f>
        <v>650.00000000000011</v>
      </c>
    </row>
    <row r="62" spans="1:12" x14ac:dyDescent="0.3">
      <c r="A62" s="5" t="s">
        <v>67</v>
      </c>
      <c r="B62" s="6" t="s">
        <v>14</v>
      </c>
      <c r="C62" s="6" t="s">
        <v>132</v>
      </c>
      <c r="D62" s="23" t="s">
        <v>133</v>
      </c>
      <c r="E62" s="29">
        <v>0</v>
      </c>
      <c r="F62" s="7">
        <f t="shared" si="0"/>
        <v>0</v>
      </c>
      <c r="G62" s="7">
        <v>3</v>
      </c>
      <c r="H62" s="7">
        <f t="shared" si="1"/>
        <v>150</v>
      </c>
      <c r="I62" s="46">
        <f t="shared" si="2"/>
        <v>150</v>
      </c>
      <c r="J62" s="51">
        <v>0</v>
      </c>
      <c r="K62" s="6"/>
      <c r="L62" s="33">
        <f>H62+J62+K62</f>
        <v>150</v>
      </c>
    </row>
    <row r="63" spans="1:12" x14ac:dyDescent="0.3">
      <c r="A63" s="5" t="s">
        <v>67</v>
      </c>
      <c r="B63" s="6" t="s">
        <v>14</v>
      </c>
      <c r="C63" s="6" t="s">
        <v>134</v>
      </c>
      <c r="D63" s="23" t="s">
        <v>135</v>
      </c>
      <c r="E63" s="29">
        <v>2</v>
      </c>
      <c r="F63" s="7">
        <f t="shared" si="0"/>
        <v>300</v>
      </c>
      <c r="G63" s="7">
        <v>2</v>
      </c>
      <c r="H63" s="7">
        <f t="shared" si="1"/>
        <v>300</v>
      </c>
      <c r="I63" s="46">
        <f t="shared" si="2"/>
        <v>0</v>
      </c>
      <c r="J63" s="51">
        <v>0</v>
      </c>
      <c r="K63" s="6"/>
      <c r="L63" s="33">
        <f>H63+J63+K63</f>
        <v>300</v>
      </c>
    </row>
    <row r="64" spans="1:12" x14ac:dyDescent="0.3">
      <c r="A64" s="5" t="s">
        <v>67</v>
      </c>
      <c r="B64" s="6" t="s">
        <v>14</v>
      </c>
      <c r="C64" s="6" t="s">
        <v>136</v>
      </c>
      <c r="D64" s="23" t="s">
        <v>137</v>
      </c>
      <c r="E64" s="29">
        <v>7</v>
      </c>
      <c r="F64" s="7">
        <f t="shared" si="0"/>
        <v>1050</v>
      </c>
      <c r="G64" s="7">
        <v>6</v>
      </c>
      <c r="H64" s="7">
        <f t="shared" si="1"/>
        <v>1000</v>
      </c>
      <c r="I64" s="46">
        <f t="shared" si="2"/>
        <v>-50</v>
      </c>
      <c r="J64" s="51">
        <v>0</v>
      </c>
      <c r="K64" s="6"/>
      <c r="L64" s="33">
        <f>H64+J64+K64</f>
        <v>1000</v>
      </c>
    </row>
    <row r="65" spans="1:12" x14ac:dyDescent="0.3">
      <c r="A65" s="5" t="s">
        <v>67</v>
      </c>
      <c r="B65" s="6" t="s">
        <v>14</v>
      </c>
      <c r="C65" s="6" t="s">
        <v>138</v>
      </c>
      <c r="D65" s="23" t="s">
        <v>139</v>
      </c>
      <c r="E65" s="29">
        <v>4</v>
      </c>
      <c r="F65" s="7">
        <f t="shared" si="0"/>
        <v>600</v>
      </c>
      <c r="G65" s="7">
        <v>5</v>
      </c>
      <c r="H65" s="7">
        <f t="shared" si="1"/>
        <v>650</v>
      </c>
      <c r="I65" s="46">
        <f t="shared" si="2"/>
        <v>50</v>
      </c>
      <c r="J65" s="51">
        <v>0</v>
      </c>
      <c r="K65" s="6"/>
      <c r="L65" s="33">
        <f>H65+J65+K65</f>
        <v>650</v>
      </c>
    </row>
    <row r="66" spans="1:12" x14ac:dyDescent="0.3">
      <c r="A66" s="5" t="s">
        <v>67</v>
      </c>
      <c r="B66" s="6" t="s">
        <v>14</v>
      </c>
      <c r="C66" s="6" t="s">
        <v>140</v>
      </c>
      <c r="D66" s="23" t="s">
        <v>141</v>
      </c>
      <c r="E66" s="29">
        <v>2</v>
      </c>
      <c r="F66" s="7">
        <f t="shared" si="0"/>
        <v>300</v>
      </c>
      <c r="G66" s="7">
        <v>1</v>
      </c>
      <c r="H66" s="7">
        <f t="shared" si="1"/>
        <v>249.99999999999997</v>
      </c>
      <c r="I66" s="46">
        <f t="shared" si="2"/>
        <v>-50.000000000000028</v>
      </c>
      <c r="J66" s="51">
        <v>0</v>
      </c>
      <c r="K66" s="6"/>
      <c r="L66" s="33">
        <f>H66+J66+K66</f>
        <v>249.99999999999997</v>
      </c>
    </row>
    <row r="67" spans="1:12" x14ac:dyDescent="0.3">
      <c r="A67" s="5" t="s">
        <v>67</v>
      </c>
      <c r="B67" s="6" t="s">
        <v>14</v>
      </c>
      <c r="C67" s="6" t="s">
        <v>142</v>
      </c>
      <c r="D67" s="23" t="s">
        <v>143</v>
      </c>
      <c r="E67" s="29">
        <v>3</v>
      </c>
      <c r="F67" s="7">
        <f t="shared" si="0"/>
        <v>450</v>
      </c>
      <c r="G67" s="7">
        <v>3</v>
      </c>
      <c r="H67" s="7">
        <f t="shared" si="1"/>
        <v>450</v>
      </c>
      <c r="I67" s="46">
        <f t="shared" si="2"/>
        <v>0</v>
      </c>
      <c r="J67" s="51">
        <v>0</v>
      </c>
      <c r="K67" s="6"/>
      <c r="L67" s="33">
        <f>H67+J67+K67</f>
        <v>450</v>
      </c>
    </row>
    <row r="68" spans="1:12" x14ac:dyDescent="0.3">
      <c r="A68" s="5" t="s">
        <v>67</v>
      </c>
      <c r="B68" s="6" t="s">
        <v>14</v>
      </c>
      <c r="C68" s="6" t="s">
        <v>144</v>
      </c>
      <c r="D68" s="23" t="s">
        <v>145</v>
      </c>
      <c r="E68" s="29">
        <v>3</v>
      </c>
      <c r="F68" s="7">
        <f t="shared" si="0"/>
        <v>450</v>
      </c>
      <c r="G68" s="7">
        <v>3</v>
      </c>
      <c r="H68" s="7">
        <f t="shared" si="1"/>
        <v>450</v>
      </c>
      <c r="I68" s="46">
        <f t="shared" si="2"/>
        <v>0</v>
      </c>
      <c r="J68" s="51">
        <v>0</v>
      </c>
      <c r="K68" s="6"/>
      <c r="L68" s="33">
        <f>H68+J68+K68</f>
        <v>450</v>
      </c>
    </row>
    <row r="69" spans="1:12" x14ac:dyDescent="0.3">
      <c r="A69" s="5" t="s">
        <v>67</v>
      </c>
      <c r="B69" s="6" t="s">
        <v>14</v>
      </c>
      <c r="C69" s="6" t="s">
        <v>146</v>
      </c>
      <c r="D69" s="23" t="s">
        <v>147</v>
      </c>
      <c r="E69" s="29">
        <v>1</v>
      </c>
      <c r="F69" s="7">
        <f t="shared" ref="F69:F132" si="3">E69*150</f>
        <v>150</v>
      </c>
      <c r="G69" s="7">
        <v>0</v>
      </c>
      <c r="H69" s="7">
        <f t="shared" ref="H69:H132" si="4">(E69*2/3+G69*1/3)*150</f>
        <v>100</v>
      </c>
      <c r="I69" s="46">
        <f t="shared" ref="I69:I132" si="5">H69-F69</f>
        <v>-50</v>
      </c>
      <c r="J69" s="51">
        <v>0</v>
      </c>
      <c r="K69" s="6"/>
      <c r="L69" s="33">
        <f>H69+J69+K69</f>
        <v>100</v>
      </c>
    </row>
    <row r="70" spans="1:12" x14ac:dyDescent="0.3">
      <c r="A70" s="5" t="s">
        <v>67</v>
      </c>
      <c r="B70" s="6" t="s">
        <v>14</v>
      </c>
      <c r="C70" s="6" t="s">
        <v>148</v>
      </c>
      <c r="D70" s="23" t="s">
        <v>149</v>
      </c>
      <c r="E70" s="29">
        <v>2</v>
      </c>
      <c r="F70" s="7">
        <f t="shared" si="3"/>
        <v>300</v>
      </c>
      <c r="G70" s="7">
        <v>2</v>
      </c>
      <c r="H70" s="7">
        <f t="shared" si="4"/>
        <v>300</v>
      </c>
      <c r="I70" s="46">
        <f t="shared" si="5"/>
        <v>0</v>
      </c>
      <c r="J70" s="51">
        <v>0</v>
      </c>
      <c r="K70" s="6"/>
      <c r="L70" s="33">
        <f>H70+J70+K70</f>
        <v>300</v>
      </c>
    </row>
    <row r="71" spans="1:12" x14ac:dyDescent="0.3">
      <c r="A71" s="5" t="s">
        <v>67</v>
      </c>
      <c r="B71" s="6" t="s">
        <v>14</v>
      </c>
      <c r="C71" s="6" t="s">
        <v>150</v>
      </c>
      <c r="D71" s="23" t="s">
        <v>151</v>
      </c>
      <c r="E71" s="29">
        <v>5</v>
      </c>
      <c r="F71" s="7">
        <f t="shared" si="3"/>
        <v>750</v>
      </c>
      <c r="G71" s="7">
        <v>5</v>
      </c>
      <c r="H71" s="7">
        <f t="shared" si="4"/>
        <v>750</v>
      </c>
      <c r="I71" s="46">
        <f t="shared" si="5"/>
        <v>0</v>
      </c>
      <c r="J71" s="51">
        <v>0</v>
      </c>
      <c r="K71" s="6"/>
      <c r="L71" s="33">
        <f>H71+J71+K71</f>
        <v>750</v>
      </c>
    </row>
    <row r="72" spans="1:12" x14ac:dyDescent="0.3">
      <c r="A72" s="5" t="s">
        <v>67</v>
      </c>
      <c r="B72" s="6" t="s">
        <v>14</v>
      </c>
      <c r="C72" s="6" t="s">
        <v>152</v>
      </c>
      <c r="D72" s="23" t="s">
        <v>153</v>
      </c>
      <c r="E72" s="29">
        <v>1</v>
      </c>
      <c r="F72" s="7">
        <f t="shared" si="3"/>
        <v>150</v>
      </c>
      <c r="G72" s="7">
        <v>1</v>
      </c>
      <c r="H72" s="7">
        <f t="shared" si="4"/>
        <v>150</v>
      </c>
      <c r="I72" s="46">
        <f t="shared" si="5"/>
        <v>0</v>
      </c>
      <c r="J72" s="51">
        <v>0</v>
      </c>
      <c r="K72" s="6"/>
      <c r="L72" s="33">
        <f>H72+J72+K72</f>
        <v>150</v>
      </c>
    </row>
    <row r="73" spans="1:12" x14ac:dyDescent="0.3">
      <c r="A73" s="5" t="s">
        <v>67</v>
      </c>
      <c r="B73" s="6" t="s">
        <v>14</v>
      </c>
      <c r="C73" s="6" t="s">
        <v>154</v>
      </c>
      <c r="D73" s="23" t="s">
        <v>155</v>
      </c>
      <c r="E73" s="29">
        <v>6</v>
      </c>
      <c r="F73" s="7">
        <f t="shared" si="3"/>
        <v>900</v>
      </c>
      <c r="G73" s="7">
        <v>9</v>
      </c>
      <c r="H73" s="7">
        <f t="shared" si="4"/>
        <v>1050</v>
      </c>
      <c r="I73" s="46">
        <f t="shared" si="5"/>
        <v>150</v>
      </c>
      <c r="J73" s="51">
        <v>0</v>
      </c>
      <c r="K73" s="6"/>
      <c r="L73" s="33">
        <f>H73+J73+K73</f>
        <v>1050</v>
      </c>
    </row>
    <row r="74" spans="1:12" x14ac:dyDescent="0.3">
      <c r="A74" s="5" t="s">
        <v>67</v>
      </c>
      <c r="B74" s="6" t="s">
        <v>14</v>
      </c>
      <c r="C74" s="6" t="s">
        <v>156</v>
      </c>
      <c r="D74" s="23" t="s">
        <v>157</v>
      </c>
      <c r="E74" s="29">
        <v>17</v>
      </c>
      <c r="F74" s="7">
        <f t="shared" si="3"/>
        <v>2550</v>
      </c>
      <c r="G74" s="7">
        <v>8</v>
      </c>
      <c r="H74" s="7">
        <f t="shared" si="4"/>
        <v>2100</v>
      </c>
      <c r="I74" s="46">
        <f t="shared" si="5"/>
        <v>-450</v>
      </c>
      <c r="J74" s="51">
        <v>0</v>
      </c>
      <c r="K74" s="6"/>
      <c r="L74" s="33">
        <f>H74+J74+K74</f>
        <v>2100</v>
      </c>
    </row>
    <row r="75" spans="1:12" x14ac:dyDescent="0.3">
      <c r="A75" s="5" t="s">
        <v>67</v>
      </c>
      <c r="B75" s="6" t="s">
        <v>14</v>
      </c>
      <c r="C75" s="6" t="s">
        <v>158</v>
      </c>
      <c r="D75" s="23" t="s">
        <v>159</v>
      </c>
      <c r="E75" s="29">
        <v>0</v>
      </c>
      <c r="F75" s="7">
        <f t="shared" si="3"/>
        <v>0</v>
      </c>
      <c r="G75" s="7">
        <v>1</v>
      </c>
      <c r="H75" s="7">
        <f t="shared" si="4"/>
        <v>50</v>
      </c>
      <c r="I75" s="46">
        <f t="shared" si="5"/>
        <v>50</v>
      </c>
      <c r="J75" s="51">
        <v>0</v>
      </c>
      <c r="K75" s="6"/>
      <c r="L75" s="33">
        <f>H75+J75+K75</f>
        <v>50</v>
      </c>
    </row>
    <row r="76" spans="1:12" x14ac:dyDescent="0.3">
      <c r="A76" s="5" t="s">
        <v>67</v>
      </c>
      <c r="B76" s="6" t="s">
        <v>14</v>
      </c>
      <c r="C76" s="6" t="s">
        <v>160</v>
      </c>
      <c r="D76" s="23" t="s">
        <v>161</v>
      </c>
      <c r="E76" s="29">
        <v>47</v>
      </c>
      <c r="F76" s="7">
        <f t="shared" si="3"/>
        <v>7050</v>
      </c>
      <c r="G76" s="7">
        <v>35</v>
      </c>
      <c r="H76" s="7">
        <f t="shared" si="4"/>
        <v>6450</v>
      </c>
      <c r="I76" s="46">
        <f t="shared" si="5"/>
        <v>-600</v>
      </c>
      <c r="J76" s="51">
        <v>0</v>
      </c>
      <c r="K76" s="6"/>
      <c r="L76" s="33">
        <f>H76+J76+K76</f>
        <v>6450</v>
      </c>
    </row>
    <row r="77" spans="1:12" x14ac:dyDescent="0.3">
      <c r="A77" s="5" t="s">
        <v>67</v>
      </c>
      <c r="B77" s="6" t="s">
        <v>14</v>
      </c>
      <c r="C77" s="6" t="s">
        <v>162</v>
      </c>
      <c r="D77" s="23" t="s">
        <v>163</v>
      </c>
      <c r="E77" s="29">
        <v>1</v>
      </c>
      <c r="F77" s="7">
        <f t="shared" si="3"/>
        <v>150</v>
      </c>
      <c r="G77" s="7">
        <v>1</v>
      </c>
      <c r="H77" s="7">
        <f t="shared" si="4"/>
        <v>150</v>
      </c>
      <c r="I77" s="46">
        <f t="shared" si="5"/>
        <v>0</v>
      </c>
      <c r="J77" s="51">
        <v>0</v>
      </c>
      <c r="K77" s="6"/>
      <c r="L77" s="33">
        <f>H77+J77+K77</f>
        <v>150</v>
      </c>
    </row>
    <row r="78" spans="1:12" x14ac:dyDescent="0.3">
      <c r="A78" s="5" t="s">
        <v>67</v>
      </c>
      <c r="B78" s="6" t="s">
        <v>14</v>
      </c>
      <c r="C78" s="6" t="s">
        <v>164</v>
      </c>
      <c r="D78" s="23" t="s">
        <v>165</v>
      </c>
      <c r="E78" s="29">
        <v>1</v>
      </c>
      <c r="F78" s="7">
        <f t="shared" si="3"/>
        <v>150</v>
      </c>
      <c r="G78" s="7">
        <v>1</v>
      </c>
      <c r="H78" s="7">
        <f t="shared" si="4"/>
        <v>150</v>
      </c>
      <c r="I78" s="46">
        <f t="shared" si="5"/>
        <v>0</v>
      </c>
      <c r="J78" s="51">
        <v>0</v>
      </c>
      <c r="K78" s="6"/>
      <c r="L78" s="33">
        <f>H78+J78+K78</f>
        <v>150</v>
      </c>
    </row>
    <row r="79" spans="1:12" x14ac:dyDescent="0.3">
      <c r="A79" s="5" t="s">
        <v>67</v>
      </c>
      <c r="B79" s="6" t="s">
        <v>14</v>
      </c>
      <c r="C79" s="6" t="s">
        <v>166</v>
      </c>
      <c r="D79" s="23" t="s">
        <v>167</v>
      </c>
      <c r="E79" s="29">
        <v>2</v>
      </c>
      <c r="F79" s="7">
        <f t="shared" si="3"/>
        <v>300</v>
      </c>
      <c r="G79" s="7">
        <v>2</v>
      </c>
      <c r="H79" s="7">
        <f t="shared" si="4"/>
        <v>300</v>
      </c>
      <c r="I79" s="46">
        <f t="shared" si="5"/>
        <v>0</v>
      </c>
      <c r="J79" s="51">
        <v>0</v>
      </c>
      <c r="K79" s="6"/>
      <c r="L79" s="33">
        <f>H79+J79+K79</f>
        <v>300</v>
      </c>
    </row>
    <row r="80" spans="1:12" x14ac:dyDescent="0.3">
      <c r="A80" s="5" t="s">
        <v>67</v>
      </c>
      <c r="B80" s="6" t="s">
        <v>14</v>
      </c>
      <c r="C80" s="6" t="s">
        <v>168</v>
      </c>
      <c r="D80" s="23" t="s">
        <v>169</v>
      </c>
      <c r="E80" s="29">
        <v>0</v>
      </c>
      <c r="F80" s="7">
        <f t="shared" si="3"/>
        <v>0</v>
      </c>
      <c r="G80" s="7">
        <v>3</v>
      </c>
      <c r="H80" s="7">
        <f t="shared" si="4"/>
        <v>150</v>
      </c>
      <c r="I80" s="46">
        <f t="shared" si="5"/>
        <v>150</v>
      </c>
      <c r="J80" s="51">
        <v>0</v>
      </c>
      <c r="K80" s="6"/>
      <c r="L80" s="33">
        <f>H80+J80+K80</f>
        <v>150</v>
      </c>
    </row>
    <row r="81" spans="1:12" x14ac:dyDescent="0.3">
      <c r="A81" s="5" t="s">
        <v>67</v>
      </c>
      <c r="B81" s="6" t="s">
        <v>14</v>
      </c>
      <c r="C81" s="6" t="s">
        <v>170</v>
      </c>
      <c r="D81" s="23" t="s">
        <v>171</v>
      </c>
      <c r="E81" s="29">
        <v>20</v>
      </c>
      <c r="F81" s="7">
        <f t="shared" si="3"/>
        <v>3000</v>
      </c>
      <c r="G81" s="7">
        <v>16</v>
      </c>
      <c r="H81" s="7">
        <f t="shared" si="4"/>
        <v>2800</v>
      </c>
      <c r="I81" s="46">
        <f t="shared" si="5"/>
        <v>-200</v>
      </c>
      <c r="J81" s="51">
        <v>0</v>
      </c>
      <c r="K81" s="6"/>
      <c r="L81" s="33">
        <f>H81+J81+K81</f>
        <v>2800</v>
      </c>
    </row>
    <row r="82" spans="1:12" x14ac:dyDescent="0.3">
      <c r="A82" s="5" t="s">
        <v>67</v>
      </c>
      <c r="B82" s="6" t="s">
        <v>14</v>
      </c>
      <c r="C82" s="6" t="s">
        <v>172</v>
      </c>
      <c r="D82" s="23" t="s">
        <v>173</v>
      </c>
      <c r="E82" s="29">
        <v>3</v>
      </c>
      <c r="F82" s="7">
        <f t="shared" si="3"/>
        <v>450</v>
      </c>
      <c r="G82" s="7">
        <v>3</v>
      </c>
      <c r="H82" s="7">
        <f t="shared" si="4"/>
        <v>450</v>
      </c>
      <c r="I82" s="46">
        <f t="shared" si="5"/>
        <v>0</v>
      </c>
      <c r="J82" s="51">
        <v>0</v>
      </c>
      <c r="K82" s="6"/>
      <c r="L82" s="33">
        <f>H82+J82+K82</f>
        <v>450</v>
      </c>
    </row>
    <row r="83" spans="1:12" x14ac:dyDescent="0.3">
      <c r="A83" s="5" t="s">
        <v>67</v>
      </c>
      <c r="B83" s="6" t="s">
        <v>14</v>
      </c>
      <c r="C83" s="6" t="s">
        <v>174</v>
      </c>
      <c r="D83" s="23" t="s">
        <v>175</v>
      </c>
      <c r="E83" s="29">
        <v>34</v>
      </c>
      <c r="F83" s="7">
        <f t="shared" si="3"/>
        <v>5100</v>
      </c>
      <c r="G83" s="7">
        <v>35</v>
      </c>
      <c r="H83" s="7">
        <f t="shared" si="4"/>
        <v>5150</v>
      </c>
      <c r="I83" s="46">
        <f t="shared" si="5"/>
        <v>50</v>
      </c>
      <c r="J83" s="51">
        <v>0</v>
      </c>
      <c r="K83" s="6"/>
      <c r="L83" s="33">
        <f>H83+J83+K83</f>
        <v>5150</v>
      </c>
    </row>
    <row r="84" spans="1:12" x14ac:dyDescent="0.3">
      <c r="A84" s="5" t="s">
        <v>67</v>
      </c>
      <c r="B84" s="6" t="s">
        <v>14</v>
      </c>
      <c r="C84" s="6" t="s">
        <v>176</v>
      </c>
      <c r="D84" s="23" t="s">
        <v>177</v>
      </c>
      <c r="E84" s="29">
        <v>4</v>
      </c>
      <c r="F84" s="7">
        <f t="shared" si="3"/>
        <v>600</v>
      </c>
      <c r="G84" s="7">
        <v>3</v>
      </c>
      <c r="H84" s="7">
        <f t="shared" si="4"/>
        <v>550</v>
      </c>
      <c r="I84" s="46">
        <f t="shared" si="5"/>
        <v>-50</v>
      </c>
      <c r="J84" s="51">
        <v>0</v>
      </c>
      <c r="K84" s="6"/>
      <c r="L84" s="33">
        <f>H84+J84+K84</f>
        <v>550</v>
      </c>
    </row>
    <row r="85" spans="1:12" x14ac:dyDescent="0.3">
      <c r="A85" s="5" t="s">
        <v>67</v>
      </c>
      <c r="B85" s="6" t="s">
        <v>14</v>
      </c>
      <c r="C85" s="6" t="s">
        <v>178</v>
      </c>
      <c r="D85" s="23" t="s">
        <v>179</v>
      </c>
      <c r="E85" s="29">
        <v>2</v>
      </c>
      <c r="F85" s="7">
        <f t="shared" si="3"/>
        <v>300</v>
      </c>
      <c r="G85" s="7">
        <v>3</v>
      </c>
      <c r="H85" s="7">
        <f t="shared" si="4"/>
        <v>349.99999999999994</v>
      </c>
      <c r="I85" s="46">
        <f t="shared" si="5"/>
        <v>49.999999999999943</v>
      </c>
      <c r="J85" s="51">
        <v>0</v>
      </c>
      <c r="K85" s="6"/>
      <c r="L85" s="33">
        <f>H85+J85+K85</f>
        <v>349.99999999999994</v>
      </c>
    </row>
    <row r="86" spans="1:12" x14ac:dyDescent="0.3">
      <c r="A86" s="5" t="s">
        <v>67</v>
      </c>
      <c r="B86" s="6" t="s">
        <v>14</v>
      </c>
      <c r="C86" s="6" t="s">
        <v>180</v>
      </c>
      <c r="D86" s="23" t="s">
        <v>181</v>
      </c>
      <c r="E86" s="29">
        <v>1</v>
      </c>
      <c r="F86" s="7">
        <f t="shared" si="3"/>
        <v>150</v>
      </c>
      <c r="G86" s="7">
        <v>1</v>
      </c>
      <c r="H86" s="7">
        <f t="shared" si="4"/>
        <v>150</v>
      </c>
      <c r="I86" s="46">
        <f t="shared" si="5"/>
        <v>0</v>
      </c>
      <c r="J86" s="51">
        <v>0</v>
      </c>
      <c r="K86" s="6"/>
      <c r="L86" s="33">
        <f>H86+J86+K86</f>
        <v>150</v>
      </c>
    </row>
    <row r="87" spans="1:12" x14ac:dyDescent="0.3">
      <c r="A87" s="5" t="s">
        <v>67</v>
      </c>
      <c r="B87" s="6" t="s">
        <v>14</v>
      </c>
      <c r="C87" s="6" t="s">
        <v>182</v>
      </c>
      <c r="D87" s="23" t="s">
        <v>183</v>
      </c>
      <c r="E87" s="29">
        <v>1</v>
      </c>
      <c r="F87" s="7">
        <f t="shared" si="3"/>
        <v>150</v>
      </c>
      <c r="G87" s="7">
        <v>1</v>
      </c>
      <c r="H87" s="7">
        <f t="shared" si="4"/>
        <v>150</v>
      </c>
      <c r="I87" s="46">
        <f t="shared" si="5"/>
        <v>0</v>
      </c>
      <c r="J87" s="51">
        <v>0</v>
      </c>
      <c r="K87" s="6"/>
      <c r="L87" s="33">
        <f>H87+J87+K87</f>
        <v>150</v>
      </c>
    </row>
    <row r="88" spans="1:12" x14ac:dyDescent="0.3">
      <c r="A88" s="5" t="s">
        <v>67</v>
      </c>
      <c r="B88" s="6" t="s">
        <v>14</v>
      </c>
      <c r="C88" s="6" t="s">
        <v>184</v>
      </c>
      <c r="D88" s="23" t="s">
        <v>185</v>
      </c>
      <c r="E88" s="29">
        <v>1</v>
      </c>
      <c r="F88" s="7">
        <f t="shared" si="3"/>
        <v>150</v>
      </c>
      <c r="G88" s="7">
        <v>0</v>
      </c>
      <c r="H88" s="7">
        <f t="shared" si="4"/>
        <v>100</v>
      </c>
      <c r="I88" s="46">
        <f t="shared" si="5"/>
        <v>-50</v>
      </c>
      <c r="J88" s="51">
        <v>0</v>
      </c>
      <c r="K88" s="6"/>
      <c r="L88" s="33">
        <f>H88+J88+K88</f>
        <v>100</v>
      </c>
    </row>
    <row r="89" spans="1:12" x14ac:dyDescent="0.3">
      <c r="A89" s="5" t="s">
        <v>67</v>
      </c>
      <c r="B89" s="6" t="s">
        <v>61</v>
      </c>
      <c r="C89" s="6" t="s">
        <v>186</v>
      </c>
      <c r="D89" s="23" t="s">
        <v>187</v>
      </c>
      <c r="E89" s="29">
        <v>15</v>
      </c>
      <c r="F89" s="7">
        <f t="shared" si="3"/>
        <v>2250</v>
      </c>
      <c r="G89" s="7">
        <v>11</v>
      </c>
      <c r="H89" s="7">
        <f t="shared" si="4"/>
        <v>2050</v>
      </c>
      <c r="I89" s="46">
        <f t="shared" si="5"/>
        <v>-200</v>
      </c>
      <c r="J89" s="51">
        <v>0</v>
      </c>
      <c r="K89" s="6"/>
      <c r="L89" s="33">
        <f>H89+J89+K89</f>
        <v>2050</v>
      </c>
    </row>
    <row r="90" spans="1:12" x14ac:dyDescent="0.3">
      <c r="A90" s="5" t="s">
        <v>188</v>
      </c>
      <c r="B90" s="6" t="s">
        <v>14</v>
      </c>
      <c r="C90" s="6" t="s">
        <v>189</v>
      </c>
      <c r="D90" s="23" t="s">
        <v>190</v>
      </c>
      <c r="E90" s="29">
        <v>0</v>
      </c>
      <c r="F90" s="7">
        <f t="shared" si="3"/>
        <v>0</v>
      </c>
      <c r="G90" s="7">
        <v>1</v>
      </c>
      <c r="H90" s="7">
        <f t="shared" si="4"/>
        <v>50</v>
      </c>
      <c r="I90" s="46">
        <f t="shared" si="5"/>
        <v>50</v>
      </c>
      <c r="J90" s="51">
        <v>0</v>
      </c>
      <c r="K90" s="6"/>
      <c r="L90" s="33">
        <f>H90+J90+K90</f>
        <v>50</v>
      </c>
    </row>
    <row r="91" spans="1:12" x14ac:dyDescent="0.3">
      <c r="A91" s="5" t="s">
        <v>188</v>
      </c>
      <c r="B91" s="6" t="s">
        <v>14</v>
      </c>
      <c r="C91" s="6" t="s">
        <v>191</v>
      </c>
      <c r="D91" s="23" t="s">
        <v>192</v>
      </c>
      <c r="E91" s="29">
        <v>6</v>
      </c>
      <c r="F91" s="7">
        <f t="shared" si="3"/>
        <v>900</v>
      </c>
      <c r="G91" s="7">
        <v>5</v>
      </c>
      <c r="H91" s="7">
        <f t="shared" si="4"/>
        <v>850</v>
      </c>
      <c r="I91" s="46">
        <f t="shared" si="5"/>
        <v>-50</v>
      </c>
      <c r="J91" s="51">
        <v>0</v>
      </c>
      <c r="K91" s="6"/>
      <c r="L91" s="33">
        <f>H91+J91+K91</f>
        <v>850</v>
      </c>
    </row>
    <row r="92" spans="1:12" x14ac:dyDescent="0.3">
      <c r="A92" s="5" t="s">
        <v>188</v>
      </c>
      <c r="B92" s="6" t="s">
        <v>14</v>
      </c>
      <c r="C92" s="6" t="s">
        <v>193</v>
      </c>
      <c r="D92" s="23" t="s">
        <v>194</v>
      </c>
      <c r="E92" s="29">
        <v>25</v>
      </c>
      <c r="F92" s="7">
        <f t="shared" si="3"/>
        <v>3750</v>
      </c>
      <c r="G92" s="7">
        <v>18</v>
      </c>
      <c r="H92" s="7">
        <f t="shared" si="4"/>
        <v>3400</v>
      </c>
      <c r="I92" s="46">
        <f t="shared" si="5"/>
        <v>-350</v>
      </c>
      <c r="J92" s="51">
        <v>0</v>
      </c>
      <c r="K92" s="6"/>
      <c r="L92" s="33">
        <f>H92+J92+K92</f>
        <v>3400</v>
      </c>
    </row>
    <row r="93" spans="1:12" x14ac:dyDescent="0.3">
      <c r="A93" s="5" t="s">
        <v>188</v>
      </c>
      <c r="B93" s="6" t="s">
        <v>14</v>
      </c>
      <c r="C93" s="6" t="s">
        <v>195</v>
      </c>
      <c r="D93" s="23" t="s">
        <v>196</v>
      </c>
      <c r="E93" s="29">
        <v>7</v>
      </c>
      <c r="F93" s="7">
        <f t="shared" si="3"/>
        <v>1050</v>
      </c>
      <c r="G93" s="7">
        <v>7</v>
      </c>
      <c r="H93" s="7">
        <f t="shared" si="4"/>
        <v>1050</v>
      </c>
      <c r="I93" s="46">
        <f t="shared" si="5"/>
        <v>0</v>
      </c>
      <c r="J93" s="51">
        <v>0</v>
      </c>
      <c r="K93" s="6"/>
      <c r="L93" s="33">
        <f>H93+J93+K93</f>
        <v>1050</v>
      </c>
    </row>
    <row r="94" spans="1:12" x14ac:dyDescent="0.3">
      <c r="A94" s="5" t="s">
        <v>188</v>
      </c>
      <c r="B94" s="6" t="s">
        <v>14</v>
      </c>
      <c r="C94" s="6" t="s">
        <v>197</v>
      </c>
      <c r="D94" s="23" t="s">
        <v>198</v>
      </c>
      <c r="E94" s="29">
        <v>0</v>
      </c>
      <c r="F94" s="7">
        <f t="shared" si="3"/>
        <v>0</v>
      </c>
      <c r="G94" s="7">
        <v>1</v>
      </c>
      <c r="H94" s="7">
        <f t="shared" si="4"/>
        <v>50</v>
      </c>
      <c r="I94" s="46">
        <f t="shared" si="5"/>
        <v>50</v>
      </c>
      <c r="J94" s="51">
        <v>0</v>
      </c>
      <c r="K94" s="6"/>
      <c r="L94" s="33">
        <f>H94+J94+K94</f>
        <v>50</v>
      </c>
    </row>
    <row r="95" spans="1:12" x14ac:dyDescent="0.3">
      <c r="A95" s="5" t="s">
        <v>188</v>
      </c>
      <c r="B95" s="6" t="s">
        <v>14</v>
      </c>
      <c r="C95" s="6" t="s">
        <v>199</v>
      </c>
      <c r="D95" s="23" t="s">
        <v>200</v>
      </c>
      <c r="E95" s="29">
        <v>1</v>
      </c>
      <c r="F95" s="7">
        <f t="shared" si="3"/>
        <v>150</v>
      </c>
      <c r="G95" s="7">
        <v>0</v>
      </c>
      <c r="H95" s="7">
        <f t="shared" si="4"/>
        <v>100</v>
      </c>
      <c r="I95" s="46">
        <f t="shared" si="5"/>
        <v>-50</v>
      </c>
      <c r="J95" s="51">
        <v>0</v>
      </c>
      <c r="K95" s="6"/>
      <c r="L95" s="33">
        <f>H95+J95+K95</f>
        <v>100</v>
      </c>
    </row>
    <row r="96" spans="1:12" x14ac:dyDescent="0.3">
      <c r="A96" s="5" t="s">
        <v>188</v>
      </c>
      <c r="B96" s="6" t="s">
        <v>14</v>
      </c>
      <c r="C96" s="6" t="s">
        <v>201</v>
      </c>
      <c r="D96" s="23" t="s">
        <v>202</v>
      </c>
      <c r="E96" s="29">
        <v>8</v>
      </c>
      <c r="F96" s="7">
        <f t="shared" si="3"/>
        <v>1200</v>
      </c>
      <c r="G96" s="7">
        <v>5</v>
      </c>
      <c r="H96" s="7">
        <f t="shared" si="4"/>
        <v>1050</v>
      </c>
      <c r="I96" s="46">
        <f t="shared" si="5"/>
        <v>-150</v>
      </c>
      <c r="J96" s="51">
        <v>0</v>
      </c>
      <c r="K96" s="6"/>
      <c r="L96" s="33">
        <f>H96+J96+K96</f>
        <v>1050</v>
      </c>
    </row>
    <row r="97" spans="1:12" x14ac:dyDescent="0.3">
      <c r="A97" s="5" t="s">
        <v>188</v>
      </c>
      <c r="B97" s="6" t="s">
        <v>14</v>
      </c>
      <c r="C97" s="6" t="s">
        <v>203</v>
      </c>
      <c r="D97" s="23" t="s">
        <v>204</v>
      </c>
      <c r="E97" s="29">
        <v>2</v>
      </c>
      <c r="F97" s="7">
        <f t="shared" si="3"/>
        <v>300</v>
      </c>
      <c r="G97" s="7">
        <v>2</v>
      </c>
      <c r="H97" s="7">
        <f t="shared" si="4"/>
        <v>300</v>
      </c>
      <c r="I97" s="46">
        <f t="shared" si="5"/>
        <v>0</v>
      </c>
      <c r="J97" s="51">
        <v>0</v>
      </c>
      <c r="K97" s="6"/>
      <c r="L97" s="33">
        <f>H97+J97+K97</f>
        <v>300</v>
      </c>
    </row>
    <row r="98" spans="1:12" x14ac:dyDescent="0.3">
      <c r="A98" s="5" t="s">
        <v>188</v>
      </c>
      <c r="B98" s="6" t="s">
        <v>14</v>
      </c>
      <c r="C98" s="6" t="s">
        <v>205</v>
      </c>
      <c r="D98" s="23" t="s">
        <v>206</v>
      </c>
      <c r="E98" s="29">
        <v>2</v>
      </c>
      <c r="F98" s="7">
        <f t="shared" si="3"/>
        <v>300</v>
      </c>
      <c r="G98" s="7">
        <v>1</v>
      </c>
      <c r="H98" s="7">
        <f t="shared" si="4"/>
        <v>249.99999999999997</v>
      </c>
      <c r="I98" s="46">
        <f t="shared" si="5"/>
        <v>-50.000000000000028</v>
      </c>
      <c r="J98" s="51">
        <v>0</v>
      </c>
      <c r="K98" s="6"/>
      <c r="L98" s="33">
        <f>H98+J98+K98</f>
        <v>249.99999999999997</v>
      </c>
    </row>
    <row r="99" spans="1:12" x14ac:dyDescent="0.3">
      <c r="A99" s="5" t="s">
        <v>188</v>
      </c>
      <c r="B99" s="6" t="s">
        <v>14</v>
      </c>
      <c r="C99" s="6" t="s">
        <v>207</v>
      </c>
      <c r="D99" s="23" t="s">
        <v>208</v>
      </c>
      <c r="E99" s="29">
        <v>5</v>
      </c>
      <c r="F99" s="7">
        <f t="shared" si="3"/>
        <v>750</v>
      </c>
      <c r="G99" s="7">
        <v>6</v>
      </c>
      <c r="H99" s="7">
        <f t="shared" si="4"/>
        <v>800.00000000000011</v>
      </c>
      <c r="I99" s="46">
        <f t="shared" si="5"/>
        <v>50.000000000000114</v>
      </c>
      <c r="J99" s="51">
        <v>0</v>
      </c>
      <c r="K99" s="6"/>
      <c r="L99" s="33">
        <f>H99+J99+K99</f>
        <v>800.00000000000011</v>
      </c>
    </row>
    <row r="100" spans="1:12" x14ac:dyDescent="0.3">
      <c r="A100" s="5" t="s">
        <v>188</v>
      </c>
      <c r="B100" s="6" t="s">
        <v>14</v>
      </c>
      <c r="C100" s="6" t="s">
        <v>209</v>
      </c>
      <c r="D100" s="23" t="s">
        <v>210</v>
      </c>
      <c r="E100" s="29">
        <v>2</v>
      </c>
      <c r="F100" s="7">
        <f t="shared" si="3"/>
        <v>300</v>
      </c>
      <c r="G100" s="7">
        <v>2</v>
      </c>
      <c r="H100" s="7">
        <f t="shared" si="4"/>
        <v>300</v>
      </c>
      <c r="I100" s="46">
        <f t="shared" si="5"/>
        <v>0</v>
      </c>
      <c r="J100" s="51">
        <v>0</v>
      </c>
      <c r="K100" s="6"/>
      <c r="L100" s="33">
        <f>H100+J100+K100</f>
        <v>300</v>
      </c>
    </row>
    <row r="101" spans="1:12" x14ac:dyDescent="0.3">
      <c r="A101" s="5" t="s">
        <v>188</v>
      </c>
      <c r="B101" s="6" t="s">
        <v>14</v>
      </c>
      <c r="C101" s="6" t="s">
        <v>211</v>
      </c>
      <c r="D101" s="23" t="s">
        <v>212</v>
      </c>
      <c r="E101" s="29">
        <v>1</v>
      </c>
      <c r="F101" s="7">
        <f t="shared" si="3"/>
        <v>150</v>
      </c>
      <c r="G101" s="7">
        <v>2</v>
      </c>
      <c r="H101" s="7">
        <f t="shared" si="4"/>
        <v>200</v>
      </c>
      <c r="I101" s="46">
        <f t="shared" si="5"/>
        <v>50</v>
      </c>
      <c r="J101" s="51">
        <v>0</v>
      </c>
      <c r="K101" s="6"/>
      <c r="L101" s="33">
        <f>H101+J101+K101</f>
        <v>200</v>
      </c>
    </row>
    <row r="102" spans="1:12" x14ac:dyDescent="0.3">
      <c r="A102" s="5" t="s">
        <v>188</v>
      </c>
      <c r="B102" s="6" t="s">
        <v>14</v>
      </c>
      <c r="C102" s="6" t="s">
        <v>213</v>
      </c>
      <c r="D102" s="23" t="s">
        <v>214</v>
      </c>
      <c r="E102" s="29">
        <v>1</v>
      </c>
      <c r="F102" s="7">
        <f t="shared" si="3"/>
        <v>150</v>
      </c>
      <c r="G102" s="7">
        <v>0</v>
      </c>
      <c r="H102" s="7">
        <f t="shared" si="4"/>
        <v>100</v>
      </c>
      <c r="I102" s="46">
        <f t="shared" si="5"/>
        <v>-50</v>
      </c>
      <c r="J102" s="51">
        <v>0</v>
      </c>
      <c r="K102" s="6"/>
      <c r="L102" s="33">
        <f>H102+J102+K102</f>
        <v>100</v>
      </c>
    </row>
    <row r="103" spans="1:12" x14ac:dyDescent="0.3">
      <c r="A103" s="5" t="s">
        <v>188</v>
      </c>
      <c r="B103" s="6" t="s">
        <v>14</v>
      </c>
      <c r="C103" s="6" t="s">
        <v>215</v>
      </c>
      <c r="D103" s="23" t="s">
        <v>216</v>
      </c>
      <c r="E103" s="29">
        <v>2</v>
      </c>
      <c r="F103" s="7">
        <f t="shared" si="3"/>
        <v>300</v>
      </c>
      <c r="G103" s="7">
        <v>2</v>
      </c>
      <c r="H103" s="7">
        <f t="shared" si="4"/>
        <v>300</v>
      </c>
      <c r="I103" s="46">
        <f t="shared" si="5"/>
        <v>0</v>
      </c>
      <c r="J103" s="51">
        <v>0</v>
      </c>
      <c r="K103" s="6"/>
      <c r="L103" s="33">
        <f>H103+J103+K103</f>
        <v>300</v>
      </c>
    </row>
    <row r="104" spans="1:12" x14ac:dyDescent="0.3">
      <c r="A104" s="5" t="s">
        <v>188</v>
      </c>
      <c r="B104" s="6" t="s">
        <v>14</v>
      </c>
      <c r="C104" s="6" t="s">
        <v>217</v>
      </c>
      <c r="D104" s="23" t="s">
        <v>218</v>
      </c>
      <c r="E104" s="29">
        <v>49</v>
      </c>
      <c r="F104" s="7">
        <f t="shared" si="3"/>
        <v>7350</v>
      </c>
      <c r="G104" s="7">
        <v>47</v>
      </c>
      <c r="H104" s="7">
        <f t="shared" si="4"/>
        <v>7249.9999999999991</v>
      </c>
      <c r="I104" s="46">
        <f t="shared" si="5"/>
        <v>-100.00000000000091</v>
      </c>
      <c r="J104" s="51">
        <v>0</v>
      </c>
      <c r="K104" s="6"/>
      <c r="L104" s="33">
        <f>H104+J104+K104</f>
        <v>7249.9999999999991</v>
      </c>
    </row>
    <row r="105" spans="1:12" x14ac:dyDescent="0.3">
      <c r="A105" s="5" t="s">
        <v>188</v>
      </c>
      <c r="B105" s="6" t="s">
        <v>14</v>
      </c>
      <c r="C105" s="6" t="s">
        <v>219</v>
      </c>
      <c r="D105" s="23" t="s">
        <v>220</v>
      </c>
      <c r="E105" s="29">
        <v>4</v>
      </c>
      <c r="F105" s="7">
        <f t="shared" si="3"/>
        <v>600</v>
      </c>
      <c r="G105" s="7">
        <v>4</v>
      </c>
      <c r="H105" s="7">
        <f t="shared" si="4"/>
        <v>600</v>
      </c>
      <c r="I105" s="46">
        <f t="shared" si="5"/>
        <v>0</v>
      </c>
      <c r="J105" s="51">
        <v>0</v>
      </c>
      <c r="K105" s="6"/>
      <c r="L105" s="33">
        <f>H105+J105+K105</f>
        <v>600</v>
      </c>
    </row>
    <row r="106" spans="1:12" x14ac:dyDescent="0.3">
      <c r="A106" s="5" t="s">
        <v>188</v>
      </c>
      <c r="B106" s="6" t="s">
        <v>14</v>
      </c>
      <c r="C106" s="6" t="s">
        <v>221</v>
      </c>
      <c r="D106" s="23" t="s">
        <v>222</v>
      </c>
      <c r="E106" s="29">
        <v>3</v>
      </c>
      <c r="F106" s="7">
        <f t="shared" si="3"/>
        <v>450</v>
      </c>
      <c r="G106" s="7">
        <v>1</v>
      </c>
      <c r="H106" s="7">
        <f t="shared" si="4"/>
        <v>350</v>
      </c>
      <c r="I106" s="46">
        <f t="shared" si="5"/>
        <v>-100</v>
      </c>
      <c r="J106" s="51">
        <v>0</v>
      </c>
      <c r="K106" s="6"/>
      <c r="L106" s="33">
        <f>H106+J106+K106</f>
        <v>350</v>
      </c>
    </row>
    <row r="107" spans="1:12" x14ac:dyDescent="0.3">
      <c r="A107" s="5" t="s">
        <v>188</v>
      </c>
      <c r="B107" s="6" t="s">
        <v>14</v>
      </c>
      <c r="C107" s="6" t="s">
        <v>223</v>
      </c>
      <c r="D107" s="23" t="s">
        <v>224</v>
      </c>
      <c r="E107" s="29">
        <v>1</v>
      </c>
      <c r="F107" s="7">
        <f t="shared" si="3"/>
        <v>150</v>
      </c>
      <c r="G107" s="7">
        <v>0</v>
      </c>
      <c r="H107" s="7">
        <f t="shared" si="4"/>
        <v>100</v>
      </c>
      <c r="I107" s="46">
        <f t="shared" si="5"/>
        <v>-50</v>
      </c>
      <c r="J107" s="51">
        <v>0</v>
      </c>
      <c r="K107" s="6"/>
      <c r="L107" s="33">
        <f>H107+J107+K107</f>
        <v>100</v>
      </c>
    </row>
    <row r="108" spans="1:12" x14ac:dyDescent="0.3">
      <c r="A108" s="5" t="s">
        <v>188</v>
      </c>
      <c r="B108" s="6" t="s">
        <v>14</v>
      </c>
      <c r="C108" s="6" t="s">
        <v>225</v>
      </c>
      <c r="D108" s="23" t="s">
        <v>226</v>
      </c>
      <c r="E108" s="29">
        <v>9</v>
      </c>
      <c r="F108" s="7">
        <f t="shared" si="3"/>
        <v>1350</v>
      </c>
      <c r="G108" s="7">
        <v>0</v>
      </c>
      <c r="H108" s="7">
        <f t="shared" si="4"/>
        <v>900</v>
      </c>
      <c r="I108" s="46">
        <f t="shared" si="5"/>
        <v>-450</v>
      </c>
      <c r="J108" s="51">
        <v>0</v>
      </c>
      <c r="K108" s="6"/>
      <c r="L108" s="33">
        <f>H108+J108+K108</f>
        <v>900</v>
      </c>
    </row>
    <row r="109" spans="1:12" x14ac:dyDescent="0.3">
      <c r="A109" s="5" t="s">
        <v>188</v>
      </c>
      <c r="B109" s="6" t="s">
        <v>14</v>
      </c>
      <c r="C109" s="6" t="s">
        <v>227</v>
      </c>
      <c r="D109" s="23" t="s">
        <v>228</v>
      </c>
      <c r="E109" s="29">
        <v>3</v>
      </c>
      <c r="F109" s="7">
        <f t="shared" si="3"/>
        <v>450</v>
      </c>
      <c r="G109" s="7">
        <v>3</v>
      </c>
      <c r="H109" s="7">
        <f t="shared" si="4"/>
        <v>450</v>
      </c>
      <c r="I109" s="46">
        <f t="shared" si="5"/>
        <v>0</v>
      </c>
      <c r="J109" s="51">
        <v>0</v>
      </c>
      <c r="K109" s="6"/>
      <c r="L109" s="33">
        <f>H109+J109+K109</f>
        <v>450</v>
      </c>
    </row>
    <row r="110" spans="1:12" x14ac:dyDescent="0.3">
      <c r="A110" s="5" t="s">
        <v>188</v>
      </c>
      <c r="B110" s="6" t="s">
        <v>14</v>
      </c>
      <c r="C110" s="6" t="s">
        <v>229</v>
      </c>
      <c r="D110" s="23" t="s">
        <v>230</v>
      </c>
      <c r="E110" s="29">
        <v>8</v>
      </c>
      <c r="F110" s="7">
        <f t="shared" si="3"/>
        <v>1200</v>
      </c>
      <c r="G110" s="7">
        <v>7</v>
      </c>
      <c r="H110" s="7">
        <f t="shared" si="4"/>
        <v>1150</v>
      </c>
      <c r="I110" s="46">
        <f t="shared" si="5"/>
        <v>-50</v>
      </c>
      <c r="J110" s="51">
        <v>0</v>
      </c>
      <c r="K110" s="6"/>
      <c r="L110" s="33">
        <f>H110+J110+K110</f>
        <v>1150</v>
      </c>
    </row>
    <row r="111" spans="1:12" x14ac:dyDescent="0.3">
      <c r="A111" s="5" t="s">
        <v>188</v>
      </c>
      <c r="B111" s="6" t="s">
        <v>14</v>
      </c>
      <c r="C111" s="6" t="s">
        <v>231</v>
      </c>
      <c r="D111" s="23" t="s">
        <v>232</v>
      </c>
      <c r="E111" s="29">
        <v>1</v>
      </c>
      <c r="F111" s="7">
        <f t="shared" si="3"/>
        <v>150</v>
      </c>
      <c r="G111" s="7">
        <v>1</v>
      </c>
      <c r="H111" s="7">
        <f t="shared" si="4"/>
        <v>150</v>
      </c>
      <c r="I111" s="46">
        <f t="shared" si="5"/>
        <v>0</v>
      </c>
      <c r="J111" s="51">
        <v>0</v>
      </c>
      <c r="K111" s="6"/>
      <c r="L111" s="33">
        <f>H111+J111+K111</f>
        <v>150</v>
      </c>
    </row>
    <row r="112" spans="1:12" x14ac:dyDescent="0.3">
      <c r="A112" s="5" t="s">
        <v>188</v>
      </c>
      <c r="B112" s="6" t="s">
        <v>14</v>
      </c>
      <c r="C112" s="6" t="s">
        <v>233</v>
      </c>
      <c r="D112" s="23" t="s">
        <v>234</v>
      </c>
      <c r="E112" s="29">
        <v>1</v>
      </c>
      <c r="F112" s="7">
        <f t="shared" si="3"/>
        <v>150</v>
      </c>
      <c r="G112" s="7">
        <v>0</v>
      </c>
      <c r="H112" s="7">
        <f t="shared" si="4"/>
        <v>100</v>
      </c>
      <c r="I112" s="46">
        <f t="shared" si="5"/>
        <v>-50</v>
      </c>
      <c r="J112" s="51">
        <v>0</v>
      </c>
      <c r="K112" s="6"/>
      <c r="L112" s="33">
        <f>H112+J112+K112</f>
        <v>100</v>
      </c>
    </row>
    <row r="113" spans="1:12" x14ac:dyDescent="0.3">
      <c r="A113" s="5" t="s">
        <v>188</v>
      </c>
      <c r="B113" s="6" t="s">
        <v>14</v>
      </c>
      <c r="C113" s="6" t="s">
        <v>235</v>
      </c>
      <c r="D113" s="23" t="s">
        <v>236</v>
      </c>
      <c r="E113" s="29">
        <v>2</v>
      </c>
      <c r="F113" s="7">
        <f t="shared" si="3"/>
        <v>300</v>
      </c>
      <c r="G113" s="7">
        <v>3</v>
      </c>
      <c r="H113" s="7">
        <f t="shared" si="4"/>
        <v>349.99999999999994</v>
      </c>
      <c r="I113" s="46">
        <f t="shared" si="5"/>
        <v>49.999999999999943</v>
      </c>
      <c r="J113" s="51">
        <v>0</v>
      </c>
      <c r="K113" s="6"/>
      <c r="L113" s="33">
        <f>H113+J113+K113</f>
        <v>349.99999999999994</v>
      </c>
    </row>
    <row r="114" spans="1:12" x14ac:dyDescent="0.3">
      <c r="A114" s="5" t="s">
        <v>188</v>
      </c>
      <c r="B114" s="6" t="s">
        <v>14</v>
      </c>
      <c r="C114" s="6" t="s">
        <v>237</v>
      </c>
      <c r="D114" s="23" t="s">
        <v>238</v>
      </c>
      <c r="E114" s="29">
        <v>2</v>
      </c>
      <c r="F114" s="7">
        <f t="shared" si="3"/>
        <v>300</v>
      </c>
      <c r="G114" s="7">
        <v>0</v>
      </c>
      <c r="H114" s="7">
        <f t="shared" si="4"/>
        <v>200</v>
      </c>
      <c r="I114" s="46">
        <f t="shared" si="5"/>
        <v>-100</v>
      </c>
      <c r="J114" s="51">
        <v>0</v>
      </c>
      <c r="K114" s="6"/>
      <c r="L114" s="33">
        <f>H114+J114+K114</f>
        <v>200</v>
      </c>
    </row>
    <row r="115" spans="1:12" x14ac:dyDescent="0.3">
      <c r="A115" s="5" t="s">
        <v>188</v>
      </c>
      <c r="B115" s="6" t="s">
        <v>14</v>
      </c>
      <c r="C115" s="6" t="s">
        <v>239</v>
      </c>
      <c r="D115" s="23" t="s">
        <v>240</v>
      </c>
      <c r="E115" s="29">
        <v>1</v>
      </c>
      <c r="F115" s="7">
        <f t="shared" si="3"/>
        <v>150</v>
      </c>
      <c r="G115" s="7">
        <v>1</v>
      </c>
      <c r="H115" s="7">
        <f t="shared" si="4"/>
        <v>150</v>
      </c>
      <c r="I115" s="46">
        <f t="shared" si="5"/>
        <v>0</v>
      </c>
      <c r="J115" s="51">
        <v>0</v>
      </c>
      <c r="K115" s="6"/>
      <c r="L115" s="33">
        <f>H115+J115+K115</f>
        <v>150</v>
      </c>
    </row>
    <row r="116" spans="1:12" x14ac:dyDescent="0.3">
      <c r="A116" s="5" t="s">
        <v>188</v>
      </c>
      <c r="B116" s="6" t="s">
        <v>14</v>
      </c>
      <c r="C116" s="6" t="s">
        <v>241</v>
      </c>
      <c r="D116" s="23" t="s">
        <v>242</v>
      </c>
      <c r="E116" s="29">
        <v>7</v>
      </c>
      <c r="F116" s="7">
        <f t="shared" si="3"/>
        <v>1050</v>
      </c>
      <c r="G116" s="7">
        <v>5</v>
      </c>
      <c r="H116" s="7">
        <f t="shared" si="4"/>
        <v>950.00000000000011</v>
      </c>
      <c r="I116" s="46">
        <f t="shared" si="5"/>
        <v>-99.999999999999886</v>
      </c>
      <c r="J116" s="51">
        <v>0</v>
      </c>
      <c r="K116" s="6"/>
      <c r="L116" s="33">
        <f>H116+J116+K116</f>
        <v>950.00000000000011</v>
      </c>
    </row>
    <row r="117" spans="1:12" x14ac:dyDescent="0.3">
      <c r="A117" s="5" t="s">
        <v>188</v>
      </c>
      <c r="B117" s="6" t="s">
        <v>14</v>
      </c>
      <c r="C117" s="6" t="s">
        <v>243</v>
      </c>
      <c r="D117" s="23" t="s">
        <v>244</v>
      </c>
      <c r="E117" s="29">
        <v>1</v>
      </c>
      <c r="F117" s="7">
        <f t="shared" si="3"/>
        <v>150</v>
      </c>
      <c r="G117" s="7">
        <v>1</v>
      </c>
      <c r="H117" s="7">
        <f t="shared" si="4"/>
        <v>150</v>
      </c>
      <c r="I117" s="46">
        <f t="shared" si="5"/>
        <v>0</v>
      </c>
      <c r="J117" s="51">
        <v>0</v>
      </c>
      <c r="K117" s="6"/>
      <c r="L117" s="33">
        <f>H117+J117+K117</f>
        <v>150</v>
      </c>
    </row>
    <row r="118" spans="1:12" x14ac:dyDescent="0.3">
      <c r="A118" s="5" t="s">
        <v>188</v>
      </c>
      <c r="B118" s="6" t="s">
        <v>14</v>
      </c>
      <c r="C118" s="6" t="s">
        <v>245</v>
      </c>
      <c r="D118" s="23" t="s">
        <v>246</v>
      </c>
      <c r="E118" s="29">
        <v>15</v>
      </c>
      <c r="F118" s="7">
        <f t="shared" si="3"/>
        <v>2250</v>
      </c>
      <c r="G118" s="7">
        <v>9</v>
      </c>
      <c r="H118" s="7">
        <f t="shared" si="4"/>
        <v>1950</v>
      </c>
      <c r="I118" s="46">
        <f t="shared" si="5"/>
        <v>-300</v>
      </c>
      <c r="J118" s="51">
        <v>0</v>
      </c>
      <c r="K118" s="6"/>
      <c r="L118" s="33">
        <f>H118+J118+K118</f>
        <v>1950</v>
      </c>
    </row>
    <row r="119" spans="1:12" x14ac:dyDescent="0.3">
      <c r="A119" s="5" t="s">
        <v>188</v>
      </c>
      <c r="B119" s="6" t="s">
        <v>14</v>
      </c>
      <c r="C119" s="6" t="s">
        <v>247</v>
      </c>
      <c r="D119" s="23" t="s">
        <v>248</v>
      </c>
      <c r="E119" s="29">
        <v>8</v>
      </c>
      <c r="F119" s="7">
        <f t="shared" si="3"/>
        <v>1200</v>
      </c>
      <c r="G119" s="7">
        <v>5</v>
      </c>
      <c r="H119" s="7">
        <f t="shared" si="4"/>
        <v>1050</v>
      </c>
      <c r="I119" s="46">
        <f t="shared" si="5"/>
        <v>-150</v>
      </c>
      <c r="J119" s="51">
        <v>-125</v>
      </c>
      <c r="K119" s="6"/>
      <c r="L119" s="33">
        <f>H119+J119+K119</f>
        <v>925</v>
      </c>
    </row>
    <row r="120" spans="1:12" x14ac:dyDescent="0.3">
      <c r="A120" s="5" t="s">
        <v>188</v>
      </c>
      <c r="B120" s="6" t="s">
        <v>14</v>
      </c>
      <c r="C120" s="6" t="s">
        <v>249</v>
      </c>
      <c r="D120" s="23" t="s">
        <v>250</v>
      </c>
      <c r="E120" s="29">
        <v>1</v>
      </c>
      <c r="F120" s="7">
        <f t="shared" si="3"/>
        <v>150</v>
      </c>
      <c r="G120" s="7">
        <v>4</v>
      </c>
      <c r="H120" s="7">
        <f t="shared" si="4"/>
        <v>300</v>
      </c>
      <c r="I120" s="46">
        <f t="shared" si="5"/>
        <v>150</v>
      </c>
      <c r="J120" s="51">
        <v>0</v>
      </c>
      <c r="K120" s="6"/>
      <c r="L120" s="33">
        <f>H120+J120+K120</f>
        <v>300</v>
      </c>
    </row>
    <row r="121" spans="1:12" x14ac:dyDescent="0.3">
      <c r="A121" s="5" t="s">
        <v>188</v>
      </c>
      <c r="B121" s="6" t="s">
        <v>14</v>
      </c>
      <c r="C121" s="6" t="s">
        <v>251</v>
      </c>
      <c r="D121" s="23" t="s">
        <v>252</v>
      </c>
      <c r="E121" s="29">
        <v>65</v>
      </c>
      <c r="F121" s="7">
        <f t="shared" si="3"/>
        <v>9750</v>
      </c>
      <c r="G121" s="7">
        <v>54</v>
      </c>
      <c r="H121" s="7">
        <f t="shared" si="4"/>
        <v>9200</v>
      </c>
      <c r="I121" s="46">
        <f t="shared" si="5"/>
        <v>-550</v>
      </c>
      <c r="J121" s="51">
        <v>0</v>
      </c>
      <c r="K121" s="6"/>
      <c r="L121" s="33">
        <f>H121+J121+K121</f>
        <v>9200</v>
      </c>
    </row>
    <row r="122" spans="1:12" x14ac:dyDescent="0.3">
      <c r="A122" s="5" t="s">
        <v>188</v>
      </c>
      <c r="B122" s="6" t="s">
        <v>14</v>
      </c>
      <c r="C122" s="6" t="s">
        <v>253</v>
      </c>
      <c r="D122" s="23" t="s">
        <v>254</v>
      </c>
      <c r="E122" s="29">
        <v>2</v>
      </c>
      <c r="F122" s="7">
        <f t="shared" si="3"/>
        <v>300</v>
      </c>
      <c r="G122" s="7">
        <v>0</v>
      </c>
      <c r="H122" s="7">
        <f t="shared" si="4"/>
        <v>200</v>
      </c>
      <c r="I122" s="46">
        <f t="shared" si="5"/>
        <v>-100</v>
      </c>
      <c r="J122" s="51">
        <v>0</v>
      </c>
      <c r="K122" s="6"/>
      <c r="L122" s="33">
        <f>H122+J122+K122</f>
        <v>200</v>
      </c>
    </row>
    <row r="123" spans="1:12" x14ac:dyDescent="0.3">
      <c r="A123" s="5" t="s">
        <v>188</v>
      </c>
      <c r="B123" s="6" t="s">
        <v>14</v>
      </c>
      <c r="C123" s="6" t="s">
        <v>255</v>
      </c>
      <c r="D123" s="23" t="s">
        <v>256</v>
      </c>
      <c r="E123" s="29">
        <v>4</v>
      </c>
      <c r="F123" s="7">
        <f t="shared" si="3"/>
        <v>600</v>
      </c>
      <c r="G123" s="7">
        <v>5</v>
      </c>
      <c r="H123" s="7">
        <f t="shared" si="4"/>
        <v>650</v>
      </c>
      <c r="I123" s="46">
        <f t="shared" si="5"/>
        <v>50</v>
      </c>
      <c r="J123" s="51">
        <v>0</v>
      </c>
      <c r="K123" s="6"/>
      <c r="L123" s="33">
        <f>H123+J123+K123</f>
        <v>650</v>
      </c>
    </row>
    <row r="124" spans="1:12" x14ac:dyDescent="0.3">
      <c r="A124" s="5" t="s">
        <v>188</v>
      </c>
      <c r="B124" s="6" t="s">
        <v>14</v>
      </c>
      <c r="C124" s="6" t="s">
        <v>257</v>
      </c>
      <c r="D124" s="23" t="s">
        <v>258</v>
      </c>
      <c r="E124" s="29">
        <v>0</v>
      </c>
      <c r="F124" s="7">
        <f t="shared" si="3"/>
        <v>0</v>
      </c>
      <c r="G124" s="7">
        <v>1</v>
      </c>
      <c r="H124" s="7">
        <f t="shared" si="4"/>
        <v>50</v>
      </c>
      <c r="I124" s="46">
        <f t="shared" si="5"/>
        <v>50</v>
      </c>
      <c r="J124" s="51">
        <v>0</v>
      </c>
      <c r="K124" s="6"/>
      <c r="L124" s="33">
        <f>H124+J124+K124</f>
        <v>50</v>
      </c>
    </row>
    <row r="125" spans="1:12" x14ac:dyDescent="0.3">
      <c r="A125" s="5" t="s">
        <v>188</v>
      </c>
      <c r="B125" s="6" t="s">
        <v>14</v>
      </c>
      <c r="C125" s="6" t="s">
        <v>259</v>
      </c>
      <c r="D125" s="23" t="s">
        <v>260</v>
      </c>
      <c r="E125" s="29">
        <v>1</v>
      </c>
      <c r="F125" s="7">
        <f t="shared" si="3"/>
        <v>150</v>
      </c>
      <c r="G125" s="7">
        <v>1</v>
      </c>
      <c r="H125" s="7">
        <f t="shared" si="4"/>
        <v>150</v>
      </c>
      <c r="I125" s="46">
        <f t="shared" si="5"/>
        <v>0</v>
      </c>
      <c r="J125" s="51">
        <v>0</v>
      </c>
      <c r="K125" s="6"/>
      <c r="L125" s="33">
        <f>H125+J125+K125</f>
        <v>150</v>
      </c>
    </row>
    <row r="126" spans="1:12" x14ac:dyDescent="0.3">
      <c r="A126" s="5" t="s">
        <v>188</v>
      </c>
      <c r="B126" s="6" t="s">
        <v>14</v>
      </c>
      <c r="C126" s="6" t="s">
        <v>261</v>
      </c>
      <c r="D126" s="23" t="s">
        <v>262</v>
      </c>
      <c r="E126" s="29">
        <v>2</v>
      </c>
      <c r="F126" s="7">
        <f t="shared" si="3"/>
        <v>300</v>
      </c>
      <c r="G126" s="7">
        <v>2</v>
      </c>
      <c r="H126" s="7">
        <f t="shared" si="4"/>
        <v>300</v>
      </c>
      <c r="I126" s="46">
        <f t="shared" si="5"/>
        <v>0</v>
      </c>
      <c r="J126" s="51">
        <v>0</v>
      </c>
      <c r="K126" s="6"/>
      <c r="L126" s="33">
        <f>H126+J126+K126</f>
        <v>300</v>
      </c>
    </row>
    <row r="127" spans="1:12" x14ac:dyDescent="0.3">
      <c r="A127" s="5" t="s">
        <v>188</v>
      </c>
      <c r="B127" s="6" t="s">
        <v>14</v>
      </c>
      <c r="C127" s="6" t="s">
        <v>263</v>
      </c>
      <c r="D127" s="23" t="s">
        <v>264</v>
      </c>
      <c r="E127" s="29">
        <v>13</v>
      </c>
      <c r="F127" s="7">
        <f t="shared" si="3"/>
        <v>1950</v>
      </c>
      <c r="G127" s="7">
        <v>11</v>
      </c>
      <c r="H127" s="7">
        <f t="shared" si="4"/>
        <v>1849.9999999999998</v>
      </c>
      <c r="I127" s="46">
        <f t="shared" si="5"/>
        <v>-100.00000000000023</v>
      </c>
      <c r="J127" s="51">
        <v>0</v>
      </c>
      <c r="K127" s="6"/>
      <c r="L127" s="33">
        <f>H127+J127+K127</f>
        <v>1849.9999999999998</v>
      </c>
    </row>
    <row r="128" spans="1:12" x14ac:dyDescent="0.3">
      <c r="A128" s="5" t="s">
        <v>188</v>
      </c>
      <c r="B128" s="6" t="s">
        <v>14</v>
      </c>
      <c r="C128" s="6" t="s">
        <v>265</v>
      </c>
      <c r="D128" s="23" t="s">
        <v>266</v>
      </c>
      <c r="E128" s="29">
        <v>7</v>
      </c>
      <c r="F128" s="7">
        <f t="shared" si="3"/>
        <v>1050</v>
      </c>
      <c r="G128" s="7">
        <v>7</v>
      </c>
      <c r="H128" s="7">
        <f t="shared" si="4"/>
        <v>1050</v>
      </c>
      <c r="I128" s="46">
        <f t="shared" si="5"/>
        <v>0</v>
      </c>
      <c r="J128" s="51">
        <v>0</v>
      </c>
      <c r="K128" s="6"/>
      <c r="L128" s="33">
        <f>H128+J128+K128</f>
        <v>1050</v>
      </c>
    </row>
    <row r="129" spans="1:12" x14ac:dyDescent="0.3">
      <c r="A129" s="5" t="s">
        <v>188</v>
      </c>
      <c r="B129" s="6" t="s">
        <v>61</v>
      </c>
      <c r="C129" s="6" t="s">
        <v>267</v>
      </c>
      <c r="D129" s="23" t="s">
        <v>268</v>
      </c>
      <c r="E129" s="29">
        <v>2</v>
      </c>
      <c r="F129" s="7">
        <f t="shared" si="3"/>
        <v>300</v>
      </c>
      <c r="G129" s="7">
        <v>1</v>
      </c>
      <c r="H129" s="7">
        <f t="shared" si="4"/>
        <v>249.99999999999997</v>
      </c>
      <c r="I129" s="46">
        <f t="shared" si="5"/>
        <v>-50.000000000000028</v>
      </c>
      <c r="J129" s="51">
        <v>0</v>
      </c>
      <c r="K129" s="6"/>
      <c r="L129" s="33">
        <f>H129+J129+K129</f>
        <v>249.99999999999997</v>
      </c>
    </row>
    <row r="130" spans="1:12" x14ac:dyDescent="0.3">
      <c r="A130" s="5" t="s">
        <v>188</v>
      </c>
      <c r="B130" s="6" t="s">
        <v>66</v>
      </c>
      <c r="C130" s="6" t="s">
        <v>269</v>
      </c>
      <c r="D130" s="23" t="s">
        <v>270</v>
      </c>
      <c r="E130" s="29">
        <v>1</v>
      </c>
      <c r="F130" s="7">
        <f t="shared" si="3"/>
        <v>150</v>
      </c>
      <c r="G130" s="7">
        <v>0</v>
      </c>
      <c r="H130" s="7">
        <f t="shared" si="4"/>
        <v>100</v>
      </c>
      <c r="I130" s="46">
        <f t="shared" si="5"/>
        <v>-50</v>
      </c>
      <c r="J130" s="51">
        <v>-100</v>
      </c>
      <c r="K130" s="6"/>
      <c r="L130" s="33">
        <f>H130+J130+K130</f>
        <v>0</v>
      </c>
    </row>
    <row r="131" spans="1:12" x14ac:dyDescent="0.3">
      <c r="A131" s="5" t="s">
        <v>271</v>
      </c>
      <c r="B131" s="6" t="s">
        <v>14</v>
      </c>
      <c r="C131" s="6" t="s">
        <v>272</v>
      </c>
      <c r="D131" s="23" t="s">
        <v>273</v>
      </c>
      <c r="E131" s="29">
        <v>254</v>
      </c>
      <c r="F131" s="7">
        <f t="shared" si="3"/>
        <v>38100</v>
      </c>
      <c r="G131" s="7">
        <v>246</v>
      </c>
      <c r="H131" s="7">
        <f t="shared" si="4"/>
        <v>37700</v>
      </c>
      <c r="I131" s="46">
        <f t="shared" si="5"/>
        <v>-400</v>
      </c>
      <c r="J131" s="51">
        <v>0</v>
      </c>
      <c r="K131" s="6"/>
      <c r="L131" s="33">
        <f>H131+J131+K131</f>
        <v>37700</v>
      </c>
    </row>
    <row r="132" spans="1:12" x14ac:dyDescent="0.3">
      <c r="A132" s="5" t="s">
        <v>271</v>
      </c>
      <c r="B132" s="6" t="s">
        <v>14</v>
      </c>
      <c r="C132" s="6" t="s">
        <v>274</v>
      </c>
      <c r="D132" s="23" t="s">
        <v>275</v>
      </c>
      <c r="E132" s="29">
        <v>0</v>
      </c>
      <c r="F132" s="7">
        <f t="shared" si="3"/>
        <v>0</v>
      </c>
      <c r="G132" s="7">
        <v>2</v>
      </c>
      <c r="H132" s="7">
        <f t="shared" si="4"/>
        <v>100</v>
      </c>
      <c r="I132" s="46">
        <f t="shared" si="5"/>
        <v>100</v>
      </c>
      <c r="J132" s="51">
        <v>0</v>
      </c>
      <c r="K132" s="6"/>
      <c r="L132" s="33">
        <f>H132+J132+K132</f>
        <v>100</v>
      </c>
    </row>
    <row r="133" spans="1:12" x14ac:dyDescent="0.3">
      <c r="A133" s="5" t="s">
        <v>271</v>
      </c>
      <c r="B133" s="6" t="s">
        <v>14</v>
      </c>
      <c r="C133" s="6" t="s">
        <v>276</v>
      </c>
      <c r="D133" s="23" t="s">
        <v>277</v>
      </c>
      <c r="E133" s="29">
        <v>7</v>
      </c>
      <c r="F133" s="7">
        <f t="shared" ref="F133:F196" si="6">E133*150</f>
        <v>1050</v>
      </c>
      <c r="G133" s="7">
        <v>9</v>
      </c>
      <c r="H133" s="7">
        <f t="shared" ref="H133:H196" si="7">(E133*2/3+G133*1/3)*150</f>
        <v>1150</v>
      </c>
      <c r="I133" s="46">
        <f t="shared" ref="I133:I196" si="8">H133-F133</f>
        <v>100</v>
      </c>
      <c r="J133" s="51">
        <v>0</v>
      </c>
      <c r="K133" s="6"/>
      <c r="L133" s="33">
        <f>H133+J133+K133</f>
        <v>1150</v>
      </c>
    </row>
    <row r="134" spans="1:12" x14ac:dyDescent="0.3">
      <c r="A134" s="5" t="s">
        <v>271</v>
      </c>
      <c r="B134" s="6" t="s">
        <v>14</v>
      </c>
      <c r="C134" s="6" t="s">
        <v>278</v>
      </c>
      <c r="D134" s="23" t="s">
        <v>279</v>
      </c>
      <c r="E134" s="29">
        <v>1</v>
      </c>
      <c r="F134" s="7">
        <f t="shared" si="6"/>
        <v>150</v>
      </c>
      <c r="G134" s="7">
        <v>1</v>
      </c>
      <c r="H134" s="7">
        <f t="shared" si="7"/>
        <v>150</v>
      </c>
      <c r="I134" s="46">
        <f t="shared" si="8"/>
        <v>0</v>
      </c>
      <c r="J134" s="51">
        <v>0</v>
      </c>
      <c r="K134" s="6"/>
      <c r="L134" s="33">
        <f>H134+J134+K134</f>
        <v>150</v>
      </c>
    </row>
    <row r="135" spans="1:12" x14ac:dyDescent="0.3">
      <c r="A135" s="5" t="s">
        <v>271</v>
      </c>
      <c r="B135" s="6" t="s">
        <v>14</v>
      </c>
      <c r="C135" s="6" t="s">
        <v>280</v>
      </c>
      <c r="D135" s="23" t="s">
        <v>281</v>
      </c>
      <c r="E135" s="29">
        <v>10</v>
      </c>
      <c r="F135" s="7">
        <f t="shared" si="6"/>
        <v>1500</v>
      </c>
      <c r="G135" s="7">
        <v>9</v>
      </c>
      <c r="H135" s="7">
        <f t="shared" si="7"/>
        <v>1450.0000000000002</v>
      </c>
      <c r="I135" s="46">
        <f t="shared" si="8"/>
        <v>-49.999999999999773</v>
      </c>
      <c r="J135" s="51">
        <v>0</v>
      </c>
      <c r="K135" s="6"/>
      <c r="L135" s="33">
        <f>H135+J135+K135</f>
        <v>1450.0000000000002</v>
      </c>
    </row>
    <row r="136" spans="1:12" x14ac:dyDescent="0.3">
      <c r="A136" s="5" t="s">
        <v>271</v>
      </c>
      <c r="B136" s="6" t="s">
        <v>14</v>
      </c>
      <c r="C136" s="6" t="s">
        <v>282</v>
      </c>
      <c r="D136" s="23" t="s">
        <v>283</v>
      </c>
      <c r="E136" s="29">
        <v>3</v>
      </c>
      <c r="F136" s="7">
        <f t="shared" si="6"/>
        <v>450</v>
      </c>
      <c r="G136" s="7">
        <v>3</v>
      </c>
      <c r="H136" s="7">
        <f t="shared" si="7"/>
        <v>450</v>
      </c>
      <c r="I136" s="46">
        <f t="shared" si="8"/>
        <v>0</v>
      </c>
      <c r="J136" s="51">
        <v>0</v>
      </c>
      <c r="K136" s="6"/>
      <c r="L136" s="33">
        <f>H136+J136+K136</f>
        <v>450</v>
      </c>
    </row>
    <row r="137" spans="1:12" x14ac:dyDescent="0.3">
      <c r="A137" s="5" t="s">
        <v>271</v>
      </c>
      <c r="B137" s="6" t="s">
        <v>14</v>
      </c>
      <c r="C137" s="6" t="s">
        <v>284</v>
      </c>
      <c r="D137" s="23" t="s">
        <v>285</v>
      </c>
      <c r="E137" s="29">
        <v>3</v>
      </c>
      <c r="F137" s="7">
        <f t="shared" si="6"/>
        <v>450</v>
      </c>
      <c r="G137" s="7">
        <v>3</v>
      </c>
      <c r="H137" s="7">
        <f t="shared" si="7"/>
        <v>450</v>
      </c>
      <c r="I137" s="46">
        <f t="shared" si="8"/>
        <v>0</v>
      </c>
      <c r="J137" s="51">
        <v>0</v>
      </c>
      <c r="K137" s="6"/>
      <c r="L137" s="33">
        <f>H137+J137+K137</f>
        <v>450</v>
      </c>
    </row>
    <row r="138" spans="1:12" x14ac:dyDescent="0.3">
      <c r="A138" s="5" t="s">
        <v>271</v>
      </c>
      <c r="B138" s="6" t="s">
        <v>14</v>
      </c>
      <c r="C138" s="6" t="s">
        <v>286</v>
      </c>
      <c r="D138" s="23" t="s">
        <v>287</v>
      </c>
      <c r="E138" s="29">
        <v>1</v>
      </c>
      <c r="F138" s="7">
        <f t="shared" si="6"/>
        <v>150</v>
      </c>
      <c r="G138" s="7">
        <v>0</v>
      </c>
      <c r="H138" s="7">
        <f t="shared" si="7"/>
        <v>100</v>
      </c>
      <c r="I138" s="46">
        <f t="shared" si="8"/>
        <v>-50</v>
      </c>
      <c r="J138" s="51">
        <v>0</v>
      </c>
      <c r="K138" s="6"/>
      <c r="L138" s="33">
        <f>H138+J138+K138</f>
        <v>100</v>
      </c>
    </row>
    <row r="139" spans="1:12" x14ac:dyDescent="0.3">
      <c r="A139" s="5" t="s">
        <v>271</v>
      </c>
      <c r="B139" s="6" t="s">
        <v>14</v>
      </c>
      <c r="C139" s="6" t="s">
        <v>288</v>
      </c>
      <c r="D139" s="23" t="s">
        <v>289</v>
      </c>
      <c r="E139" s="29">
        <v>2</v>
      </c>
      <c r="F139" s="7">
        <f t="shared" si="6"/>
        <v>300</v>
      </c>
      <c r="G139" s="7">
        <v>2</v>
      </c>
      <c r="H139" s="7">
        <f t="shared" si="7"/>
        <v>300</v>
      </c>
      <c r="I139" s="46">
        <f t="shared" si="8"/>
        <v>0</v>
      </c>
      <c r="J139" s="51">
        <v>0</v>
      </c>
      <c r="K139" s="6"/>
      <c r="L139" s="33">
        <f>H139+J139+K139</f>
        <v>300</v>
      </c>
    </row>
    <row r="140" spans="1:12" x14ac:dyDescent="0.3">
      <c r="A140" s="5" t="s">
        <v>271</v>
      </c>
      <c r="B140" s="6" t="s">
        <v>14</v>
      </c>
      <c r="C140" s="6" t="s">
        <v>290</v>
      </c>
      <c r="D140" s="23" t="s">
        <v>291</v>
      </c>
      <c r="E140" s="29">
        <v>2</v>
      </c>
      <c r="F140" s="7">
        <f t="shared" si="6"/>
        <v>300</v>
      </c>
      <c r="G140" s="7">
        <v>0</v>
      </c>
      <c r="H140" s="7">
        <f t="shared" si="7"/>
        <v>200</v>
      </c>
      <c r="I140" s="46">
        <f t="shared" si="8"/>
        <v>-100</v>
      </c>
      <c r="J140" s="51">
        <v>0</v>
      </c>
      <c r="K140" s="6"/>
      <c r="L140" s="33">
        <f>H140+J140+K140</f>
        <v>200</v>
      </c>
    </row>
    <row r="141" spans="1:12" x14ac:dyDescent="0.3">
      <c r="A141" s="5" t="s">
        <v>271</v>
      </c>
      <c r="B141" s="6" t="s">
        <v>14</v>
      </c>
      <c r="C141" s="6" t="s">
        <v>292</v>
      </c>
      <c r="D141" s="23" t="s">
        <v>293</v>
      </c>
      <c r="E141" s="29">
        <v>1</v>
      </c>
      <c r="F141" s="7">
        <f t="shared" si="6"/>
        <v>150</v>
      </c>
      <c r="G141" s="7">
        <v>1</v>
      </c>
      <c r="H141" s="7">
        <f t="shared" si="7"/>
        <v>150</v>
      </c>
      <c r="I141" s="46">
        <f t="shared" si="8"/>
        <v>0</v>
      </c>
      <c r="J141" s="51">
        <v>0</v>
      </c>
      <c r="K141" s="6"/>
      <c r="L141" s="33">
        <f>H141+J141+K141</f>
        <v>150</v>
      </c>
    </row>
    <row r="142" spans="1:12" x14ac:dyDescent="0.3">
      <c r="A142" s="5" t="s">
        <v>271</v>
      </c>
      <c r="B142" s="6" t="s">
        <v>14</v>
      </c>
      <c r="C142" s="6" t="s">
        <v>294</v>
      </c>
      <c r="D142" s="23" t="s">
        <v>295</v>
      </c>
      <c r="E142" s="29">
        <v>3</v>
      </c>
      <c r="F142" s="7">
        <f t="shared" si="6"/>
        <v>450</v>
      </c>
      <c r="G142" s="7">
        <v>1</v>
      </c>
      <c r="H142" s="7">
        <f t="shared" si="7"/>
        <v>350</v>
      </c>
      <c r="I142" s="46">
        <f t="shared" si="8"/>
        <v>-100</v>
      </c>
      <c r="J142" s="51">
        <v>0</v>
      </c>
      <c r="K142" s="6"/>
      <c r="L142" s="33">
        <f>H142+J142+K142</f>
        <v>350</v>
      </c>
    </row>
    <row r="143" spans="1:12" x14ac:dyDescent="0.3">
      <c r="A143" s="5" t="s">
        <v>271</v>
      </c>
      <c r="B143" s="6" t="s">
        <v>14</v>
      </c>
      <c r="C143" s="6" t="s">
        <v>296</v>
      </c>
      <c r="D143" s="23" t="s">
        <v>297</v>
      </c>
      <c r="E143" s="29">
        <v>1</v>
      </c>
      <c r="F143" s="7">
        <f t="shared" si="6"/>
        <v>150</v>
      </c>
      <c r="G143" s="7">
        <v>1</v>
      </c>
      <c r="H143" s="7">
        <f t="shared" si="7"/>
        <v>150</v>
      </c>
      <c r="I143" s="46">
        <f t="shared" si="8"/>
        <v>0</v>
      </c>
      <c r="J143" s="51">
        <v>0</v>
      </c>
      <c r="K143" s="6"/>
      <c r="L143" s="33">
        <f>H143+J143+K143</f>
        <v>150</v>
      </c>
    </row>
    <row r="144" spans="1:12" x14ac:dyDescent="0.3">
      <c r="A144" s="5" t="s">
        <v>271</v>
      </c>
      <c r="B144" s="6" t="s">
        <v>14</v>
      </c>
      <c r="C144" s="6" t="s">
        <v>298</v>
      </c>
      <c r="D144" s="23" t="s">
        <v>299</v>
      </c>
      <c r="E144" s="29">
        <v>18</v>
      </c>
      <c r="F144" s="7">
        <f t="shared" si="6"/>
        <v>2700</v>
      </c>
      <c r="G144" s="7">
        <v>20</v>
      </c>
      <c r="H144" s="7">
        <f t="shared" si="7"/>
        <v>2800</v>
      </c>
      <c r="I144" s="46">
        <f t="shared" si="8"/>
        <v>100</v>
      </c>
      <c r="J144" s="51">
        <v>0</v>
      </c>
      <c r="K144" s="6"/>
      <c r="L144" s="33">
        <f>H144+J144+K144</f>
        <v>2800</v>
      </c>
    </row>
    <row r="145" spans="1:12" x14ac:dyDescent="0.3">
      <c r="A145" s="5" t="s">
        <v>271</v>
      </c>
      <c r="B145" s="6" t="s">
        <v>14</v>
      </c>
      <c r="C145" s="6" t="s">
        <v>300</v>
      </c>
      <c r="D145" s="23" t="s">
        <v>301</v>
      </c>
      <c r="E145" s="29">
        <v>1</v>
      </c>
      <c r="F145" s="7">
        <f t="shared" si="6"/>
        <v>150</v>
      </c>
      <c r="G145" s="7">
        <v>0</v>
      </c>
      <c r="H145" s="7">
        <f t="shared" si="7"/>
        <v>100</v>
      </c>
      <c r="I145" s="46">
        <f t="shared" si="8"/>
        <v>-50</v>
      </c>
      <c r="J145" s="51">
        <v>0</v>
      </c>
      <c r="K145" s="6"/>
      <c r="L145" s="33">
        <f>H145+J145+K145</f>
        <v>100</v>
      </c>
    </row>
    <row r="146" spans="1:12" x14ac:dyDescent="0.3">
      <c r="A146" s="5" t="s">
        <v>271</v>
      </c>
      <c r="B146" s="6" t="s">
        <v>14</v>
      </c>
      <c r="C146" s="6" t="s">
        <v>302</v>
      </c>
      <c r="D146" s="23" t="s">
        <v>303</v>
      </c>
      <c r="E146" s="29">
        <v>1</v>
      </c>
      <c r="F146" s="7">
        <f t="shared" si="6"/>
        <v>150</v>
      </c>
      <c r="G146" s="7">
        <v>1</v>
      </c>
      <c r="H146" s="7">
        <f t="shared" si="7"/>
        <v>150</v>
      </c>
      <c r="I146" s="46">
        <f t="shared" si="8"/>
        <v>0</v>
      </c>
      <c r="J146" s="51">
        <v>0</v>
      </c>
      <c r="K146" s="6"/>
      <c r="L146" s="33">
        <f>H146+J146+K146</f>
        <v>150</v>
      </c>
    </row>
    <row r="147" spans="1:12" x14ac:dyDescent="0.3">
      <c r="A147" s="5" t="s">
        <v>271</v>
      </c>
      <c r="B147" s="6" t="s">
        <v>14</v>
      </c>
      <c r="C147" s="6" t="s">
        <v>304</v>
      </c>
      <c r="D147" s="23" t="s">
        <v>305</v>
      </c>
      <c r="E147" s="29">
        <v>0</v>
      </c>
      <c r="F147" s="7">
        <f t="shared" si="6"/>
        <v>0</v>
      </c>
      <c r="G147" s="7">
        <v>2</v>
      </c>
      <c r="H147" s="7">
        <f t="shared" si="7"/>
        <v>100</v>
      </c>
      <c r="I147" s="46">
        <f t="shared" si="8"/>
        <v>100</v>
      </c>
      <c r="J147" s="51">
        <v>0</v>
      </c>
      <c r="K147" s="6"/>
      <c r="L147" s="33">
        <f>H147+J147+K147</f>
        <v>100</v>
      </c>
    </row>
    <row r="148" spans="1:12" x14ac:dyDescent="0.3">
      <c r="A148" s="5" t="s">
        <v>271</v>
      </c>
      <c r="B148" s="6" t="s">
        <v>14</v>
      </c>
      <c r="C148" s="6" t="s">
        <v>306</v>
      </c>
      <c r="D148" s="23" t="s">
        <v>307</v>
      </c>
      <c r="E148" s="29">
        <v>1</v>
      </c>
      <c r="F148" s="7">
        <f t="shared" si="6"/>
        <v>150</v>
      </c>
      <c r="G148" s="7">
        <v>2</v>
      </c>
      <c r="H148" s="7">
        <f t="shared" si="7"/>
        <v>200</v>
      </c>
      <c r="I148" s="46">
        <f t="shared" si="8"/>
        <v>50</v>
      </c>
      <c r="J148" s="51">
        <v>0</v>
      </c>
      <c r="K148" s="6"/>
      <c r="L148" s="33">
        <f>H148+J148+K148</f>
        <v>200</v>
      </c>
    </row>
    <row r="149" spans="1:12" x14ac:dyDescent="0.3">
      <c r="A149" s="5" t="s">
        <v>271</v>
      </c>
      <c r="B149" s="6" t="s">
        <v>14</v>
      </c>
      <c r="C149" s="6" t="s">
        <v>308</v>
      </c>
      <c r="D149" s="23" t="s">
        <v>309</v>
      </c>
      <c r="E149" s="29">
        <v>4</v>
      </c>
      <c r="F149" s="7">
        <f t="shared" si="6"/>
        <v>600</v>
      </c>
      <c r="G149" s="7">
        <v>5</v>
      </c>
      <c r="H149" s="7">
        <f t="shared" si="7"/>
        <v>650</v>
      </c>
      <c r="I149" s="46">
        <f t="shared" si="8"/>
        <v>50</v>
      </c>
      <c r="J149" s="51">
        <v>0</v>
      </c>
      <c r="K149" s="6"/>
      <c r="L149" s="33">
        <f>H149+J149+K149</f>
        <v>650</v>
      </c>
    </row>
    <row r="150" spans="1:12" x14ac:dyDescent="0.3">
      <c r="A150" s="5" t="s">
        <v>271</v>
      </c>
      <c r="B150" s="6" t="s">
        <v>14</v>
      </c>
      <c r="C150" s="6" t="s">
        <v>310</v>
      </c>
      <c r="D150" s="23" t="s">
        <v>311</v>
      </c>
      <c r="E150" s="29">
        <v>0</v>
      </c>
      <c r="F150" s="7">
        <f t="shared" si="6"/>
        <v>0</v>
      </c>
      <c r="G150" s="7">
        <v>2</v>
      </c>
      <c r="H150" s="7">
        <f t="shared" si="7"/>
        <v>100</v>
      </c>
      <c r="I150" s="46">
        <f t="shared" si="8"/>
        <v>100</v>
      </c>
      <c r="J150" s="51">
        <v>0</v>
      </c>
      <c r="K150" s="6"/>
      <c r="L150" s="33">
        <f>H150+J150+K150</f>
        <v>100</v>
      </c>
    </row>
    <row r="151" spans="1:12" x14ac:dyDescent="0.3">
      <c r="A151" s="5" t="s">
        <v>271</v>
      </c>
      <c r="B151" s="6" t="s">
        <v>14</v>
      </c>
      <c r="C151" s="6" t="s">
        <v>312</v>
      </c>
      <c r="D151" s="23" t="s">
        <v>313</v>
      </c>
      <c r="E151" s="29">
        <v>28</v>
      </c>
      <c r="F151" s="7">
        <f t="shared" si="6"/>
        <v>4200</v>
      </c>
      <c r="G151" s="7">
        <v>27</v>
      </c>
      <c r="H151" s="7">
        <f t="shared" si="7"/>
        <v>4150</v>
      </c>
      <c r="I151" s="46">
        <f t="shared" si="8"/>
        <v>-50</v>
      </c>
      <c r="J151" s="51">
        <v>0</v>
      </c>
      <c r="K151" s="6"/>
      <c r="L151" s="33">
        <f>H151+J151+K151</f>
        <v>4150</v>
      </c>
    </row>
    <row r="152" spans="1:12" x14ac:dyDescent="0.3">
      <c r="A152" s="5" t="s">
        <v>271</v>
      </c>
      <c r="B152" s="6" t="s">
        <v>14</v>
      </c>
      <c r="C152" s="6" t="s">
        <v>314</v>
      </c>
      <c r="D152" s="23" t="s">
        <v>315</v>
      </c>
      <c r="E152" s="29">
        <v>1</v>
      </c>
      <c r="F152" s="7">
        <f t="shared" si="6"/>
        <v>150</v>
      </c>
      <c r="G152" s="7">
        <v>0</v>
      </c>
      <c r="H152" s="7">
        <f t="shared" si="7"/>
        <v>100</v>
      </c>
      <c r="I152" s="46">
        <f t="shared" si="8"/>
        <v>-50</v>
      </c>
      <c r="J152" s="51">
        <v>0</v>
      </c>
      <c r="K152" s="6"/>
      <c r="L152" s="33">
        <f>H152+J152+K152</f>
        <v>100</v>
      </c>
    </row>
    <row r="153" spans="1:12" x14ac:dyDescent="0.3">
      <c r="A153" s="5" t="s">
        <v>271</v>
      </c>
      <c r="B153" s="6" t="s">
        <v>14</v>
      </c>
      <c r="C153" s="6" t="s">
        <v>316</v>
      </c>
      <c r="D153" s="23" t="s">
        <v>317</v>
      </c>
      <c r="E153" s="29">
        <v>17</v>
      </c>
      <c r="F153" s="7">
        <f t="shared" si="6"/>
        <v>2550</v>
      </c>
      <c r="G153" s="7">
        <v>36</v>
      </c>
      <c r="H153" s="7">
        <f t="shared" si="7"/>
        <v>3500.0000000000005</v>
      </c>
      <c r="I153" s="46">
        <f t="shared" si="8"/>
        <v>950.00000000000045</v>
      </c>
      <c r="J153" s="51">
        <v>0</v>
      </c>
      <c r="K153" s="6"/>
      <c r="L153" s="33">
        <f>H153+J153+K153</f>
        <v>3500.0000000000005</v>
      </c>
    </row>
    <row r="154" spans="1:12" x14ac:dyDescent="0.3">
      <c r="A154" s="5" t="s">
        <v>271</v>
      </c>
      <c r="B154" s="6" t="s">
        <v>14</v>
      </c>
      <c r="C154" s="6" t="s">
        <v>318</v>
      </c>
      <c r="D154" s="23" t="s">
        <v>319</v>
      </c>
      <c r="E154" s="29">
        <v>1</v>
      </c>
      <c r="F154" s="7">
        <f t="shared" si="6"/>
        <v>150</v>
      </c>
      <c r="G154" s="7">
        <v>1</v>
      </c>
      <c r="H154" s="7">
        <f t="shared" si="7"/>
        <v>150</v>
      </c>
      <c r="I154" s="46">
        <f t="shared" si="8"/>
        <v>0</v>
      </c>
      <c r="J154" s="51">
        <v>0</v>
      </c>
      <c r="K154" s="6"/>
      <c r="L154" s="33">
        <f>H154+J154+K154</f>
        <v>150</v>
      </c>
    </row>
    <row r="155" spans="1:12" x14ac:dyDescent="0.3">
      <c r="A155" s="5" t="s">
        <v>271</v>
      </c>
      <c r="B155" s="6" t="s">
        <v>14</v>
      </c>
      <c r="C155" s="6" t="s">
        <v>320</v>
      </c>
      <c r="D155" s="23" t="s">
        <v>321</v>
      </c>
      <c r="E155" s="29">
        <v>34</v>
      </c>
      <c r="F155" s="7">
        <f t="shared" si="6"/>
        <v>5100</v>
      </c>
      <c r="G155" s="7">
        <v>31</v>
      </c>
      <c r="H155" s="7">
        <f t="shared" si="7"/>
        <v>4950</v>
      </c>
      <c r="I155" s="46">
        <f t="shared" si="8"/>
        <v>-150</v>
      </c>
      <c r="J155" s="51">
        <v>0</v>
      </c>
      <c r="K155" s="6"/>
      <c r="L155" s="33">
        <f>H155+J155+K155</f>
        <v>4950</v>
      </c>
    </row>
    <row r="156" spans="1:12" x14ac:dyDescent="0.3">
      <c r="A156" s="5" t="s">
        <v>271</v>
      </c>
      <c r="B156" s="6" t="s">
        <v>14</v>
      </c>
      <c r="C156" s="6" t="s">
        <v>322</v>
      </c>
      <c r="D156" s="23" t="s">
        <v>323</v>
      </c>
      <c r="E156" s="29">
        <v>94</v>
      </c>
      <c r="F156" s="7">
        <f t="shared" si="6"/>
        <v>14100</v>
      </c>
      <c r="G156" s="7">
        <v>62</v>
      </c>
      <c r="H156" s="7">
        <f t="shared" si="7"/>
        <v>12500</v>
      </c>
      <c r="I156" s="46">
        <f t="shared" si="8"/>
        <v>-1600</v>
      </c>
      <c r="J156" s="51">
        <v>0</v>
      </c>
      <c r="K156" s="6"/>
      <c r="L156" s="33">
        <f>H156+J156+K156</f>
        <v>12500</v>
      </c>
    </row>
    <row r="157" spans="1:12" x14ac:dyDescent="0.3">
      <c r="A157" s="5" t="s">
        <v>271</v>
      </c>
      <c r="B157" s="6" t="s">
        <v>14</v>
      </c>
      <c r="C157" s="6" t="s">
        <v>324</v>
      </c>
      <c r="D157" s="23" t="s">
        <v>325</v>
      </c>
      <c r="E157" s="29">
        <v>1</v>
      </c>
      <c r="F157" s="7">
        <f t="shared" si="6"/>
        <v>150</v>
      </c>
      <c r="G157" s="7">
        <v>1</v>
      </c>
      <c r="H157" s="7">
        <f t="shared" si="7"/>
        <v>150</v>
      </c>
      <c r="I157" s="46">
        <f t="shared" si="8"/>
        <v>0</v>
      </c>
      <c r="J157" s="51">
        <v>0</v>
      </c>
      <c r="K157" s="6"/>
      <c r="L157" s="33">
        <f>H157+J157+K157</f>
        <v>150</v>
      </c>
    </row>
    <row r="158" spans="1:12" x14ac:dyDescent="0.3">
      <c r="A158" s="5" t="s">
        <v>271</v>
      </c>
      <c r="B158" s="6" t="s">
        <v>14</v>
      </c>
      <c r="C158" s="6" t="s">
        <v>326</v>
      </c>
      <c r="D158" s="23" t="s">
        <v>327</v>
      </c>
      <c r="E158" s="29">
        <v>3</v>
      </c>
      <c r="F158" s="7">
        <f t="shared" si="6"/>
        <v>450</v>
      </c>
      <c r="G158" s="7">
        <v>1</v>
      </c>
      <c r="H158" s="7">
        <f t="shared" si="7"/>
        <v>350</v>
      </c>
      <c r="I158" s="46">
        <f t="shared" si="8"/>
        <v>-100</v>
      </c>
      <c r="J158" s="51">
        <v>0</v>
      </c>
      <c r="K158" s="6"/>
      <c r="L158" s="33">
        <f>H158+J158+K158</f>
        <v>350</v>
      </c>
    </row>
    <row r="159" spans="1:12" x14ac:dyDescent="0.3">
      <c r="A159" s="5" t="s">
        <v>271</v>
      </c>
      <c r="B159" s="6" t="s">
        <v>14</v>
      </c>
      <c r="C159" s="6" t="s">
        <v>328</v>
      </c>
      <c r="D159" s="23" t="s">
        <v>329</v>
      </c>
      <c r="E159" s="29">
        <v>5</v>
      </c>
      <c r="F159" s="7">
        <f t="shared" si="6"/>
        <v>750</v>
      </c>
      <c r="G159" s="7">
        <v>0</v>
      </c>
      <c r="H159" s="7">
        <f t="shared" si="7"/>
        <v>500</v>
      </c>
      <c r="I159" s="46">
        <f t="shared" si="8"/>
        <v>-250</v>
      </c>
      <c r="J159" s="51">
        <v>0</v>
      </c>
      <c r="K159" s="6"/>
      <c r="L159" s="33">
        <f>H159+J159+K159</f>
        <v>500</v>
      </c>
    </row>
    <row r="160" spans="1:12" x14ac:dyDescent="0.3">
      <c r="A160" s="5" t="s">
        <v>271</v>
      </c>
      <c r="B160" s="6" t="s">
        <v>14</v>
      </c>
      <c r="C160" s="6" t="s">
        <v>330</v>
      </c>
      <c r="D160" s="23" t="s">
        <v>331</v>
      </c>
      <c r="E160" s="29">
        <v>30</v>
      </c>
      <c r="F160" s="7">
        <f t="shared" si="6"/>
        <v>4500</v>
      </c>
      <c r="G160" s="7">
        <v>25</v>
      </c>
      <c r="H160" s="7">
        <f t="shared" si="7"/>
        <v>4250</v>
      </c>
      <c r="I160" s="46">
        <f t="shared" si="8"/>
        <v>-250</v>
      </c>
      <c r="J160" s="51">
        <v>0</v>
      </c>
      <c r="K160" s="6"/>
      <c r="L160" s="33">
        <f>H160+J160+K160</f>
        <v>4250</v>
      </c>
    </row>
    <row r="161" spans="1:12" x14ac:dyDescent="0.3">
      <c r="A161" s="5" t="s">
        <v>271</v>
      </c>
      <c r="B161" s="6" t="s">
        <v>14</v>
      </c>
      <c r="C161" s="6" t="s">
        <v>332</v>
      </c>
      <c r="D161" s="23" t="s">
        <v>333</v>
      </c>
      <c r="E161" s="29">
        <v>69</v>
      </c>
      <c r="F161" s="7">
        <f t="shared" si="6"/>
        <v>10350</v>
      </c>
      <c r="G161" s="7">
        <v>62</v>
      </c>
      <c r="H161" s="7">
        <f t="shared" si="7"/>
        <v>10000</v>
      </c>
      <c r="I161" s="46">
        <f t="shared" si="8"/>
        <v>-350</v>
      </c>
      <c r="J161" s="51">
        <v>0</v>
      </c>
      <c r="K161" s="6"/>
      <c r="L161" s="33">
        <f>H161+J161+K161</f>
        <v>10000</v>
      </c>
    </row>
    <row r="162" spans="1:12" x14ac:dyDescent="0.3">
      <c r="A162" s="5" t="s">
        <v>271</v>
      </c>
      <c r="B162" s="6" t="s">
        <v>14</v>
      </c>
      <c r="C162" s="6" t="s">
        <v>334</v>
      </c>
      <c r="D162" s="23" t="s">
        <v>335</v>
      </c>
      <c r="E162" s="29">
        <v>1</v>
      </c>
      <c r="F162" s="7">
        <f t="shared" si="6"/>
        <v>150</v>
      </c>
      <c r="G162" s="7">
        <v>2</v>
      </c>
      <c r="H162" s="7">
        <f t="shared" si="7"/>
        <v>200</v>
      </c>
      <c r="I162" s="46">
        <f t="shared" si="8"/>
        <v>50</v>
      </c>
      <c r="J162" s="51">
        <v>0</v>
      </c>
      <c r="K162" s="6"/>
      <c r="L162" s="33">
        <f>H162+J162+K162</f>
        <v>200</v>
      </c>
    </row>
    <row r="163" spans="1:12" x14ac:dyDescent="0.3">
      <c r="A163" s="5" t="s">
        <v>271</v>
      </c>
      <c r="B163" s="6" t="s">
        <v>14</v>
      </c>
      <c r="C163" s="6" t="s">
        <v>336</v>
      </c>
      <c r="D163" s="23" t="s">
        <v>337</v>
      </c>
      <c r="E163" s="29">
        <v>16</v>
      </c>
      <c r="F163" s="7">
        <f t="shared" si="6"/>
        <v>2400</v>
      </c>
      <c r="G163" s="7">
        <v>0</v>
      </c>
      <c r="H163" s="7">
        <f t="shared" si="7"/>
        <v>1600</v>
      </c>
      <c r="I163" s="46">
        <f t="shared" si="8"/>
        <v>-800</v>
      </c>
      <c r="J163" s="51">
        <v>0</v>
      </c>
      <c r="K163" s="6"/>
      <c r="L163" s="33">
        <f>H163+J163+K163</f>
        <v>1600</v>
      </c>
    </row>
    <row r="164" spans="1:12" x14ac:dyDescent="0.3">
      <c r="A164" s="5" t="s">
        <v>271</v>
      </c>
      <c r="B164" s="6" t="s">
        <v>14</v>
      </c>
      <c r="C164" s="6" t="s">
        <v>338</v>
      </c>
      <c r="D164" s="23" t="s">
        <v>339</v>
      </c>
      <c r="E164" s="29">
        <v>1</v>
      </c>
      <c r="F164" s="7">
        <f t="shared" si="6"/>
        <v>150</v>
      </c>
      <c r="G164" s="7">
        <v>1</v>
      </c>
      <c r="H164" s="7">
        <f t="shared" si="7"/>
        <v>150</v>
      </c>
      <c r="I164" s="46">
        <f t="shared" si="8"/>
        <v>0</v>
      </c>
      <c r="J164" s="51">
        <v>0</v>
      </c>
      <c r="K164" s="6"/>
      <c r="L164" s="33">
        <f>H164+J164+K164</f>
        <v>150</v>
      </c>
    </row>
    <row r="165" spans="1:12" x14ac:dyDescent="0.3">
      <c r="A165" s="5" t="s">
        <v>271</v>
      </c>
      <c r="B165" s="6" t="s">
        <v>14</v>
      </c>
      <c r="C165" s="6" t="s">
        <v>340</v>
      </c>
      <c r="D165" s="23" t="s">
        <v>341</v>
      </c>
      <c r="E165" s="29">
        <v>29</v>
      </c>
      <c r="F165" s="7">
        <f t="shared" si="6"/>
        <v>4350</v>
      </c>
      <c r="G165" s="7">
        <v>31</v>
      </c>
      <c r="H165" s="7">
        <f t="shared" si="7"/>
        <v>4450</v>
      </c>
      <c r="I165" s="46">
        <f t="shared" si="8"/>
        <v>100</v>
      </c>
      <c r="J165" s="51">
        <v>0</v>
      </c>
      <c r="K165" s="6"/>
      <c r="L165" s="33">
        <f>H165+J165+K165</f>
        <v>4450</v>
      </c>
    </row>
    <row r="166" spans="1:12" x14ac:dyDescent="0.3">
      <c r="A166" s="5" t="s">
        <v>271</v>
      </c>
      <c r="B166" s="6" t="s">
        <v>14</v>
      </c>
      <c r="C166" s="6" t="s">
        <v>342</v>
      </c>
      <c r="D166" s="23" t="s">
        <v>343</v>
      </c>
      <c r="E166" s="29">
        <v>56</v>
      </c>
      <c r="F166" s="7">
        <f t="shared" si="6"/>
        <v>8400</v>
      </c>
      <c r="G166" s="7">
        <v>50</v>
      </c>
      <c r="H166" s="7">
        <f t="shared" si="7"/>
        <v>8100</v>
      </c>
      <c r="I166" s="46">
        <f t="shared" si="8"/>
        <v>-300</v>
      </c>
      <c r="J166" s="51">
        <v>0</v>
      </c>
      <c r="K166" s="6"/>
      <c r="L166" s="33">
        <f>H166+J166+K166</f>
        <v>8100</v>
      </c>
    </row>
    <row r="167" spans="1:12" x14ac:dyDescent="0.3">
      <c r="A167" s="5" t="s">
        <v>271</v>
      </c>
      <c r="B167" s="6" t="s">
        <v>14</v>
      </c>
      <c r="C167" s="6" t="s">
        <v>344</v>
      </c>
      <c r="D167" s="23" t="s">
        <v>345</v>
      </c>
      <c r="E167" s="29">
        <v>3</v>
      </c>
      <c r="F167" s="7">
        <f t="shared" si="6"/>
        <v>450</v>
      </c>
      <c r="G167" s="7">
        <v>2</v>
      </c>
      <c r="H167" s="7">
        <f t="shared" si="7"/>
        <v>400</v>
      </c>
      <c r="I167" s="46">
        <f t="shared" si="8"/>
        <v>-50</v>
      </c>
      <c r="J167" s="51">
        <v>0</v>
      </c>
      <c r="K167" s="6"/>
      <c r="L167" s="33">
        <f>H167+J167+K167</f>
        <v>400</v>
      </c>
    </row>
    <row r="168" spans="1:12" x14ac:dyDescent="0.3">
      <c r="A168" s="5" t="s">
        <v>271</v>
      </c>
      <c r="B168" s="6" t="s">
        <v>14</v>
      </c>
      <c r="C168" s="6" t="s">
        <v>346</v>
      </c>
      <c r="D168" s="23" t="s">
        <v>347</v>
      </c>
      <c r="E168" s="29">
        <v>6</v>
      </c>
      <c r="F168" s="7">
        <f t="shared" si="6"/>
        <v>900</v>
      </c>
      <c r="G168" s="7">
        <v>17</v>
      </c>
      <c r="H168" s="7">
        <f t="shared" si="7"/>
        <v>1450.0000000000002</v>
      </c>
      <c r="I168" s="46">
        <f t="shared" si="8"/>
        <v>550.00000000000023</v>
      </c>
      <c r="J168" s="51">
        <v>0</v>
      </c>
      <c r="K168" s="6"/>
      <c r="L168" s="33">
        <f>H168+J168+K168</f>
        <v>1450.0000000000002</v>
      </c>
    </row>
    <row r="169" spans="1:12" x14ac:dyDescent="0.3">
      <c r="A169" s="5" t="s">
        <v>271</v>
      </c>
      <c r="B169" s="6" t="s">
        <v>14</v>
      </c>
      <c r="C169" s="6" t="s">
        <v>348</v>
      </c>
      <c r="D169" s="23" t="s">
        <v>349</v>
      </c>
      <c r="E169" s="29">
        <v>11</v>
      </c>
      <c r="F169" s="7">
        <f t="shared" si="6"/>
        <v>1650</v>
      </c>
      <c r="G169" s="7">
        <v>8</v>
      </c>
      <c r="H169" s="7">
        <f t="shared" si="7"/>
        <v>1500</v>
      </c>
      <c r="I169" s="46">
        <f t="shared" si="8"/>
        <v>-150</v>
      </c>
      <c r="J169" s="51">
        <v>0</v>
      </c>
      <c r="K169" s="6"/>
      <c r="L169" s="33">
        <f>H169+J169+K169</f>
        <v>1500</v>
      </c>
    </row>
    <row r="170" spans="1:12" x14ac:dyDescent="0.3">
      <c r="A170" s="5" t="s">
        <v>271</v>
      </c>
      <c r="B170" s="6" t="s">
        <v>14</v>
      </c>
      <c r="C170" s="6" t="s">
        <v>350</v>
      </c>
      <c r="D170" s="23" t="s">
        <v>351</v>
      </c>
      <c r="E170" s="29">
        <v>26</v>
      </c>
      <c r="F170" s="7">
        <f t="shared" si="6"/>
        <v>3900</v>
      </c>
      <c r="G170" s="7">
        <v>13</v>
      </c>
      <c r="H170" s="7">
        <f t="shared" si="7"/>
        <v>3249.9999999999995</v>
      </c>
      <c r="I170" s="46">
        <f t="shared" si="8"/>
        <v>-650.00000000000045</v>
      </c>
      <c r="J170" s="51">
        <v>0</v>
      </c>
      <c r="K170" s="6"/>
      <c r="L170" s="33">
        <f>H170+J170+K170</f>
        <v>3249.9999999999995</v>
      </c>
    </row>
    <row r="171" spans="1:12" x14ac:dyDescent="0.3">
      <c r="A171" s="5" t="s">
        <v>271</v>
      </c>
      <c r="B171" s="6" t="s">
        <v>14</v>
      </c>
      <c r="C171" s="6" t="s">
        <v>352</v>
      </c>
      <c r="D171" s="23" t="s">
        <v>353</v>
      </c>
      <c r="E171" s="29">
        <v>9</v>
      </c>
      <c r="F171" s="7">
        <f t="shared" si="6"/>
        <v>1350</v>
      </c>
      <c r="G171" s="7">
        <v>7</v>
      </c>
      <c r="H171" s="7">
        <f t="shared" si="7"/>
        <v>1250</v>
      </c>
      <c r="I171" s="46">
        <f t="shared" si="8"/>
        <v>-100</v>
      </c>
      <c r="J171" s="51">
        <v>0</v>
      </c>
      <c r="K171" s="6"/>
      <c r="L171" s="33">
        <f>H171+J171+K171</f>
        <v>1250</v>
      </c>
    </row>
    <row r="172" spans="1:12" x14ac:dyDescent="0.3">
      <c r="A172" s="5" t="s">
        <v>271</v>
      </c>
      <c r="B172" s="6" t="s">
        <v>14</v>
      </c>
      <c r="C172" s="6" t="s">
        <v>354</v>
      </c>
      <c r="D172" s="23" t="s">
        <v>355</v>
      </c>
      <c r="E172" s="29">
        <v>91</v>
      </c>
      <c r="F172" s="7">
        <f t="shared" si="6"/>
        <v>13650</v>
      </c>
      <c r="G172" s="7">
        <v>85</v>
      </c>
      <c r="H172" s="7">
        <f t="shared" si="7"/>
        <v>13350</v>
      </c>
      <c r="I172" s="46">
        <f t="shared" si="8"/>
        <v>-300</v>
      </c>
      <c r="J172" s="51">
        <v>0</v>
      </c>
      <c r="K172" s="6"/>
      <c r="L172" s="33">
        <f>H172+J172+K172</f>
        <v>13350</v>
      </c>
    </row>
    <row r="173" spans="1:12" x14ac:dyDescent="0.3">
      <c r="A173" s="5" t="s">
        <v>271</v>
      </c>
      <c r="B173" s="6" t="s">
        <v>14</v>
      </c>
      <c r="C173" s="6" t="s">
        <v>356</v>
      </c>
      <c r="D173" s="23" t="s">
        <v>357</v>
      </c>
      <c r="E173" s="29">
        <v>6</v>
      </c>
      <c r="F173" s="7">
        <f t="shared" si="6"/>
        <v>900</v>
      </c>
      <c r="G173" s="7">
        <v>9</v>
      </c>
      <c r="H173" s="7">
        <f t="shared" si="7"/>
        <v>1050</v>
      </c>
      <c r="I173" s="46">
        <f t="shared" si="8"/>
        <v>150</v>
      </c>
      <c r="J173" s="51">
        <v>0</v>
      </c>
      <c r="K173" s="6"/>
      <c r="L173" s="33">
        <f>H173+J173+K173</f>
        <v>1050</v>
      </c>
    </row>
    <row r="174" spans="1:12" x14ac:dyDescent="0.3">
      <c r="A174" s="5" t="s">
        <v>271</v>
      </c>
      <c r="B174" s="6" t="s">
        <v>14</v>
      </c>
      <c r="C174" s="6" t="s">
        <v>358</v>
      </c>
      <c r="D174" s="23" t="s">
        <v>359</v>
      </c>
      <c r="E174" s="29">
        <v>2</v>
      </c>
      <c r="F174" s="7">
        <f t="shared" si="6"/>
        <v>300</v>
      </c>
      <c r="G174" s="7">
        <v>6</v>
      </c>
      <c r="H174" s="7">
        <f t="shared" si="7"/>
        <v>499.99999999999994</v>
      </c>
      <c r="I174" s="46">
        <f t="shared" si="8"/>
        <v>199.99999999999994</v>
      </c>
      <c r="J174" s="51">
        <v>0</v>
      </c>
      <c r="K174" s="6"/>
      <c r="L174" s="33">
        <f>H174+J174+K174</f>
        <v>499.99999999999994</v>
      </c>
    </row>
    <row r="175" spans="1:12" x14ac:dyDescent="0.3">
      <c r="A175" s="5" t="s">
        <v>271</v>
      </c>
      <c r="B175" s="6" t="s">
        <v>14</v>
      </c>
      <c r="C175" s="6" t="s">
        <v>360</v>
      </c>
      <c r="D175" s="23" t="s">
        <v>361</v>
      </c>
      <c r="E175" s="29">
        <v>8</v>
      </c>
      <c r="F175" s="7">
        <f t="shared" si="6"/>
        <v>1200</v>
      </c>
      <c r="G175" s="7">
        <v>4</v>
      </c>
      <c r="H175" s="7">
        <f t="shared" si="7"/>
        <v>999.99999999999989</v>
      </c>
      <c r="I175" s="46">
        <f t="shared" si="8"/>
        <v>-200.00000000000011</v>
      </c>
      <c r="J175" s="51">
        <v>0</v>
      </c>
      <c r="K175" s="6"/>
      <c r="L175" s="33">
        <f>H175+J175+K175</f>
        <v>999.99999999999989</v>
      </c>
    </row>
    <row r="176" spans="1:12" x14ac:dyDescent="0.3">
      <c r="A176" s="5" t="s">
        <v>271</v>
      </c>
      <c r="B176" s="6" t="s">
        <v>14</v>
      </c>
      <c r="C176" s="6" t="s">
        <v>362</v>
      </c>
      <c r="D176" s="23" t="s">
        <v>363</v>
      </c>
      <c r="E176" s="29">
        <v>23</v>
      </c>
      <c r="F176" s="7">
        <f t="shared" si="6"/>
        <v>3450</v>
      </c>
      <c r="G176" s="7">
        <v>20</v>
      </c>
      <c r="H176" s="7">
        <f t="shared" si="7"/>
        <v>3300</v>
      </c>
      <c r="I176" s="46">
        <f t="shared" si="8"/>
        <v>-150</v>
      </c>
      <c r="J176" s="51">
        <v>0</v>
      </c>
      <c r="K176" s="6"/>
      <c r="L176" s="33">
        <f>H176+J176+K176</f>
        <v>3300</v>
      </c>
    </row>
    <row r="177" spans="1:12" x14ac:dyDescent="0.3">
      <c r="A177" s="5" t="s">
        <v>271</v>
      </c>
      <c r="B177" s="6" t="s">
        <v>14</v>
      </c>
      <c r="C177" s="6" t="s">
        <v>364</v>
      </c>
      <c r="D177" s="23" t="s">
        <v>365</v>
      </c>
      <c r="E177" s="29">
        <v>17</v>
      </c>
      <c r="F177" s="7">
        <f t="shared" si="6"/>
        <v>2550</v>
      </c>
      <c r="G177" s="7">
        <v>16</v>
      </c>
      <c r="H177" s="7">
        <f t="shared" si="7"/>
        <v>2500</v>
      </c>
      <c r="I177" s="46">
        <f t="shared" si="8"/>
        <v>-50</v>
      </c>
      <c r="J177" s="51">
        <v>0</v>
      </c>
      <c r="K177" s="6"/>
      <c r="L177" s="33">
        <f>H177+J177+K177</f>
        <v>2500</v>
      </c>
    </row>
    <row r="178" spans="1:12" x14ac:dyDescent="0.3">
      <c r="A178" s="5" t="s">
        <v>271</v>
      </c>
      <c r="B178" s="6" t="s">
        <v>14</v>
      </c>
      <c r="C178" s="6" t="s">
        <v>366</v>
      </c>
      <c r="D178" s="23" t="s">
        <v>367</v>
      </c>
      <c r="E178" s="29">
        <v>12</v>
      </c>
      <c r="F178" s="7">
        <f t="shared" si="6"/>
        <v>1800</v>
      </c>
      <c r="G178" s="7">
        <v>4</v>
      </c>
      <c r="H178" s="7">
        <f t="shared" si="7"/>
        <v>1400</v>
      </c>
      <c r="I178" s="46">
        <f t="shared" si="8"/>
        <v>-400</v>
      </c>
      <c r="J178" s="51">
        <v>0</v>
      </c>
      <c r="K178" s="6"/>
      <c r="L178" s="33">
        <f>H178+J178+K178</f>
        <v>1400</v>
      </c>
    </row>
    <row r="179" spans="1:12" x14ac:dyDescent="0.3">
      <c r="A179" s="5" t="s">
        <v>271</v>
      </c>
      <c r="B179" s="6" t="s">
        <v>14</v>
      </c>
      <c r="C179" s="6" t="s">
        <v>368</v>
      </c>
      <c r="D179" s="23" t="s">
        <v>369</v>
      </c>
      <c r="E179" s="29">
        <v>11</v>
      </c>
      <c r="F179" s="7">
        <f t="shared" si="6"/>
        <v>1650</v>
      </c>
      <c r="G179" s="7">
        <v>6</v>
      </c>
      <c r="H179" s="7">
        <f t="shared" si="7"/>
        <v>1399.9999999999998</v>
      </c>
      <c r="I179" s="46">
        <f t="shared" si="8"/>
        <v>-250.00000000000023</v>
      </c>
      <c r="J179" s="51">
        <v>0</v>
      </c>
      <c r="K179" s="6"/>
      <c r="L179" s="33">
        <f>H179+J179+K179</f>
        <v>1399.9999999999998</v>
      </c>
    </row>
    <row r="180" spans="1:12" x14ac:dyDescent="0.3">
      <c r="A180" s="5" t="s">
        <v>271</v>
      </c>
      <c r="B180" s="6" t="s">
        <v>14</v>
      </c>
      <c r="C180" s="6" t="s">
        <v>370</v>
      </c>
      <c r="D180" s="23" t="s">
        <v>371</v>
      </c>
      <c r="E180" s="29">
        <v>9</v>
      </c>
      <c r="F180" s="7">
        <f t="shared" si="6"/>
        <v>1350</v>
      </c>
      <c r="G180" s="7">
        <v>0</v>
      </c>
      <c r="H180" s="7">
        <f t="shared" si="7"/>
        <v>900</v>
      </c>
      <c r="I180" s="46">
        <f t="shared" si="8"/>
        <v>-450</v>
      </c>
      <c r="J180" s="51">
        <v>0</v>
      </c>
      <c r="K180" s="6"/>
      <c r="L180" s="33">
        <f>H180+J180+K180</f>
        <v>900</v>
      </c>
    </row>
    <row r="181" spans="1:12" x14ac:dyDescent="0.3">
      <c r="A181" s="5" t="s">
        <v>271</v>
      </c>
      <c r="B181" s="6" t="s">
        <v>14</v>
      </c>
      <c r="C181" s="6" t="s">
        <v>372</v>
      </c>
      <c r="D181" s="23" t="s">
        <v>373</v>
      </c>
      <c r="E181" s="29">
        <v>17</v>
      </c>
      <c r="F181" s="7">
        <f t="shared" si="6"/>
        <v>2550</v>
      </c>
      <c r="G181" s="7">
        <v>18</v>
      </c>
      <c r="H181" s="7">
        <f t="shared" si="7"/>
        <v>2600.0000000000005</v>
      </c>
      <c r="I181" s="46">
        <f t="shared" si="8"/>
        <v>50.000000000000455</v>
      </c>
      <c r="J181" s="51">
        <v>0</v>
      </c>
      <c r="K181" s="6"/>
      <c r="L181" s="33">
        <f>H181+J181+K181</f>
        <v>2600.0000000000005</v>
      </c>
    </row>
    <row r="182" spans="1:12" x14ac:dyDescent="0.3">
      <c r="A182" s="5" t="s">
        <v>271</v>
      </c>
      <c r="B182" s="6" t="s">
        <v>14</v>
      </c>
      <c r="C182" s="6" t="s">
        <v>374</v>
      </c>
      <c r="D182" s="23" t="s">
        <v>375</v>
      </c>
      <c r="E182" s="29">
        <v>1</v>
      </c>
      <c r="F182" s="7">
        <f t="shared" si="6"/>
        <v>150</v>
      </c>
      <c r="G182" s="7">
        <v>2</v>
      </c>
      <c r="H182" s="7">
        <f t="shared" si="7"/>
        <v>200</v>
      </c>
      <c r="I182" s="46">
        <f t="shared" si="8"/>
        <v>50</v>
      </c>
      <c r="J182" s="51">
        <v>0</v>
      </c>
      <c r="K182" s="6"/>
      <c r="L182" s="33">
        <f>H182+J182+K182</f>
        <v>200</v>
      </c>
    </row>
    <row r="183" spans="1:12" x14ac:dyDescent="0.3">
      <c r="A183" s="5" t="s">
        <v>271</v>
      </c>
      <c r="B183" s="6" t="s">
        <v>14</v>
      </c>
      <c r="C183" s="6" t="s">
        <v>376</v>
      </c>
      <c r="D183" s="23" t="s">
        <v>377</v>
      </c>
      <c r="E183" s="29">
        <v>6</v>
      </c>
      <c r="F183" s="7">
        <f t="shared" si="6"/>
        <v>900</v>
      </c>
      <c r="G183" s="7">
        <v>8</v>
      </c>
      <c r="H183" s="7">
        <f t="shared" si="7"/>
        <v>999.99999999999989</v>
      </c>
      <c r="I183" s="46">
        <f t="shared" si="8"/>
        <v>99.999999999999886</v>
      </c>
      <c r="J183" s="51">
        <v>0</v>
      </c>
      <c r="K183" s="6"/>
      <c r="L183" s="33">
        <f>H183+J183+K183</f>
        <v>999.99999999999989</v>
      </c>
    </row>
    <row r="184" spans="1:12" x14ac:dyDescent="0.3">
      <c r="A184" s="5" t="s">
        <v>271</v>
      </c>
      <c r="B184" s="6" t="s">
        <v>14</v>
      </c>
      <c r="C184" s="6" t="s">
        <v>378</v>
      </c>
      <c r="D184" s="23" t="s">
        <v>379</v>
      </c>
      <c r="E184" s="29">
        <v>38</v>
      </c>
      <c r="F184" s="7">
        <f t="shared" si="6"/>
        <v>5700</v>
      </c>
      <c r="G184" s="7">
        <v>42</v>
      </c>
      <c r="H184" s="7">
        <f t="shared" si="7"/>
        <v>5899.9999999999991</v>
      </c>
      <c r="I184" s="46">
        <f t="shared" si="8"/>
        <v>199.99999999999909</v>
      </c>
      <c r="J184" s="51">
        <v>0</v>
      </c>
      <c r="K184" s="6"/>
      <c r="L184" s="33">
        <f>H184+J184+K184</f>
        <v>5899.9999999999991</v>
      </c>
    </row>
    <row r="185" spans="1:12" x14ac:dyDescent="0.3">
      <c r="A185" s="5" t="s">
        <v>271</v>
      </c>
      <c r="B185" s="6" t="s">
        <v>14</v>
      </c>
      <c r="C185" s="6" t="s">
        <v>380</v>
      </c>
      <c r="D185" s="23" t="s">
        <v>381</v>
      </c>
      <c r="E185" s="29">
        <v>14</v>
      </c>
      <c r="F185" s="7">
        <f t="shared" si="6"/>
        <v>2100</v>
      </c>
      <c r="G185" s="7">
        <v>12</v>
      </c>
      <c r="H185" s="7">
        <f t="shared" si="7"/>
        <v>2000</v>
      </c>
      <c r="I185" s="46">
        <f t="shared" si="8"/>
        <v>-100</v>
      </c>
      <c r="J185" s="51">
        <v>0</v>
      </c>
      <c r="K185" s="6"/>
      <c r="L185" s="33">
        <f>H185+J185+K185</f>
        <v>2000</v>
      </c>
    </row>
    <row r="186" spans="1:12" x14ac:dyDescent="0.3">
      <c r="A186" s="5" t="s">
        <v>271</v>
      </c>
      <c r="B186" s="6" t="s">
        <v>14</v>
      </c>
      <c r="C186" s="6" t="s">
        <v>382</v>
      </c>
      <c r="D186" s="23" t="s">
        <v>383</v>
      </c>
      <c r="E186" s="29">
        <v>5</v>
      </c>
      <c r="F186" s="7">
        <f t="shared" si="6"/>
        <v>750</v>
      </c>
      <c r="G186" s="7">
        <v>8</v>
      </c>
      <c r="H186" s="7">
        <f t="shared" si="7"/>
        <v>900</v>
      </c>
      <c r="I186" s="46">
        <f t="shared" si="8"/>
        <v>150</v>
      </c>
      <c r="J186" s="51">
        <v>0</v>
      </c>
      <c r="K186" s="6"/>
      <c r="L186" s="33">
        <f>H186+J186+K186</f>
        <v>900</v>
      </c>
    </row>
    <row r="187" spans="1:12" x14ac:dyDescent="0.3">
      <c r="A187" s="5" t="s">
        <v>271</v>
      </c>
      <c r="B187" s="6" t="s">
        <v>14</v>
      </c>
      <c r="C187" s="6" t="s">
        <v>384</v>
      </c>
      <c r="D187" s="23" t="s">
        <v>385</v>
      </c>
      <c r="E187" s="29">
        <v>23</v>
      </c>
      <c r="F187" s="7">
        <f t="shared" si="6"/>
        <v>3450</v>
      </c>
      <c r="G187" s="7">
        <v>15</v>
      </c>
      <c r="H187" s="7">
        <f t="shared" si="7"/>
        <v>3050.0000000000005</v>
      </c>
      <c r="I187" s="46">
        <f t="shared" si="8"/>
        <v>-399.99999999999955</v>
      </c>
      <c r="J187" s="51">
        <v>0</v>
      </c>
      <c r="K187" s="6"/>
      <c r="L187" s="33">
        <f>H187+J187+K187</f>
        <v>3050.0000000000005</v>
      </c>
    </row>
    <row r="188" spans="1:12" x14ac:dyDescent="0.3">
      <c r="A188" s="5" t="s">
        <v>271</v>
      </c>
      <c r="B188" s="6" t="s">
        <v>14</v>
      </c>
      <c r="C188" s="6" t="s">
        <v>386</v>
      </c>
      <c r="D188" s="23" t="s">
        <v>387</v>
      </c>
      <c r="E188" s="29">
        <v>4</v>
      </c>
      <c r="F188" s="7">
        <f t="shared" si="6"/>
        <v>600</v>
      </c>
      <c r="G188" s="7">
        <v>7</v>
      </c>
      <c r="H188" s="7">
        <f t="shared" si="7"/>
        <v>750</v>
      </c>
      <c r="I188" s="46">
        <f t="shared" si="8"/>
        <v>150</v>
      </c>
      <c r="J188" s="51">
        <v>0</v>
      </c>
      <c r="K188" s="6"/>
      <c r="L188" s="33">
        <f>H188+J188+K188</f>
        <v>750</v>
      </c>
    </row>
    <row r="189" spans="1:12" x14ac:dyDescent="0.3">
      <c r="A189" s="5" t="s">
        <v>271</v>
      </c>
      <c r="B189" s="6" t="s">
        <v>14</v>
      </c>
      <c r="C189" s="6" t="s">
        <v>388</v>
      </c>
      <c r="D189" s="23" t="s">
        <v>389</v>
      </c>
      <c r="E189" s="29">
        <v>2</v>
      </c>
      <c r="F189" s="7">
        <f t="shared" si="6"/>
        <v>300</v>
      </c>
      <c r="G189" s="7">
        <v>2</v>
      </c>
      <c r="H189" s="7">
        <f t="shared" si="7"/>
        <v>300</v>
      </c>
      <c r="I189" s="46">
        <f t="shared" si="8"/>
        <v>0</v>
      </c>
      <c r="J189" s="51">
        <v>0</v>
      </c>
      <c r="K189" s="6"/>
      <c r="L189" s="33">
        <f>H189+J189+K189</f>
        <v>300</v>
      </c>
    </row>
    <row r="190" spans="1:12" x14ac:dyDescent="0.3">
      <c r="A190" s="5" t="s">
        <v>271</v>
      </c>
      <c r="B190" s="6" t="s">
        <v>14</v>
      </c>
      <c r="C190" s="6" t="s">
        <v>390</v>
      </c>
      <c r="D190" s="23" t="s">
        <v>391</v>
      </c>
      <c r="E190" s="29">
        <v>1</v>
      </c>
      <c r="F190" s="7">
        <f t="shared" si="6"/>
        <v>150</v>
      </c>
      <c r="G190" s="7">
        <v>1</v>
      </c>
      <c r="H190" s="7">
        <f t="shared" si="7"/>
        <v>150</v>
      </c>
      <c r="I190" s="46">
        <f t="shared" si="8"/>
        <v>0</v>
      </c>
      <c r="J190" s="51">
        <v>0</v>
      </c>
      <c r="K190" s="6"/>
      <c r="L190" s="33">
        <f>H190+J190+K190</f>
        <v>150</v>
      </c>
    </row>
    <row r="191" spans="1:12" x14ac:dyDescent="0.3">
      <c r="A191" s="5" t="s">
        <v>271</v>
      </c>
      <c r="B191" s="6" t="s">
        <v>14</v>
      </c>
      <c r="C191" s="6" t="s">
        <v>392</v>
      </c>
      <c r="D191" s="23" t="s">
        <v>393</v>
      </c>
      <c r="E191" s="29">
        <v>0</v>
      </c>
      <c r="F191" s="7">
        <f t="shared" si="6"/>
        <v>0</v>
      </c>
      <c r="G191" s="7">
        <v>5</v>
      </c>
      <c r="H191" s="7">
        <f t="shared" si="7"/>
        <v>250</v>
      </c>
      <c r="I191" s="46">
        <f t="shared" si="8"/>
        <v>250</v>
      </c>
      <c r="J191" s="51">
        <v>0</v>
      </c>
      <c r="K191" s="6"/>
      <c r="L191" s="33">
        <f>H191+J191+K191</f>
        <v>250</v>
      </c>
    </row>
    <row r="192" spans="1:12" x14ac:dyDescent="0.3">
      <c r="A192" s="5" t="s">
        <v>271</v>
      </c>
      <c r="B192" s="6" t="s">
        <v>14</v>
      </c>
      <c r="C192" s="6" t="s">
        <v>394</v>
      </c>
      <c r="D192" s="23" t="s">
        <v>395</v>
      </c>
      <c r="E192" s="29">
        <v>45</v>
      </c>
      <c r="F192" s="7">
        <f t="shared" si="6"/>
        <v>6750</v>
      </c>
      <c r="G192" s="7">
        <v>28</v>
      </c>
      <c r="H192" s="7">
        <f t="shared" si="7"/>
        <v>5900</v>
      </c>
      <c r="I192" s="46">
        <f t="shared" si="8"/>
        <v>-850</v>
      </c>
      <c r="J192" s="51">
        <v>0</v>
      </c>
      <c r="K192" s="6"/>
      <c r="L192" s="33">
        <f>H192+J192+K192</f>
        <v>5900</v>
      </c>
    </row>
    <row r="193" spans="1:12" x14ac:dyDescent="0.3">
      <c r="A193" s="5" t="s">
        <v>271</v>
      </c>
      <c r="B193" s="6" t="s">
        <v>14</v>
      </c>
      <c r="C193" s="6" t="s">
        <v>396</v>
      </c>
      <c r="D193" s="23" t="s">
        <v>397</v>
      </c>
      <c r="E193" s="29">
        <v>3</v>
      </c>
      <c r="F193" s="7">
        <f t="shared" si="6"/>
        <v>450</v>
      </c>
      <c r="G193" s="7">
        <v>5</v>
      </c>
      <c r="H193" s="7">
        <f t="shared" si="7"/>
        <v>550</v>
      </c>
      <c r="I193" s="46">
        <f t="shared" si="8"/>
        <v>100</v>
      </c>
      <c r="J193" s="51">
        <v>0</v>
      </c>
      <c r="K193" s="6"/>
      <c r="L193" s="33">
        <f>H193+J193+K193</f>
        <v>550</v>
      </c>
    </row>
    <row r="194" spans="1:12" x14ac:dyDescent="0.3">
      <c r="A194" s="5" t="s">
        <v>271</v>
      </c>
      <c r="B194" s="6" t="s">
        <v>14</v>
      </c>
      <c r="C194" s="6" t="s">
        <v>398</v>
      </c>
      <c r="D194" s="23" t="s">
        <v>399</v>
      </c>
      <c r="E194" s="29">
        <v>36</v>
      </c>
      <c r="F194" s="7">
        <f t="shared" si="6"/>
        <v>5400</v>
      </c>
      <c r="G194" s="7">
        <v>38</v>
      </c>
      <c r="H194" s="7">
        <f t="shared" si="7"/>
        <v>5500</v>
      </c>
      <c r="I194" s="46">
        <f t="shared" si="8"/>
        <v>100</v>
      </c>
      <c r="J194" s="51">
        <v>0</v>
      </c>
      <c r="K194" s="6"/>
      <c r="L194" s="33">
        <f>H194+J194+K194</f>
        <v>5500</v>
      </c>
    </row>
    <row r="195" spans="1:12" x14ac:dyDescent="0.3">
      <c r="A195" s="5" t="s">
        <v>271</v>
      </c>
      <c r="B195" s="6" t="s">
        <v>14</v>
      </c>
      <c r="C195" s="6" t="s">
        <v>400</v>
      </c>
      <c r="D195" s="23" t="s">
        <v>401</v>
      </c>
      <c r="E195" s="29">
        <v>23</v>
      </c>
      <c r="F195" s="7">
        <f t="shared" si="6"/>
        <v>3450</v>
      </c>
      <c r="G195" s="7">
        <v>23</v>
      </c>
      <c r="H195" s="7">
        <f t="shared" si="7"/>
        <v>3450</v>
      </c>
      <c r="I195" s="46">
        <f t="shared" si="8"/>
        <v>0</v>
      </c>
      <c r="J195" s="51">
        <v>0</v>
      </c>
      <c r="K195" s="6"/>
      <c r="L195" s="33">
        <f>H195+J195+K195</f>
        <v>3450</v>
      </c>
    </row>
    <row r="196" spans="1:12" x14ac:dyDescent="0.3">
      <c r="A196" s="5" t="s">
        <v>271</v>
      </c>
      <c r="B196" s="6" t="s">
        <v>14</v>
      </c>
      <c r="C196" s="6" t="s">
        <v>402</v>
      </c>
      <c r="D196" s="23" t="s">
        <v>403</v>
      </c>
      <c r="E196" s="29">
        <v>5</v>
      </c>
      <c r="F196" s="7">
        <f t="shared" si="6"/>
        <v>750</v>
      </c>
      <c r="G196" s="7">
        <v>1</v>
      </c>
      <c r="H196" s="7">
        <f t="shared" si="7"/>
        <v>550</v>
      </c>
      <c r="I196" s="46">
        <f t="shared" si="8"/>
        <v>-200</v>
      </c>
      <c r="J196" s="51">
        <v>0</v>
      </c>
      <c r="K196" s="6"/>
      <c r="L196" s="33">
        <f>H196+J196+K196</f>
        <v>550</v>
      </c>
    </row>
    <row r="197" spans="1:12" x14ac:dyDescent="0.3">
      <c r="A197" s="5" t="s">
        <v>271</v>
      </c>
      <c r="B197" s="6" t="s">
        <v>14</v>
      </c>
      <c r="C197" s="6" t="s">
        <v>404</v>
      </c>
      <c r="D197" s="23" t="s">
        <v>405</v>
      </c>
      <c r="E197" s="29">
        <v>1</v>
      </c>
      <c r="F197" s="7">
        <f t="shared" ref="F197:F260" si="9">E197*150</f>
        <v>150</v>
      </c>
      <c r="G197" s="7">
        <v>0</v>
      </c>
      <c r="H197" s="7">
        <f t="shared" ref="H197:H260" si="10">(E197*2/3+G197*1/3)*150</f>
        <v>100</v>
      </c>
      <c r="I197" s="46">
        <f t="shared" ref="I197:I260" si="11">H197-F197</f>
        <v>-50</v>
      </c>
      <c r="J197" s="51">
        <v>0</v>
      </c>
      <c r="K197" s="6"/>
      <c r="L197" s="33">
        <f>H197+J197+K197</f>
        <v>100</v>
      </c>
    </row>
    <row r="198" spans="1:12" x14ac:dyDescent="0.3">
      <c r="A198" s="5" t="s">
        <v>271</v>
      </c>
      <c r="B198" s="6" t="s">
        <v>14</v>
      </c>
      <c r="C198" s="6" t="s">
        <v>406</v>
      </c>
      <c r="D198" s="23" t="s">
        <v>407</v>
      </c>
      <c r="E198" s="29">
        <v>6</v>
      </c>
      <c r="F198" s="7">
        <f t="shared" si="9"/>
        <v>900</v>
      </c>
      <c r="G198" s="7">
        <v>3</v>
      </c>
      <c r="H198" s="7">
        <f t="shared" si="10"/>
        <v>750</v>
      </c>
      <c r="I198" s="46">
        <f t="shared" si="11"/>
        <v>-150</v>
      </c>
      <c r="J198" s="51">
        <v>0</v>
      </c>
      <c r="K198" s="6"/>
      <c r="L198" s="33">
        <f>H198+J198+K198</f>
        <v>750</v>
      </c>
    </row>
    <row r="199" spans="1:12" x14ac:dyDescent="0.3">
      <c r="A199" s="5" t="s">
        <v>271</v>
      </c>
      <c r="B199" s="6" t="s">
        <v>14</v>
      </c>
      <c r="C199" s="6" t="s">
        <v>408</v>
      </c>
      <c r="D199" s="23" t="s">
        <v>409</v>
      </c>
      <c r="E199" s="29">
        <v>8</v>
      </c>
      <c r="F199" s="7">
        <f t="shared" si="9"/>
        <v>1200</v>
      </c>
      <c r="G199" s="7">
        <v>5</v>
      </c>
      <c r="H199" s="7">
        <f t="shared" si="10"/>
        <v>1050</v>
      </c>
      <c r="I199" s="46">
        <f t="shared" si="11"/>
        <v>-150</v>
      </c>
      <c r="J199" s="51">
        <v>0</v>
      </c>
      <c r="K199" s="6"/>
      <c r="L199" s="33">
        <f>H199+J199+K199</f>
        <v>1050</v>
      </c>
    </row>
    <row r="200" spans="1:12" x14ac:dyDescent="0.3">
      <c r="A200" s="5" t="s">
        <v>271</v>
      </c>
      <c r="B200" s="6" t="s">
        <v>14</v>
      </c>
      <c r="C200" s="6" t="s">
        <v>410</v>
      </c>
      <c r="D200" s="23" t="s">
        <v>411</v>
      </c>
      <c r="E200" s="29">
        <v>8</v>
      </c>
      <c r="F200" s="7">
        <f t="shared" si="9"/>
        <v>1200</v>
      </c>
      <c r="G200" s="7">
        <v>7</v>
      </c>
      <c r="H200" s="7">
        <f t="shared" si="10"/>
        <v>1150</v>
      </c>
      <c r="I200" s="46">
        <f t="shared" si="11"/>
        <v>-50</v>
      </c>
      <c r="J200" s="51">
        <v>0</v>
      </c>
      <c r="K200" s="6"/>
      <c r="L200" s="33">
        <f>H200+J200+K200</f>
        <v>1150</v>
      </c>
    </row>
    <row r="201" spans="1:12" x14ac:dyDescent="0.3">
      <c r="A201" s="5" t="s">
        <v>271</v>
      </c>
      <c r="B201" s="6" t="s">
        <v>14</v>
      </c>
      <c r="C201" s="6" t="s">
        <v>412</v>
      </c>
      <c r="D201" s="23" t="s">
        <v>413</v>
      </c>
      <c r="E201" s="29">
        <v>22</v>
      </c>
      <c r="F201" s="7">
        <f t="shared" si="9"/>
        <v>3300</v>
      </c>
      <c r="G201" s="7">
        <v>21</v>
      </c>
      <c r="H201" s="7">
        <f t="shared" si="10"/>
        <v>3249.9999999999995</v>
      </c>
      <c r="I201" s="46">
        <f t="shared" si="11"/>
        <v>-50.000000000000455</v>
      </c>
      <c r="J201" s="51">
        <v>0</v>
      </c>
      <c r="K201" s="6"/>
      <c r="L201" s="33">
        <f>H201+J201+K201</f>
        <v>3249.9999999999995</v>
      </c>
    </row>
    <row r="202" spans="1:12" x14ac:dyDescent="0.3">
      <c r="A202" s="5" t="s">
        <v>271</v>
      </c>
      <c r="B202" s="6" t="s">
        <v>14</v>
      </c>
      <c r="C202" s="6" t="s">
        <v>414</v>
      </c>
      <c r="D202" s="23" t="s">
        <v>415</v>
      </c>
      <c r="E202" s="29">
        <v>1</v>
      </c>
      <c r="F202" s="7">
        <f t="shared" si="9"/>
        <v>150</v>
      </c>
      <c r="G202" s="7">
        <v>1</v>
      </c>
      <c r="H202" s="7">
        <f t="shared" si="10"/>
        <v>150</v>
      </c>
      <c r="I202" s="46">
        <f t="shared" si="11"/>
        <v>0</v>
      </c>
      <c r="J202" s="51">
        <v>0</v>
      </c>
      <c r="K202" s="6"/>
      <c r="L202" s="33">
        <f>H202+J202+K202</f>
        <v>150</v>
      </c>
    </row>
    <row r="203" spans="1:12" x14ac:dyDescent="0.3">
      <c r="A203" s="5" t="s">
        <v>271</v>
      </c>
      <c r="B203" s="6" t="s">
        <v>14</v>
      </c>
      <c r="C203" s="6" t="s">
        <v>416</v>
      </c>
      <c r="D203" s="23" t="s">
        <v>417</v>
      </c>
      <c r="E203" s="29">
        <v>12</v>
      </c>
      <c r="F203" s="7">
        <f t="shared" si="9"/>
        <v>1800</v>
      </c>
      <c r="G203" s="7">
        <v>7</v>
      </c>
      <c r="H203" s="7">
        <f t="shared" si="10"/>
        <v>1550</v>
      </c>
      <c r="I203" s="46">
        <f t="shared" si="11"/>
        <v>-250</v>
      </c>
      <c r="J203" s="51">
        <v>0</v>
      </c>
      <c r="K203" s="6"/>
      <c r="L203" s="33">
        <f>H203+J203+K203</f>
        <v>1550</v>
      </c>
    </row>
    <row r="204" spans="1:12" x14ac:dyDescent="0.3">
      <c r="A204" s="5" t="s">
        <v>271</v>
      </c>
      <c r="B204" s="6" t="s">
        <v>14</v>
      </c>
      <c r="C204" s="6" t="s">
        <v>418</v>
      </c>
      <c r="D204" s="23" t="s">
        <v>419</v>
      </c>
      <c r="E204" s="29">
        <v>1</v>
      </c>
      <c r="F204" s="7">
        <f t="shared" si="9"/>
        <v>150</v>
      </c>
      <c r="G204" s="7">
        <v>0</v>
      </c>
      <c r="H204" s="7">
        <f t="shared" si="10"/>
        <v>100</v>
      </c>
      <c r="I204" s="46">
        <f t="shared" si="11"/>
        <v>-50</v>
      </c>
      <c r="J204" s="51">
        <v>0</v>
      </c>
      <c r="K204" s="6"/>
      <c r="L204" s="33">
        <f>H204+J204+K204</f>
        <v>100</v>
      </c>
    </row>
    <row r="205" spans="1:12" x14ac:dyDescent="0.3">
      <c r="A205" s="5" t="s">
        <v>271</v>
      </c>
      <c r="B205" s="6" t="s">
        <v>14</v>
      </c>
      <c r="C205" s="6" t="s">
        <v>420</v>
      </c>
      <c r="D205" s="23" t="s">
        <v>421</v>
      </c>
      <c r="E205" s="29">
        <v>3</v>
      </c>
      <c r="F205" s="7">
        <f t="shared" si="9"/>
        <v>450</v>
      </c>
      <c r="G205" s="7">
        <v>1</v>
      </c>
      <c r="H205" s="7">
        <f t="shared" si="10"/>
        <v>350</v>
      </c>
      <c r="I205" s="46">
        <f t="shared" si="11"/>
        <v>-100</v>
      </c>
      <c r="J205" s="51">
        <v>0</v>
      </c>
      <c r="K205" s="6"/>
      <c r="L205" s="33">
        <f>H205+J205+K205</f>
        <v>350</v>
      </c>
    </row>
    <row r="206" spans="1:12" x14ac:dyDescent="0.3">
      <c r="A206" s="5" t="s">
        <v>271</v>
      </c>
      <c r="B206" s="6" t="s">
        <v>14</v>
      </c>
      <c r="C206" s="6" t="s">
        <v>422</v>
      </c>
      <c r="D206" s="23" t="s">
        <v>423</v>
      </c>
      <c r="E206" s="29">
        <v>1</v>
      </c>
      <c r="F206" s="7">
        <f t="shared" si="9"/>
        <v>150</v>
      </c>
      <c r="G206" s="7">
        <v>1</v>
      </c>
      <c r="H206" s="7">
        <f t="shared" si="10"/>
        <v>150</v>
      </c>
      <c r="I206" s="46">
        <f t="shared" si="11"/>
        <v>0</v>
      </c>
      <c r="J206" s="51">
        <v>0</v>
      </c>
      <c r="K206" s="6"/>
      <c r="L206" s="33">
        <f>H206+J206+K206</f>
        <v>150</v>
      </c>
    </row>
    <row r="207" spans="1:12" x14ac:dyDescent="0.3">
      <c r="A207" s="5" t="s">
        <v>271</v>
      </c>
      <c r="B207" s="6" t="s">
        <v>14</v>
      </c>
      <c r="C207" s="6" t="s">
        <v>424</v>
      </c>
      <c r="D207" s="23" t="s">
        <v>425</v>
      </c>
      <c r="E207" s="29">
        <v>7</v>
      </c>
      <c r="F207" s="7">
        <f t="shared" si="9"/>
        <v>1050</v>
      </c>
      <c r="G207" s="7">
        <v>7</v>
      </c>
      <c r="H207" s="7">
        <f t="shared" si="10"/>
        <v>1050</v>
      </c>
      <c r="I207" s="46">
        <f t="shared" si="11"/>
        <v>0</v>
      </c>
      <c r="J207" s="51">
        <v>0</v>
      </c>
      <c r="K207" s="6"/>
      <c r="L207" s="33">
        <f>H207+J207+K207</f>
        <v>1050</v>
      </c>
    </row>
    <row r="208" spans="1:12" x14ac:dyDescent="0.3">
      <c r="A208" s="5" t="s">
        <v>271</v>
      </c>
      <c r="B208" s="6" t="s">
        <v>14</v>
      </c>
      <c r="C208" s="6" t="s">
        <v>426</v>
      </c>
      <c r="D208" s="23" t="s">
        <v>427</v>
      </c>
      <c r="E208" s="29">
        <v>20</v>
      </c>
      <c r="F208" s="7">
        <f t="shared" si="9"/>
        <v>3000</v>
      </c>
      <c r="G208" s="7">
        <v>37</v>
      </c>
      <c r="H208" s="7">
        <f t="shared" si="10"/>
        <v>3850</v>
      </c>
      <c r="I208" s="46">
        <f t="shared" si="11"/>
        <v>850</v>
      </c>
      <c r="J208" s="51">
        <v>0</v>
      </c>
      <c r="K208" s="6"/>
      <c r="L208" s="33">
        <f>H208+J208+K208</f>
        <v>3850</v>
      </c>
    </row>
    <row r="209" spans="1:12" x14ac:dyDescent="0.3">
      <c r="A209" s="5" t="s">
        <v>271</v>
      </c>
      <c r="B209" s="6" t="s">
        <v>14</v>
      </c>
      <c r="C209" s="6" t="s">
        <v>428</v>
      </c>
      <c r="D209" s="23" t="s">
        <v>429</v>
      </c>
      <c r="E209" s="29">
        <v>14</v>
      </c>
      <c r="F209" s="7">
        <f t="shared" si="9"/>
        <v>2100</v>
      </c>
      <c r="G209" s="7">
        <v>13</v>
      </c>
      <c r="H209" s="7">
        <f t="shared" si="10"/>
        <v>2050</v>
      </c>
      <c r="I209" s="46">
        <f t="shared" si="11"/>
        <v>-50</v>
      </c>
      <c r="J209" s="51">
        <v>0</v>
      </c>
      <c r="K209" s="6"/>
      <c r="L209" s="33">
        <f>H209+J209+K209</f>
        <v>2050</v>
      </c>
    </row>
    <row r="210" spans="1:12" x14ac:dyDescent="0.3">
      <c r="A210" s="5" t="s">
        <v>271</v>
      </c>
      <c r="B210" s="6" t="s">
        <v>14</v>
      </c>
      <c r="C210" s="6" t="s">
        <v>430</v>
      </c>
      <c r="D210" s="23" t="s">
        <v>431</v>
      </c>
      <c r="E210" s="29">
        <v>2</v>
      </c>
      <c r="F210" s="7">
        <f t="shared" si="9"/>
        <v>300</v>
      </c>
      <c r="G210" s="7">
        <v>1</v>
      </c>
      <c r="H210" s="7">
        <f t="shared" si="10"/>
        <v>249.99999999999997</v>
      </c>
      <c r="I210" s="46">
        <f t="shared" si="11"/>
        <v>-50.000000000000028</v>
      </c>
      <c r="J210" s="51">
        <v>0</v>
      </c>
      <c r="K210" s="6"/>
      <c r="L210" s="33">
        <f>H210+J210+K210</f>
        <v>249.99999999999997</v>
      </c>
    </row>
    <row r="211" spans="1:12" x14ac:dyDescent="0.3">
      <c r="A211" s="5" t="s">
        <v>271</v>
      </c>
      <c r="B211" s="6" t="s">
        <v>14</v>
      </c>
      <c r="C211" s="6" t="s">
        <v>432</v>
      </c>
      <c r="D211" s="23" t="s">
        <v>433</v>
      </c>
      <c r="E211" s="29">
        <v>2</v>
      </c>
      <c r="F211" s="7">
        <f t="shared" si="9"/>
        <v>300</v>
      </c>
      <c r="G211" s="7">
        <v>0</v>
      </c>
      <c r="H211" s="7">
        <f t="shared" si="10"/>
        <v>200</v>
      </c>
      <c r="I211" s="46">
        <f t="shared" si="11"/>
        <v>-100</v>
      </c>
      <c r="J211" s="51">
        <v>0</v>
      </c>
      <c r="K211" s="6"/>
      <c r="L211" s="33">
        <f>H211+J211+K211</f>
        <v>200</v>
      </c>
    </row>
    <row r="212" spans="1:12" x14ac:dyDescent="0.3">
      <c r="A212" s="5" t="s">
        <v>271</v>
      </c>
      <c r="B212" s="6" t="s">
        <v>14</v>
      </c>
      <c r="C212" s="6" t="s">
        <v>434</v>
      </c>
      <c r="D212" s="23" t="s">
        <v>435</v>
      </c>
      <c r="E212" s="29">
        <v>39</v>
      </c>
      <c r="F212" s="7">
        <f t="shared" si="9"/>
        <v>5850</v>
      </c>
      <c r="G212" s="7">
        <v>24</v>
      </c>
      <c r="H212" s="7">
        <f t="shared" si="10"/>
        <v>5100</v>
      </c>
      <c r="I212" s="46">
        <f t="shared" si="11"/>
        <v>-750</v>
      </c>
      <c r="J212" s="51">
        <v>0</v>
      </c>
      <c r="K212" s="6"/>
      <c r="L212" s="33">
        <f>H212+J212+K212</f>
        <v>5100</v>
      </c>
    </row>
    <row r="213" spans="1:12" x14ac:dyDescent="0.3">
      <c r="A213" s="5" t="s">
        <v>271</v>
      </c>
      <c r="B213" s="6" t="s">
        <v>14</v>
      </c>
      <c r="C213" s="6" t="s">
        <v>436</v>
      </c>
      <c r="D213" s="23" t="s">
        <v>437</v>
      </c>
      <c r="E213" s="29">
        <v>1</v>
      </c>
      <c r="F213" s="7">
        <f t="shared" si="9"/>
        <v>150</v>
      </c>
      <c r="G213" s="7">
        <v>0</v>
      </c>
      <c r="H213" s="7">
        <f t="shared" si="10"/>
        <v>100</v>
      </c>
      <c r="I213" s="46">
        <f t="shared" si="11"/>
        <v>-50</v>
      </c>
      <c r="J213" s="51">
        <v>0</v>
      </c>
      <c r="K213" s="6"/>
      <c r="L213" s="33">
        <f>H213+J213+K213</f>
        <v>100</v>
      </c>
    </row>
    <row r="214" spans="1:12" x14ac:dyDescent="0.3">
      <c r="A214" s="5" t="s">
        <v>271</v>
      </c>
      <c r="B214" s="6" t="s">
        <v>14</v>
      </c>
      <c r="C214" s="6" t="s">
        <v>438</v>
      </c>
      <c r="D214" s="23" t="s">
        <v>439</v>
      </c>
      <c r="E214" s="29">
        <v>0</v>
      </c>
      <c r="F214" s="7">
        <f t="shared" si="9"/>
        <v>0</v>
      </c>
      <c r="G214" s="7">
        <v>1</v>
      </c>
      <c r="H214" s="7">
        <f t="shared" si="10"/>
        <v>50</v>
      </c>
      <c r="I214" s="46">
        <f t="shared" si="11"/>
        <v>50</v>
      </c>
      <c r="J214" s="51">
        <v>0</v>
      </c>
      <c r="K214" s="6"/>
      <c r="L214" s="33">
        <f>H214+J214+K214</f>
        <v>50</v>
      </c>
    </row>
    <row r="215" spans="1:12" x14ac:dyDescent="0.3">
      <c r="A215" s="5" t="s">
        <v>271</v>
      </c>
      <c r="B215" s="6" t="s">
        <v>14</v>
      </c>
      <c r="C215" s="6" t="s">
        <v>440</v>
      </c>
      <c r="D215" s="23" t="s">
        <v>441</v>
      </c>
      <c r="E215" s="29">
        <v>1</v>
      </c>
      <c r="F215" s="7">
        <f t="shared" si="9"/>
        <v>150</v>
      </c>
      <c r="G215" s="7">
        <v>2</v>
      </c>
      <c r="H215" s="7">
        <f t="shared" si="10"/>
        <v>200</v>
      </c>
      <c r="I215" s="46">
        <f t="shared" si="11"/>
        <v>50</v>
      </c>
      <c r="J215" s="51">
        <v>0</v>
      </c>
      <c r="K215" s="6"/>
      <c r="L215" s="33">
        <f>H215+J215+K215</f>
        <v>200</v>
      </c>
    </row>
    <row r="216" spans="1:12" x14ac:dyDescent="0.3">
      <c r="A216" s="5" t="s">
        <v>271</v>
      </c>
      <c r="B216" s="6" t="s">
        <v>14</v>
      </c>
      <c r="C216" s="6" t="s">
        <v>442</v>
      </c>
      <c r="D216" s="23" t="s">
        <v>443</v>
      </c>
      <c r="E216" s="29">
        <v>13</v>
      </c>
      <c r="F216" s="7">
        <f t="shared" si="9"/>
        <v>1950</v>
      </c>
      <c r="G216" s="7">
        <v>9</v>
      </c>
      <c r="H216" s="7">
        <f t="shared" si="10"/>
        <v>1750</v>
      </c>
      <c r="I216" s="46">
        <f t="shared" si="11"/>
        <v>-200</v>
      </c>
      <c r="J216" s="51">
        <v>0</v>
      </c>
      <c r="K216" s="6"/>
      <c r="L216" s="33">
        <f>H216+J216+K216</f>
        <v>1750</v>
      </c>
    </row>
    <row r="217" spans="1:12" x14ac:dyDescent="0.3">
      <c r="A217" s="5" t="s">
        <v>271</v>
      </c>
      <c r="B217" s="6" t="s">
        <v>14</v>
      </c>
      <c r="C217" s="6" t="s">
        <v>444</v>
      </c>
      <c r="D217" s="23" t="s">
        <v>445</v>
      </c>
      <c r="E217" s="29">
        <v>0</v>
      </c>
      <c r="F217" s="7">
        <f t="shared" si="9"/>
        <v>0</v>
      </c>
      <c r="G217" s="7">
        <v>1</v>
      </c>
      <c r="H217" s="7">
        <f t="shared" si="10"/>
        <v>50</v>
      </c>
      <c r="I217" s="46">
        <f t="shared" si="11"/>
        <v>50</v>
      </c>
      <c r="J217" s="51">
        <v>0</v>
      </c>
      <c r="K217" s="6"/>
      <c r="L217" s="33">
        <f>H217+J217+K217</f>
        <v>50</v>
      </c>
    </row>
    <row r="218" spans="1:12" x14ac:dyDescent="0.3">
      <c r="A218" s="5" t="s">
        <v>271</v>
      </c>
      <c r="B218" s="6" t="s">
        <v>14</v>
      </c>
      <c r="C218" s="6" t="s">
        <v>446</v>
      </c>
      <c r="D218" s="23" t="s">
        <v>447</v>
      </c>
      <c r="E218" s="29">
        <v>10</v>
      </c>
      <c r="F218" s="7">
        <f t="shared" si="9"/>
        <v>1500</v>
      </c>
      <c r="G218" s="7">
        <v>12</v>
      </c>
      <c r="H218" s="7">
        <f t="shared" si="10"/>
        <v>1600.0000000000002</v>
      </c>
      <c r="I218" s="46">
        <f t="shared" si="11"/>
        <v>100.00000000000023</v>
      </c>
      <c r="J218" s="51">
        <v>0</v>
      </c>
      <c r="K218" s="6"/>
      <c r="L218" s="33">
        <f>H218+J218+K218</f>
        <v>1600.0000000000002</v>
      </c>
    </row>
    <row r="219" spans="1:12" x14ac:dyDescent="0.3">
      <c r="A219" s="5" t="s">
        <v>271</v>
      </c>
      <c r="B219" s="6" t="s">
        <v>14</v>
      </c>
      <c r="C219" s="6" t="s">
        <v>448</v>
      </c>
      <c r="D219" s="23" t="s">
        <v>449</v>
      </c>
      <c r="E219" s="29">
        <v>19</v>
      </c>
      <c r="F219" s="7">
        <f t="shared" si="9"/>
        <v>2850</v>
      </c>
      <c r="G219" s="7">
        <v>19</v>
      </c>
      <c r="H219" s="7">
        <f t="shared" si="10"/>
        <v>2850</v>
      </c>
      <c r="I219" s="46">
        <f t="shared" si="11"/>
        <v>0</v>
      </c>
      <c r="J219" s="51">
        <v>0</v>
      </c>
      <c r="K219" s="6"/>
      <c r="L219" s="33">
        <f>H219+J219+K219</f>
        <v>2850</v>
      </c>
    </row>
    <row r="220" spans="1:12" x14ac:dyDescent="0.3">
      <c r="A220" s="5" t="s">
        <v>271</v>
      </c>
      <c r="B220" s="6" t="s">
        <v>14</v>
      </c>
      <c r="C220" s="6" t="s">
        <v>450</v>
      </c>
      <c r="D220" s="23" t="s">
        <v>451</v>
      </c>
      <c r="E220" s="29">
        <v>1</v>
      </c>
      <c r="F220" s="7">
        <f t="shared" si="9"/>
        <v>150</v>
      </c>
      <c r="G220" s="7">
        <v>0</v>
      </c>
      <c r="H220" s="7">
        <f t="shared" si="10"/>
        <v>100</v>
      </c>
      <c r="I220" s="46">
        <f t="shared" si="11"/>
        <v>-50</v>
      </c>
      <c r="J220" s="51">
        <v>0</v>
      </c>
      <c r="K220" s="6"/>
      <c r="L220" s="33">
        <f>H220+J220+K220</f>
        <v>100</v>
      </c>
    </row>
    <row r="221" spans="1:12" x14ac:dyDescent="0.3">
      <c r="A221" s="5" t="s">
        <v>271</v>
      </c>
      <c r="B221" s="6" t="s">
        <v>14</v>
      </c>
      <c r="C221" s="6" t="s">
        <v>452</v>
      </c>
      <c r="D221" s="23" t="s">
        <v>453</v>
      </c>
      <c r="E221" s="29">
        <v>14</v>
      </c>
      <c r="F221" s="7">
        <f t="shared" si="9"/>
        <v>2100</v>
      </c>
      <c r="G221" s="7">
        <v>12</v>
      </c>
      <c r="H221" s="7">
        <f t="shared" si="10"/>
        <v>2000</v>
      </c>
      <c r="I221" s="46">
        <f t="shared" si="11"/>
        <v>-100</v>
      </c>
      <c r="J221" s="51">
        <v>0</v>
      </c>
      <c r="K221" s="6"/>
      <c r="L221" s="33">
        <f>H221+J221+K221</f>
        <v>2000</v>
      </c>
    </row>
    <row r="222" spans="1:12" x14ac:dyDescent="0.3">
      <c r="A222" s="5" t="s">
        <v>271</v>
      </c>
      <c r="B222" s="6" t="s">
        <v>14</v>
      </c>
      <c r="C222" s="6" t="s">
        <v>454</v>
      </c>
      <c r="D222" s="23" t="s">
        <v>455</v>
      </c>
      <c r="E222" s="29">
        <v>23</v>
      </c>
      <c r="F222" s="7">
        <f t="shared" si="9"/>
        <v>3450</v>
      </c>
      <c r="G222" s="7">
        <v>19</v>
      </c>
      <c r="H222" s="7">
        <f t="shared" si="10"/>
        <v>3250</v>
      </c>
      <c r="I222" s="46">
        <f t="shared" si="11"/>
        <v>-200</v>
      </c>
      <c r="J222" s="51">
        <v>0</v>
      </c>
      <c r="K222" s="6"/>
      <c r="L222" s="33">
        <f>H222+J222+K222</f>
        <v>3250</v>
      </c>
    </row>
    <row r="223" spans="1:12" x14ac:dyDescent="0.3">
      <c r="A223" s="5" t="s">
        <v>271</v>
      </c>
      <c r="B223" s="6" t="s">
        <v>14</v>
      </c>
      <c r="C223" s="6" t="s">
        <v>456</v>
      </c>
      <c r="D223" s="23" t="s">
        <v>457</v>
      </c>
      <c r="E223" s="29">
        <v>4</v>
      </c>
      <c r="F223" s="7">
        <f t="shared" si="9"/>
        <v>600</v>
      </c>
      <c r="G223" s="7">
        <v>2</v>
      </c>
      <c r="H223" s="7">
        <f t="shared" si="10"/>
        <v>499.99999999999994</v>
      </c>
      <c r="I223" s="46">
        <f t="shared" si="11"/>
        <v>-100.00000000000006</v>
      </c>
      <c r="J223" s="51">
        <v>0</v>
      </c>
      <c r="K223" s="6"/>
      <c r="L223" s="33">
        <f>H223+J223+K223</f>
        <v>499.99999999999994</v>
      </c>
    </row>
    <row r="224" spans="1:12" x14ac:dyDescent="0.3">
      <c r="A224" s="5" t="s">
        <v>271</v>
      </c>
      <c r="B224" s="6" t="s">
        <v>14</v>
      </c>
      <c r="C224" s="6" t="s">
        <v>458</v>
      </c>
      <c r="D224" s="23" t="s">
        <v>459</v>
      </c>
      <c r="E224" s="29">
        <v>16</v>
      </c>
      <c r="F224" s="7">
        <f t="shared" si="9"/>
        <v>2400</v>
      </c>
      <c r="G224" s="7">
        <v>15</v>
      </c>
      <c r="H224" s="7">
        <f t="shared" si="10"/>
        <v>2350</v>
      </c>
      <c r="I224" s="46">
        <f t="shared" si="11"/>
        <v>-50</v>
      </c>
      <c r="J224" s="51">
        <v>0</v>
      </c>
      <c r="K224" s="6"/>
      <c r="L224" s="33">
        <f>H224+J224+K224</f>
        <v>2350</v>
      </c>
    </row>
    <row r="225" spans="1:12" x14ac:dyDescent="0.3">
      <c r="A225" s="5" t="s">
        <v>271</v>
      </c>
      <c r="B225" s="6" t="s">
        <v>14</v>
      </c>
      <c r="C225" s="6" t="s">
        <v>460</v>
      </c>
      <c r="D225" s="23" t="s">
        <v>461</v>
      </c>
      <c r="E225" s="29">
        <v>9</v>
      </c>
      <c r="F225" s="7">
        <f t="shared" si="9"/>
        <v>1350</v>
      </c>
      <c r="G225" s="7">
        <v>7</v>
      </c>
      <c r="H225" s="7">
        <f t="shared" si="10"/>
        <v>1250</v>
      </c>
      <c r="I225" s="46">
        <f t="shared" si="11"/>
        <v>-100</v>
      </c>
      <c r="J225" s="51">
        <v>0</v>
      </c>
      <c r="K225" s="6"/>
      <c r="L225" s="33">
        <f>H225+J225+K225</f>
        <v>1250</v>
      </c>
    </row>
    <row r="226" spans="1:12" x14ac:dyDescent="0.3">
      <c r="A226" s="5" t="s">
        <v>271</v>
      </c>
      <c r="B226" s="6" t="s">
        <v>14</v>
      </c>
      <c r="C226" s="6" t="s">
        <v>462</v>
      </c>
      <c r="D226" s="23" t="s">
        <v>463</v>
      </c>
      <c r="E226" s="29">
        <v>30</v>
      </c>
      <c r="F226" s="7">
        <f t="shared" si="9"/>
        <v>4500</v>
      </c>
      <c r="G226" s="7">
        <v>30</v>
      </c>
      <c r="H226" s="7">
        <f t="shared" si="10"/>
        <v>4500</v>
      </c>
      <c r="I226" s="46">
        <f t="shared" si="11"/>
        <v>0</v>
      </c>
      <c r="J226" s="51">
        <v>0</v>
      </c>
      <c r="K226" s="6"/>
      <c r="L226" s="33">
        <f>H226+J226+K226</f>
        <v>4500</v>
      </c>
    </row>
    <row r="227" spans="1:12" x14ac:dyDescent="0.3">
      <c r="A227" s="5" t="s">
        <v>271</v>
      </c>
      <c r="B227" s="6" t="s">
        <v>14</v>
      </c>
      <c r="C227" s="6" t="s">
        <v>464</v>
      </c>
      <c r="D227" s="23" t="s">
        <v>465</v>
      </c>
      <c r="E227" s="29">
        <v>3</v>
      </c>
      <c r="F227" s="7">
        <f t="shared" si="9"/>
        <v>450</v>
      </c>
      <c r="G227" s="7">
        <v>2</v>
      </c>
      <c r="H227" s="7">
        <f t="shared" si="10"/>
        <v>400</v>
      </c>
      <c r="I227" s="46">
        <f t="shared" si="11"/>
        <v>-50</v>
      </c>
      <c r="J227" s="51">
        <v>0</v>
      </c>
      <c r="K227" s="6"/>
      <c r="L227" s="33">
        <f>H227+J227+K227</f>
        <v>400</v>
      </c>
    </row>
    <row r="228" spans="1:12" x14ac:dyDescent="0.3">
      <c r="A228" s="5" t="s">
        <v>271</v>
      </c>
      <c r="B228" s="6" t="s">
        <v>14</v>
      </c>
      <c r="C228" s="6" t="s">
        <v>466</v>
      </c>
      <c r="D228" s="23" t="s">
        <v>467</v>
      </c>
      <c r="E228" s="29">
        <v>5</v>
      </c>
      <c r="F228" s="7">
        <f t="shared" si="9"/>
        <v>750</v>
      </c>
      <c r="G228" s="7">
        <v>4</v>
      </c>
      <c r="H228" s="7">
        <f t="shared" si="10"/>
        <v>700</v>
      </c>
      <c r="I228" s="46">
        <f t="shared" si="11"/>
        <v>-50</v>
      </c>
      <c r="J228" s="51">
        <v>0</v>
      </c>
      <c r="K228" s="6"/>
      <c r="L228" s="33">
        <f>H228+J228+K228</f>
        <v>700</v>
      </c>
    </row>
    <row r="229" spans="1:12" x14ac:dyDescent="0.3">
      <c r="A229" s="5" t="s">
        <v>271</v>
      </c>
      <c r="B229" s="6" t="s">
        <v>14</v>
      </c>
      <c r="C229" s="6" t="s">
        <v>468</v>
      </c>
      <c r="D229" s="23" t="s">
        <v>469</v>
      </c>
      <c r="E229" s="29">
        <v>26</v>
      </c>
      <c r="F229" s="7">
        <f t="shared" si="9"/>
        <v>3900</v>
      </c>
      <c r="G229" s="7">
        <v>21</v>
      </c>
      <c r="H229" s="7">
        <f t="shared" si="10"/>
        <v>3650</v>
      </c>
      <c r="I229" s="46">
        <f t="shared" si="11"/>
        <v>-250</v>
      </c>
      <c r="J229" s="51">
        <v>0</v>
      </c>
      <c r="K229" s="6"/>
      <c r="L229" s="33">
        <f>H229+J229+K229</f>
        <v>3650</v>
      </c>
    </row>
    <row r="230" spans="1:12" x14ac:dyDescent="0.3">
      <c r="A230" s="5" t="s">
        <v>271</v>
      </c>
      <c r="B230" s="6" t="s">
        <v>14</v>
      </c>
      <c r="C230" s="6" t="s">
        <v>470</v>
      </c>
      <c r="D230" s="23" t="s">
        <v>471</v>
      </c>
      <c r="E230" s="29">
        <v>7</v>
      </c>
      <c r="F230" s="7">
        <f t="shared" si="9"/>
        <v>1050</v>
      </c>
      <c r="G230" s="7">
        <v>6</v>
      </c>
      <c r="H230" s="7">
        <f t="shared" si="10"/>
        <v>1000</v>
      </c>
      <c r="I230" s="46">
        <f t="shared" si="11"/>
        <v>-50</v>
      </c>
      <c r="J230" s="51">
        <v>0</v>
      </c>
      <c r="K230" s="6"/>
      <c r="L230" s="33">
        <f>H230+J230+K230</f>
        <v>1000</v>
      </c>
    </row>
    <row r="231" spans="1:12" x14ac:dyDescent="0.3">
      <c r="A231" s="5" t="s">
        <v>271</v>
      </c>
      <c r="B231" s="6" t="s">
        <v>14</v>
      </c>
      <c r="C231" s="6" t="s">
        <v>472</v>
      </c>
      <c r="D231" s="23" t="s">
        <v>473</v>
      </c>
      <c r="E231" s="29">
        <v>1</v>
      </c>
      <c r="F231" s="7">
        <f t="shared" si="9"/>
        <v>150</v>
      </c>
      <c r="G231" s="7">
        <v>1</v>
      </c>
      <c r="H231" s="7">
        <f t="shared" si="10"/>
        <v>150</v>
      </c>
      <c r="I231" s="46">
        <f t="shared" si="11"/>
        <v>0</v>
      </c>
      <c r="J231" s="51">
        <v>0</v>
      </c>
      <c r="K231" s="6"/>
      <c r="L231" s="33">
        <f>H231+J231+K231</f>
        <v>150</v>
      </c>
    </row>
    <row r="232" spans="1:12" x14ac:dyDescent="0.3">
      <c r="A232" s="5" t="s">
        <v>271</v>
      </c>
      <c r="B232" s="6" t="s">
        <v>14</v>
      </c>
      <c r="C232" s="6" t="s">
        <v>474</v>
      </c>
      <c r="D232" s="23" t="s">
        <v>475</v>
      </c>
      <c r="E232" s="29">
        <v>11</v>
      </c>
      <c r="F232" s="7">
        <f t="shared" si="9"/>
        <v>1650</v>
      </c>
      <c r="G232" s="7">
        <v>9</v>
      </c>
      <c r="H232" s="7">
        <f t="shared" si="10"/>
        <v>1549.9999999999998</v>
      </c>
      <c r="I232" s="46">
        <f t="shared" si="11"/>
        <v>-100.00000000000023</v>
      </c>
      <c r="J232" s="51">
        <v>0</v>
      </c>
      <c r="K232" s="6"/>
      <c r="L232" s="33">
        <f>H232+J232+K232</f>
        <v>1549.9999999999998</v>
      </c>
    </row>
    <row r="233" spans="1:12" x14ac:dyDescent="0.3">
      <c r="A233" s="5" t="s">
        <v>271</v>
      </c>
      <c r="B233" s="6" t="s">
        <v>14</v>
      </c>
      <c r="C233" s="6" t="s">
        <v>476</v>
      </c>
      <c r="D233" s="23" t="s">
        <v>477</v>
      </c>
      <c r="E233" s="29">
        <v>3</v>
      </c>
      <c r="F233" s="7">
        <f t="shared" si="9"/>
        <v>450</v>
      </c>
      <c r="G233" s="7">
        <v>5</v>
      </c>
      <c r="H233" s="7">
        <f t="shared" si="10"/>
        <v>550</v>
      </c>
      <c r="I233" s="46">
        <f t="shared" si="11"/>
        <v>100</v>
      </c>
      <c r="J233" s="51">
        <v>0</v>
      </c>
      <c r="K233" s="6"/>
      <c r="L233" s="33">
        <f>H233+J233+K233</f>
        <v>550</v>
      </c>
    </row>
    <row r="234" spans="1:12" x14ac:dyDescent="0.3">
      <c r="A234" s="5" t="s">
        <v>271</v>
      </c>
      <c r="B234" s="6" t="s">
        <v>14</v>
      </c>
      <c r="C234" s="6" t="s">
        <v>478</v>
      </c>
      <c r="D234" s="23" t="s">
        <v>479</v>
      </c>
      <c r="E234" s="29">
        <v>17</v>
      </c>
      <c r="F234" s="7">
        <f t="shared" si="9"/>
        <v>2550</v>
      </c>
      <c r="G234" s="7">
        <v>14</v>
      </c>
      <c r="H234" s="7">
        <f t="shared" si="10"/>
        <v>2400</v>
      </c>
      <c r="I234" s="46">
        <f t="shared" si="11"/>
        <v>-150</v>
      </c>
      <c r="J234" s="51">
        <v>0</v>
      </c>
      <c r="K234" s="6"/>
      <c r="L234" s="33">
        <f>H234+J234+K234</f>
        <v>2400</v>
      </c>
    </row>
    <row r="235" spans="1:12" x14ac:dyDescent="0.3">
      <c r="A235" s="5" t="s">
        <v>271</v>
      </c>
      <c r="B235" s="6" t="s">
        <v>14</v>
      </c>
      <c r="C235" s="6" t="s">
        <v>480</v>
      </c>
      <c r="D235" s="23" t="s">
        <v>481</v>
      </c>
      <c r="E235" s="29">
        <v>2</v>
      </c>
      <c r="F235" s="7">
        <f t="shared" si="9"/>
        <v>300</v>
      </c>
      <c r="G235" s="7">
        <v>0</v>
      </c>
      <c r="H235" s="7">
        <f t="shared" si="10"/>
        <v>200</v>
      </c>
      <c r="I235" s="46">
        <f t="shared" si="11"/>
        <v>-100</v>
      </c>
      <c r="J235" s="51">
        <v>0</v>
      </c>
      <c r="K235" s="6"/>
      <c r="L235" s="33">
        <f>H235+J235+K235</f>
        <v>200</v>
      </c>
    </row>
    <row r="236" spans="1:12" x14ac:dyDescent="0.3">
      <c r="A236" s="5" t="s">
        <v>271</v>
      </c>
      <c r="B236" s="6" t="s">
        <v>14</v>
      </c>
      <c r="C236" s="6" t="s">
        <v>482</v>
      </c>
      <c r="D236" s="23" t="s">
        <v>483</v>
      </c>
      <c r="E236" s="29">
        <v>3</v>
      </c>
      <c r="F236" s="7">
        <f t="shared" si="9"/>
        <v>450</v>
      </c>
      <c r="G236" s="7">
        <v>0</v>
      </c>
      <c r="H236" s="7">
        <f t="shared" si="10"/>
        <v>300</v>
      </c>
      <c r="I236" s="46">
        <f t="shared" si="11"/>
        <v>-150</v>
      </c>
      <c r="J236" s="51">
        <v>0</v>
      </c>
      <c r="K236" s="6"/>
      <c r="L236" s="33">
        <f>H236+J236+K236</f>
        <v>300</v>
      </c>
    </row>
    <row r="237" spans="1:12" x14ac:dyDescent="0.3">
      <c r="A237" s="5" t="s">
        <v>271</v>
      </c>
      <c r="B237" s="6" t="s">
        <v>14</v>
      </c>
      <c r="C237" s="6" t="s">
        <v>484</v>
      </c>
      <c r="D237" s="23" t="s">
        <v>485</v>
      </c>
      <c r="E237" s="29">
        <v>1</v>
      </c>
      <c r="F237" s="7">
        <f t="shared" si="9"/>
        <v>150</v>
      </c>
      <c r="G237" s="7">
        <v>1</v>
      </c>
      <c r="H237" s="7">
        <f t="shared" si="10"/>
        <v>150</v>
      </c>
      <c r="I237" s="46">
        <f t="shared" si="11"/>
        <v>0</v>
      </c>
      <c r="J237" s="51">
        <v>0</v>
      </c>
      <c r="K237" s="6"/>
      <c r="L237" s="33">
        <f>H237+J237+K237</f>
        <v>150</v>
      </c>
    </row>
    <row r="238" spans="1:12" x14ac:dyDescent="0.3">
      <c r="A238" s="5" t="s">
        <v>271</v>
      </c>
      <c r="B238" s="6" t="s">
        <v>14</v>
      </c>
      <c r="C238" s="6" t="s">
        <v>486</v>
      </c>
      <c r="D238" s="23" t="s">
        <v>487</v>
      </c>
      <c r="E238" s="29">
        <v>4</v>
      </c>
      <c r="F238" s="7">
        <f t="shared" si="9"/>
        <v>600</v>
      </c>
      <c r="G238" s="7">
        <v>4</v>
      </c>
      <c r="H238" s="7">
        <f t="shared" si="10"/>
        <v>600</v>
      </c>
      <c r="I238" s="46">
        <f t="shared" si="11"/>
        <v>0</v>
      </c>
      <c r="J238" s="51">
        <v>0</v>
      </c>
      <c r="K238" s="6"/>
      <c r="L238" s="33">
        <f>H238+J238+K238</f>
        <v>600</v>
      </c>
    </row>
    <row r="239" spans="1:12" x14ac:dyDescent="0.3">
      <c r="A239" s="5" t="s">
        <v>271</v>
      </c>
      <c r="B239" s="6" t="s">
        <v>14</v>
      </c>
      <c r="C239" s="6" t="s">
        <v>488</v>
      </c>
      <c r="D239" s="23" t="s">
        <v>489</v>
      </c>
      <c r="E239" s="29">
        <v>0</v>
      </c>
      <c r="F239" s="7">
        <f t="shared" si="9"/>
        <v>0</v>
      </c>
      <c r="G239" s="7">
        <v>1</v>
      </c>
      <c r="H239" s="7">
        <f t="shared" si="10"/>
        <v>50</v>
      </c>
      <c r="I239" s="46">
        <f t="shared" si="11"/>
        <v>50</v>
      </c>
      <c r="J239" s="51">
        <v>0</v>
      </c>
      <c r="K239" s="6"/>
      <c r="L239" s="33">
        <f>H239+J239+K239</f>
        <v>50</v>
      </c>
    </row>
    <row r="240" spans="1:12" x14ac:dyDescent="0.3">
      <c r="A240" s="5" t="s">
        <v>271</v>
      </c>
      <c r="B240" s="6" t="s">
        <v>14</v>
      </c>
      <c r="C240" s="6" t="s">
        <v>490</v>
      </c>
      <c r="D240" s="23" t="s">
        <v>491</v>
      </c>
      <c r="E240" s="29">
        <v>5</v>
      </c>
      <c r="F240" s="7">
        <f t="shared" si="9"/>
        <v>750</v>
      </c>
      <c r="G240" s="7">
        <v>2</v>
      </c>
      <c r="H240" s="7">
        <f t="shared" si="10"/>
        <v>600</v>
      </c>
      <c r="I240" s="46">
        <f t="shared" si="11"/>
        <v>-150</v>
      </c>
      <c r="J240" s="51">
        <v>0</v>
      </c>
      <c r="K240" s="6"/>
      <c r="L240" s="33">
        <f>H240+J240+K240</f>
        <v>600</v>
      </c>
    </row>
    <row r="241" spans="1:12" x14ac:dyDescent="0.3">
      <c r="A241" s="5" t="s">
        <v>271</v>
      </c>
      <c r="B241" s="6" t="s">
        <v>14</v>
      </c>
      <c r="C241" s="6" t="s">
        <v>492</v>
      </c>
      <c r="D241" s="23" t="s">
        <v>493</v>
      </c>
      <c r="E241" s="29">
        <v>5</v>
      </c>
      <c r="F241" s="7">
        <f t="shared" si="9"/>
        <v>750</v>
      </c>
      <c r="G241" s="7">
        <v>1</v>
      </c>
      <c r="H241" s="7">
        <f t="shared" si="10"/>
        <v>550</v>
      </c>
      <c r="I241" s="46">
        <f t="shared" si="11"/>
        <v>-200</v>
      </c>
      <c r="J241" s="51">
        <v>0</v>
      </c>
      <c r="K241" s="6"/>
      <c r="L241" s="33">
        <f>H241+J241+K241</f>
        <v>550</v>
      </c>
    </row>
    <row r="242" spans="1:12" x14ac:dyDescent="0.3">
      <c r="A242" s="5" t="s">
        <v>271</v>
      </c>
      <c r="B242" s="6" t="s">
        <v>14</v>
      </c>
      <c r="C242" s="6" t="s">
        <v>494</v>
      </c>
      <c r="D242" s="23" t="s">
        <v>495</v>
      </c>
      <c r="E242" s="29">
        <v>1</v>
      </c>
      <c r="F242" s="7">
        <f t="shared" si="9"/>
        <v>150</v>
      </c>
      <c r="G242" s="7">
        <v>0</v>
      </c>
      <c r="H242" s="7">
        <f t="shared" si="10"/>
        <v>100</v>
      </c>
      <c r="I242" s="46">
        <f t="shared" si="11"/>
        <v>-50</v>
      </c>
      <c r="J242" s="51">
        <v>0</v>
      </c>
      <c r="K242" s="6"/>
      <c r="L242" s="33">
        <f>H242+J242+K242</f>
        <v>100</v>
      </c>
    </row>
    <row r="243" spans="1:12" x14ac:dyDescent="0.3">
      <c r="A243" s="5" t="s">
        <v>271</v>
      </c>
      <c r="B243" s="6" t="s">
        <v>14</v>
      </c>
      <c r="C243" s="6" t="s">
        <v>496</v>
      </c>
      <c r="D243" s="23" t="s">
        <v>497</v>
      </c>
      <c r="E243" s="29">
        <v>11</v>
      </c>
      <c r="F243" s="7">
        <f t="shared" si="9"/>
        <v>1650</v>
      </c>
      <c r="G243" s="7">
        <v>11</v>
      </c>
      <c r="H243" s="7">
        <f t="shared" si="10"/>
        <v>1650</v>
      </c>
      <c r="I243" s="46">
        <f t="shared" si="11"/>
        <v>0</v>
      </c>
      <c r="J243" s="51">
        <v>0</v>
      </c>
      <c r="K243" s="6"/>
      <c r="L243" s="33">
        <f>H243+J243+K243</f>
        <v>1650</v>
      </c>
    </row>
    <row r="244" spans="1:12" x14ac:dyDescent="0.3">
      <c r="A244" s="5" t="s">
        <v>271</v>
      </c>
      <c r="B244" s="6" t="s">
        <v>14</v>
      </c>
      <c r="C244" s="6" t="s">
        <v>498</v>
      </c>
      <c r="D244" s="23" t="s">
        <v>499</v>
      </c>
      <c r="E244" s="29">
        <v>7</v>
      </c>
      <c r="F244" s="7">
        <f t="shared" si="9"/>
        <v>1050</v>
      </c>
      <c r="G244" s="7">
        <v>7</v>
      </c>
      <c r="H244" s="7">
        <f t="shared" si="10"/>
        <v>1050</v>
      </c>
      <c r="I244" s="46">
        <f t="shared" si="11"/>
        <v>0</v>
      </c>
      <c r="J244" s="51">
        <v>0</v>
      </c>
      <c r="K244" s="6"/>
      <c r="L244" s="33">
        <f>H244+J244+K244</f>
        <v>1050</v>
      </c>
    </row>
    <row r="245" spans="1:12" x14ac:dyDescent="0.3">
      <c r="A245" s="5" t="s">
        <v>271</v>
      </c>
      <c r="B245" s="6" t="s">
        <v>14</v>
      </c>
      <c r="C245" s="6" t="s">
        <v>500</v>
      </c>
      <c r="D245" s="23" t="s">
        <v>501</v>
      </c>
      <c r="E245" s="29">
        <v>1</v>
      </c>
      <c r="F245" s="7">
        <f t="shared" si="9"/>
        <v>150</v>
      </c>
      <c r="G245" s="7">
        <v>0</v>
      </c>
      <c r="H245" s="7">
        <f t="shared" si="10"/>
        <v>100</v>
      </c>
      <c r="I245" s="46">
        <f t="shared" si="11"/>
        <v>-50</v>
      </c>
      <c r="J245" s="51">
        <v>0</v>
      </c>
      <c r="K245" s="6"/>
      <c r="L245" s="33">
        <f>H245+J245+K245</f>
        <v>100</v>
      </c>
    </row>
    <row r="246" spans="1:12" x14ac:dyDescent="0.3">
      <c r="A246" s="5" t="s">
        <v>271</v>
      </c>
      <c r="B246" s="6" t="s">
        <v>14</v>
      </c>
      <c r="C246" s="6" t="s">
        <v>502</v>
      </c>
      <c r="D246" s="23" t="s">
        <v>503</v>
      </c>
      <c r="E246" s="29">
        <v>7</v>
      </c>
      <c r="F246" s="7">
        <f t="shared" si="9"/>
        <v>1050</v>
      </c>
      <c r="G246" s="7">
        <v>4</v>
      </c>
      <c r="H246" s="7">
        <f t="shared" si="10"/>
        <v>900</v>
      </c>
      <c r="I246" s="46">
        <f t="shared" si="11"/>
        <v>-150</v>
      </c>
      <c r="J246" s="51">
        <v>0</v>
      </c>
      <c r="K246" s="6"/>
      <c r="L246" s="33">
        <f>H246+J246+K246</f>
        <v>900</v>
      </c>
    </row>
    <row r="247" spans="1:12" x14ac:dyDescent="0.3">
      <c r="A247" s="5" t="s">
        <v>271</v>
      </c>
      <c r="B247" s="6" t="s">
        <v>14</v>
      </c>
      <c r="C247" s="6" t="s">
        <v>504</v>
      </c>
      <c r="D247" s="23" t="s">
        <v>505</v>
      </c>
      <c r="E247" s="29">
        <v>1</v>
      </c>
      <c r="F247" s="7">
        <f t="shared" si="9"/>
        <v>150</v>
      </c>
      <c r="G247" s="7">
        <v>1</v>
      </c>
      <c r="H247" s="7">
        <f t="shared" si="10"/>
        <v>150</v>
      </c>
      <c r="I247" s="46">
        <f t="shared" si="11"/>
        <v>0</v>
      </c>
      <c r="J247" s="51">
        <v>0</v>
      </c>
      <c r="K247" s="6"/>
      <c r="L247" s="33">
        <f>H247+J247+K247</f>
        <v>150</v>
      </c>
    </row>
    <row r="248" spans="1:12" x14ac:dyDescent="0.3">
      <c r="A248" s="5" t="s">
        <v>271</v>
      </c>
      <c r="B248" s="6" t="s">
        <v>14</v>
      </c>
      <c r="C248" s="6" t="s">
        <v>506</v>
      </c>
      <c r="D248" s="23" t="s">
        <v>507</v>
      </c>
      <c r="E248" s="29">
        <v>4</v>
      </c>
      <c r="F248" s="7">
        <f t="shared" si="9"/>
        <v>600</v>
      </c>
      <c r="G248" s="7">
        <v>0</v>
      </c>
      <c r="H248" s="7">
        <f t="shared" si="10"/>
        <v>400</v>
      </c>
      <c r="I248" s="46">
        <f t="shared" si="11"/>
        <v>-200</v>
      </c>
      <c r="J248" s="51">
        <v>0</v>
      </c>
      <c r="K248" s="6"/>
      <c r="L248" s="33">
        <f>H248+J248+K248</f>
        <v>400</v>
      </c>
    </row>
    <row r="249" spans="1:12" x14ac:dyDescent="0.3">
      <c r="A249" s="5" t="s">
        <v>271</v>
      </c>
      <c r="B249" s="6" t="s">
        <v>14</v>
      </c>
      <c r="C249" s="6" t="s">
        <v>508</v>
      </c>
      <c r="D249" s="23" t="s">
        <v>509</v>
      </c>
      <c r="E249" s="29">
        <v>2</v>
      </c>
      <c r="F249" s="7">
        <f t="shared" si="9"/>
        <v>300</v>
      </c>
      <c r="G249" s="7">
        <v>2</v>
      </c>
      <c r="H249" s="7">
        <f t="shared" si="10"/>
        <v>300</v>
      </c>
      <c r="I249" s="46">
        <f t="shared" si="11"/>
        <v>0</v>
      </c>
      <c r="J249" s="51">
        <v>0</v>
      </c>
      <c r="K249" s="6"/>
      <c r="L249" s="33">
        <f>H249+J249+K249</f>
        <v>300</v>
      </c>
    </row>
    <row r="250" spans="1:12" x14ac:dyDescent="0.3">
      <c r="A250" s="5" t="s">
        <v>271</v>
      </c>
      <c r="B250" s="6" t="s">
        <v>14</v>
      </c>
      <c r="C250" s="6" t="s">
        <v>510</v>
      </c>
      <c r="D250" s="23" t="s">
        <v>511</v>
      </c>
      <c r="E250" s="29">
        <v>3</v>
      </c>
      <c r="F250" s="7">
        <f t="shared" si="9"/>
        <v>450</v>
      </c>
      <c r="G250" s="7">
        <v>4</v>
      </c>
      <c r="H250" s="7">
        <f t="shared" si="10"/>
        <v>499.99999999999994</v>
      </c>
      <c r="I250" s="46">
        <f t="shared" si="11"/>
        <v>49.999999999999943</v>
      </c>
      <c r="J250" s="51">
        <v>0</v>
      </c>
      <c r="K250" s="6"/>
      <c r="L250" s="33">
        <f>H250+J250+K250</f>
        <v>499.99999999999994</v>
      </c>
    </row>
    <row r="251" spans="1:12" x14ac:dyDescent="0.3">
      <c r="A251" s="5" t="s">
        <v>271</v>
      </c>
      <c r="B251" s="6" t="s">
        <v>14</v>
      </c>
      <c r="C251" s="6" t="s">
        <v>512</v>
      </c>
      <c r="D251" s="23" t="s">
        <v>513</v>
      </c>
      <c r="E251" s="29">
        <v>17</v>
      </c>
      <c r="F251" s="7">
        <f t="shared" si="9"/>
        <v>2550</v>
      </c>
      <c r="G251" s="7">
        <v>7</v>
      </c>
      <c r="H251" s="7">
        <f t="shared" si="10"/>
        <v>2050</v>
      </c>
      <c r="I251" s="46">
        <f t="shared" si="11"/>
        <v>-500</v>
      </c>
      <c r="J251" s="51">
        <v>0</v>
      </c>
      <c r="K251" s="6"/>
      <c r="L251" s="33">
        <f>H251+J251+K251</f>
        <v>2050</v>
      </c>
    </row>
    <row r="252" spans="1:12" x14ac:dyDescent="0.3">
      <c r="A252" s="5" t="s">
        <v>271</v>
      </c>
      <c r="B252" s="6" t="s">
        <v>61</v>
      </c>
      <c r="C252" s="6" t="s">
        <v>514</v>
      </c>
      <c r="D252" s="23" t="s">
        <v>515</v>
      </c>
      <c r="E252" s="29">
        <v>13</v>
      </c>
      <c r="F252" s="7">
        <f t="shared" si="9"/>
        <v>1950</v>
      </c>
      <c r="G252" s="7">
        <v>4</v>
      </c>
      <c r="H252" s="7">
        <f t="shared" si="10"/>
        <v>1500</v>
      </c>
      <c r="I252" s="46">
        <f t="shared" si="11"/>
        <v>-450</v>
      </c>
      <c r="J252" s="51">
        <v>-100</v>
      </c>
      <c r="K252" s="6"/>
      <c r="L252" s="33">
        <f>H252+J252+K252</f>
        <v>1400</v>
      </c>
    </row>
    <row r="253" spans="1:12" x14ac:dyDescent="0.3">
      <c r="A253" s="5" t="s">
        <v>271</v>
      </c>
      <c r="B253" s="6" t="s">
        <v>61</v>
      </c>
      <c r="C253" s="6" t="s">
        <v>516</v>
      </c>
      <c r="D253" s="23" t="s">
        <v>517</v>
      </c>
      <c r="E253" s="29">
        <v>3</v>
      </c>
      <c r="F253" s="7">
        <f t="shared" si="9"/>
        <v>450</v>
      </c>
      <c r="G253" s="7">
        <v>1</v>
      </c>
      <c r="H253" s="7">
        <f t="shared" si="10"/>
        <v>350</v>
      </c>
      <c r="I253" s="46">
        <f t="shared" si="11"/>
        <v>-100</v>
      </c>
      <c r="J253" s="51">
        <v>0</v>
      </c>
      <c r="K253" s="6"/>
      <c r="L253" s="33">
        <f>H253+J253+K253</f>
        <v>350</v>
      </c>
    </row>
    <row r="254" spans="1:12" x14ac:dyDescent="0.3">
      <c r="A254" s="5" t="s">
        <v>271</v>
      </c>
      <c r="B254" s="6" t="s">
        <v>61</v>
      </c>
      <c r="C254" s="6" t="s">
        <v>518</v>
      </c>
      <c r="D254" s="23" t="s">
        <v>519</v>
      </c>
      <c r="E254" s="29">
        <v>2</v>
      </c>
      <c r="F254" s="7">
        <f t="shared" si="9"/>
        <v>300</v>
      </c>
      <c r="G254" s="7">
        <v>0</v>
      </c>
      <c r="H254" s="7">
        <f t="shared" si="10"/>
        <v>200</v>
      </c>
      <c r="I254" s="46">
        <f t="shared" si="11"/>
        <v>-100</v>
      </c>
      <c r="J254" s="51">
        <v>0</v>
      </c>
      <c r="K254" s="6"/>
      <c r="L254" s="33">
        <f>H254+J254+K254</f>
        <v>200</v>
      </c>
    </row>
    <row r="255" spans="1:12" x14ac:dyDescent="0.3">
      <c r="A255" s="5" t="s">
        <v>271</v>
      </c>
      <c r="B255" s="6" t="s">
        <v>61</v>
      </c>
      <c r="C255" s="6" t="s">
        <v>520</v>
      </c>
      <c r="D255" s="23" t="s">
        <v>521</v>
      </c>
      <c r="E255" s="29">
        <v>10</v>
      </c>
      <c r="F255" s="7">
        <f t="shared" si="9"/>
        <v>1500</v>
      </c>
      <c r="G255" s="7">
        <v>13</v>
      </c>
      <c r="H255" s="7">
        <f t="shared" si="10"/>
        <v>1650</v>
      </c>
      <c r="I255" s="46">
        <f t="shared" si="11"/>
        <v>150</v>
      </c>
      <c r="J255" s="51">
        <v>0</v>
      </c>
      <c r="K255" s="6"/>
      <c r="L255" s="33">
        <f>H255+J255+K255</f>
        <v>1650</v>
      </c>
    </row>
    <row r="256" spans="1:12" x14ac:dyDescent="0.3">
      <c r="A256" s="5" t="s">
        <v>522</v>
      </c>
      <c r="B256" s="6" t="s">
        <v>14</v>
      </c>
      <c r="C256" s="6" t="s">
        <v>523</v>
      </c>
      <c r="D256" s="23" t="s">
        <v>524</v>
      </c>
      <c r="E256" s="29">
        <v>5</v>
      </c>
      <c r="F256" s="7">
        <f t="shared" si="9"/>
        <v>750</v>
      </c>
      <c r="G256" s="7">
        <v>5</v>
      </c>
      <c r="H256" s="7">
        <f t="shared" si="10"/>
        <v>750</v>
      </c>
      <c r="I256" s="46">
        <f t="shared" si="11"/>
        <v>0</v>
      </c>
      <c r="J256" s="51">
        <v>0</v>
      </c>
      <c r="K256" s="6"/>
      <c r="L256" s="33">
        <f>H256+J256+K256</f>
        <v>750</v>
      </c>
    </row>
    <row r="257" spans="1:12" x14ac:dyDescent="0.3">
      <c r="A257" s="5" t="s">
        <v>522</v>
      </c>
      <c r="B257" s="6" t="s">
        <v>14</v>
      </c>
      <c r="C257" s="6" t="s">
        <v>525</v>
      </c>
      <c r="D257" s="23" t="s">
        <v>526</v>
      </c>
      <c r="E257" s="29">
        <v>1</v>
      </c>
      <c r="F257" s="7">
        <f t="shared" si="9"/>
        <v>150</v>
      </c>
      <c r="G257" s="7">
        <v>0</v>
      </c>
      <c r="H257" s="7">
        <f t="shared" si="10"/>
        <v>100</v>
      </c>
      <c r="I257" s="46">
        <f t="shared" si="11"/>
        <v>-50</v>
      </c>
      <c r="J257" s="51">
        <v>0</v>
      </c>
      <c r="K257" s="6"/>
      <c r="L257" s="33">
        <f>H257+J257+K257</f>
        <v>100</v>
      </c>
    </row>
    <row r="258" spans="1:12" x14ac:dyDescent="0.3">
      <c r="A258" s="5" t="s">
        <v>522</v>
      </c>
      <c r="B258" s="6" t="s">
        <v>14</v>
      </c>
      <c r="C258" s="6" t="s">
        <v>527</v>
      </c>
      <c r="D258" s="23" t="s">
        <v>528</v>
      </c>
      <c r="E258" s="29">
        <v>0</v>
      </c>
      <c r="F258" s="7">
        <f t="shared" si="9"/>
        <v>0</v>
      </c>
      <c r="G258" s="7">
        <v>1</v>
      </c>
      <c r="H258" s="7">
        <f t="shared" si="10"/>
        <v>50</v>
      </c>
      <c r="I258" s="46">
        <f t="shared" si="11"/>
        <v>50</v>
      </c>
      <c r="J258" s="51">
        <v>0</v>
      </c>
      <c r="K258" s="6"/>
      <c r="L258" s="33">
        <f>H258+J258+K258</f>
        <v>50</v>
      </c>
    </row>
    <row r="259" spans="1:12" x14ac:dyDescent="0.3">
      <c r="A259" s="5" t="s">
        <v>522</v>
      </c>
      <c r="B259" s="6" t="s">
        <v>14</v>
      </c>
      <c r="C259" s="6" t="s">
        <v>529</v>
      </c>
      <c r="D259" s="23" t="s">
        <v>530</v>
      </c>
      <c r="E259" s="29">
        <v>1</v>
      </c>
      <c r="F259" s="7">
        <f t="shared" si="9"/>
        <v>150</v>
      </c>
      <c r="G259" s="7">
        <v>0</v>
      </c>
      <c r="H259" s="7">
        <f t="shared" si="10"/>
        <v>100</v>
      </c>
      <c r="I259" s="46">
        <f t="shared" si="11"/>
        <v>-50</v>
      </c>
      <c r="J259" s="51">
        <v>0</v>
      </c>
      <c r="K259" s="6"/>
      <c r="L259" s="33">
        <f>H259+J259+K259</f>
        <v>100</v>
      </c>
    </row>
    <row r="260" spans="1:12" x14ac:dyDescent="0.3">
      <c r="A260" s="5" t="s">
        <v>522</v>
      </c>
      <c r="B260" s="6" t="s">
        <v>14</v>
      </c>
      <c r="C260" s="6" t="s">
        <v>531</v>
      </c>
      <c r="D260" s="23" t="s">
        <v>532</v>
      </c>
      <c r="E260" s="29">
        <v>9</v>
      </c>
      <c r="F260" s="7">
        <f t="shared" si="9"/>
        <v>1350</v>
      </c>
      <c r="G260" s="7">
        <v>11</v>
      </c>
      <c r="H260" s="7">
        <f t="shared" si="10"/>
        <v>1450</v>
      </c>
      <c r="I260" s="46">
        <f t="shared" si="11"/>
        <v>100</v>
      </c>
      <c r="J260" s="51">
        <v>0</v>
      </c>
      <c r="K260" s="6"/>
      <c r="L260" s="33">
        <f>H260+J260+K260</f>
        <v>1450</v>
      </c>
    </row>
    <row r="261" spans="1:12" x14ac:dyDescent="0.3">
      <c r="A261" s="5" t="s">
        <v>522</v>
      </c>
      <c r="B261" s="6" t="s">
        <v>14</v>
      </c>
      <c r="C261" s="6" t="s">
        <v>533</v>
      </c>
      <c r="D261" s="23" t="s">
        <v>534</v>
      </c>
      <c r="E261" s="29">
        <v>5</v>
      </c>
      <c r="F261" s="7">
        <f t="shared" ref="F261:F324" si="12">E261*150</f>
        <v>750</v>
      </c>
      <c r="G261" s="7">
        <v>4</v>
      </c>
      <c r="H261" s="7">
        <f t="shared" ref="H261:H324" si="13">(E261*2/3+G261*1/3)*150</f>
        <v>700</v>
      </c>
      <c r="I261" s="46">
        <f t="shared" ref="I261:I324" si="14">H261-F261</f>
        <v>-50</v>
      </c>
      <c r="J261" s="51">
        <v>0</v>
      </c>
      <c r="K261" s="6"/>
      <c r="L261" s="33">
        <f>H261+J261+K261</f>
        <v>700</v>
      </c>
    </row>
    <row r="262" spans="1:12" x14ac:dyDescent="0.3">
      <c r="A262" s="5" t="s">
        <v>522</v>
      </c>
      <c r="B262" s="6" t="s">
        <v>14</v>
      </c>
      <c r="C262" s="6" t="s">
        <v>535</v>
      </c>
      <c r="D262" s="23" t="s">
        <v>536</v>
      </c>
      <c r="E262" s="29">
        <v>10</v>
      </c>
      <c r="F262" s="7">
        <f t="shared" si="12"/>
        <v>1500</v>
      </c>
      <c r="G262" s="7">
        <v>5</v>
      </c>
      <c r="H262" s="7">
        <f t="shared" si="13"/>
        <v>1250</v>
      </c>
      <c r="I262" s="46">
        <f t="shared" si="14"/>
        <v>-250</v>
      </c>
      <c r="J262" s="51">
        <v>0</v>
      </c>
      <c r="K262" s="6"/>
      <c r="L262" s="33">
        <f>H262+J262+K262</f>
        <v>1250</v>
      </c>
    </row>
    <row r="263" spans="1:12" x14ac:dyDescent="0.3">
      <c r="A263" s="5" t="s">
        <v>522</v>
      </c>
      <c r="B263" s="6" t="s">
        <v>14</v>
      </c>
      <c r="C263" s="6" t="s">
        <v>537</v>
      </c>
      <c r="D263" s="23" t="s">
        <v>538</v>
      </c>
      <c r="E263" s="29">
        <v>2</v>
      </c>
      <c r="F263" s="7">
        <f t="shared" si="12"/>
        <v>300</v>
      </c>
      <c r="G263" s="7">
        <v>0</v>
      </c>
      <c r="H263" s="7">
        <f t="shared" si="13"/>
        <v>200</v>
      </c>
      <c r="I263" s="46">
        <f t="shared" si="14"/>
        <v>-100</v>
      </c>
      <c r="J263" s="51">
        <v>0</v>
      </c>
      <c r="K263" s="6"/>
      <c r="L263" s="33">
        <f>H263+J263+K263</f>
        <v>200</v>
      </c>
    </row>
    <row r="264" spans="1:12" x14ac:dyDescent="0.3">
      <c r="A264" s="5" t="s">
        <v>522</v>
      </c>
      <c r="B264" s="6" t="s">
        <v>14</v>
      </c>
      <c r="C264" s="6" t="s">
        <v>539</v>
      </c>
      <c r="D264" s="23" t="s">
        <v>540</v>
      </c>
      <c r="E264" s="29">
        <v>1</v>
      </c>
      <c r="F264" s="7">
        <f t="shared" si="12"/>
        <v>150</v>
      </c>
      <c r="G264" s="7">
        <v>1</v>
      </c>
      <c r="H264" s="7">
        <f t="shared" si="13"/>
        <v>150</v>
      </c>
      <c r="I264" s="46">
        <f t="shared" si="14"/>
        <v>0</v>
      </c>
      <c r="J264" s="51">
        <v>0</v>
      </c>
      <c r="K264" s="6"/>
      <c r="L264" s="33">
        <f>H264+J264+K264</f>
        <v>150</v>
      </c>
    </row>
    <row r="265" spans="1:12" x14ac:dyDescent="0.3">
      <c r="A265" s="5" t="s">
        <v>522</v>
      </c>
      <c r="B265" s="6" t="s">
        <v>14</v>
      </c>
      <c r="C265" s="6" t="s">
        <v>541</v>
      </c>
      <c r="D265" s="23" t="s">
        <v>542</v>
      </c>
      <c r="E265" s="29">
        <v>2</v>
      </c>
      <c r="F265" s="7">
        <f t="shared" si="12"/>
        <v>300</v>
      </c>
      <c r="G265" s="7">
        <v>2</v>
      </c>
      <c r="H265" s="7">
        <f t="shared" si="13"/>
        <v>300</v>
      </c>
      <c r="I265" s="46">
        <f t="shared" si="14"/>
        <v>0</v>
      </c>
      <c r="J265" s="51">
        <v>0</v>
      </c>
      <c r="K265" s="6"/>
      <c r="L265" s="33">
        <f>H265+J265+K265</f>
        <v>300</v>
      </c>
    </row>
    <row r="266" spans="1:12" x14ac:dyDescent="0.3">
      <c r="A266" s="5" t="s">
        <v>522</v>
      </c>
      <c r="B266" s="6" t="s">
        <v>14</v>
      </c>
      <c r="C266" s="6" t="s">
        <v>543</v>
      </c>
      <c r="D266" s="23" t="s">
        <v>544</v>
      </c>
      <c r="E266" s="29">
        <v>3</v>
      </c>
      <c r="F266" s="7">
        <f t="shared" si="12"/>
        <v>450</v>
      </c>
      <c r="G266" s="7">
        <v>3</v>
      </c>
      <c r="H266" s="7">
        <f t="shared" si="13"/>
        <v>450</v>
      </c>
      <c r="I266" s="46">
        <f t="shared" si="14"/>
        <v>0</v>
      </c>
      <c r="J266" s="51">
        <v>0</v>
      </c>
      <c r="K266" s="6"/>
      <c r="L266" s="33">
        <f>H266+J266+K266</f>
        <v>450</v>
      </c>
    </row>
    <row r="267" spans="1:12" x14ac:dyDescent="0.3">
      <c r="A267" s="5" t="s">
        <v>522</v>
      </c>
      <c r="B267" s="6" t="s">
        <v>14</v>
      </c>
      <c r="C267" s="6" t="s">
        <v>545</v>
      </c>
      <c r="D267" s="23" t="s">
        <v>546</v>
      </c>
      <c r="E267" s="29">
        <v>1</v>
      </c>
      <c r="F267" s="7">
        <f t="shared" si="12"/>
        <v>150</v>
      </c>
      <c r="G267" s="7">
        <v>0</v>
      </c>
      <c r="H267" s="7">
        <f t="shared" si="13"/>
        <v>100</v>
      </c>
      <c r="I267" s="46">
        <f t="shared" si="14"/>
        <v>-50</v>
      </c>
      <c r="J267" s="51">
        <v>0</v>
      </c>
      <c r="K267" s="6"/>
      <c r="L267" s="33">
        <f>H267+J267+K267</f>
        <v>100</v>
      </c>
    </row>
    <row r="268" spans="1:12" x14ac:dyDescent="0.3">
      <c r="A268" s="5" t="s">
        <v>522</v>
      </c>
      <c r="B268" s="6" t="s">
        <v>14</v>
      </c>
      <c r="C268" s="6" t="s">
        <v>547</v>
      </c>
      <c r="D268" s="23" t="s">
        <v>548</v>
      </c>
      <c r="E268" s="29">
        <v>7</v>
      </c>
      <c r="F268" s="7">
        <f t="shared" si="12"/>
        <v>1050</v>
      </c>
      <c r="G268" s="7">
        <v>6</v>
      </c>
      <c r="H268" s="7">
        <f t="shared" si="13"/>
        <v>1000</v>
      </c>
      <c r="I268" s="46">
        <f t="shared" si="14"/>
        <v>-50</v>
      </c>
      <c r="J268" s="51">
        <v>0</v>
      </c>
      <c r="K268" s="6"/>
      <c r="L268" s="33">
        <f>H268+J268+K268</f>
        <v>1000</v>
      </c>
    </row>
    <row r="269" spans="1:12" x14ac:dyDescent="0.3">
      <c r="A269" s="5" t="s">
        <v>522</v>
      </c>
      <c r="B269" s="6" t="s">
        <v>14</v>
      </c>
      <c r="C269" s="6" t="s">
        <v>549</v>
      </c>
      <c r="D269" s="23" t="s">
        <v>550</v>
      </c>
      <c r="E269" s="29">
        <v>4</v>
      </c>
      <c r="F269" s="7">
        <f t="shared" si="12"/>
        <v>600</v>
      </c>
      <c r="G269" s="7">
        <v>0</v>
      </c>
      <c r="H269" s="7">
        <f t="shared" si="13"/>
        <v>400</v>
      </c>
      <c r="I269" s="46">
        <f t="shared" si="14"/>
        <v>-200</v>
      </c>
      <c r="J269" s="51">
        <v>0</v>
      </c>
      <c r="K269" s="6"/>
      <c r="L269" s="33">
        <f>H269+J269+K269</f>
        <v>400</v>
      </c>
    </row>
    <row r="270" spans="1:12" x14ac:dyDescent="0.3">
      <c r="A270" s="5" t="s">
        <v>522</v>
      </c>
      <c r="B270" s="6" t="s">
        <v>14</v>
      </c>
      <c r="C270" s="6" t="s">
        <v>551</v>
      </c>
      <c r="D270" s="23" t="s">
        <v>552</v>
      </c>
      <c r="E270" s="29">
        <v>1</v>
      </c>
      <c r="F270" s="7">
        <f t="shared" si="12"/>
        <v>150</v>
      </c>
      <c r="G270" s="7">
        <v>1</v>
      </c>
      <c r="H270" s="7">
        <f t="shared" si="13"/>
        <v>150</v>
      </c>
      <c r="I270" s="46">
        <f t="shared" si="14"/>
        <v>0</v>
      </c>
      <c r="J270" s="51">
        <v>0</v>
      </c>
      <c r="K270" s="6"/>
      <c r="L270" s="33">
        <f>H270+J270+K270</f>
        <v>150</v>
      </c>
    </row>
    <row r="271" spans="1:12" x14ac:dyDescent="0.3">
      <c r="A271" s="5" t="s">
        <v>522</v>
      </c>
      <c r="B271" s="6" t="s">
        <v>14</v>
      </c>
      <c r="C271" s="6" t="s">
        <v>553</v>
      </c>
      <c r="D271" s="23" t="s">
        <v>554</v>
      </c>
      <c r="E271" s="29">
        <v>3</v>
      </c>
      <c r="F271" s="7">
        <f t="shared" si="12"/>
        <v>450</v>
      </c>
      <c r="G271" s="7">
        <v>1</v>
      </c>
      <c r="H271" s="7">
        <f t="shared" si="13"/>
        <v>350</v>
      </c>
      <c r="I271" s="46">
        <f t="shared" si="14"/>
        <v>-100</v>
      </c>
      <c r="J271" s="51">
        <v>0</v>
      </c>
      <c r="K271" s="6"/>
      <c r="L271" s="33">
        <f>H271+J271+K271</f>
        <v>350</v>
      </c>
    </row>
    <row r="272" spans="1:12" x14ac:dyDescent="0.3">
      <c r="A272" s="5" t="s">
        <v>522</v>
      </c>
      <c r="B272" s="6" t="s">
        <v>14</v>
      </c>
      <c r="C272" s="6" t="s">
        <v>555</v>
      </c>
      <c r="D272" s="23" t="s">
        <v>556</v>
      </c>
      <c r="E272" s="29">
        <v>2</v>
      </c>
      <c r="F272" s="7">
        <f t="shared" si="12"/>
        <v>300</v>
      </c>
      <c r="G272" s="7">
        <v>2</v>
      </c>
      <c r="H272" s="7">
        <f t="shared" si="13"/>
        <v>300</v>
      </c>
      <c r="I272" s="46">
        <f t="shared" si="14"/>
        <v>0</v>
      </c>
      <c r="J272" s="51">
        <v>0</v>
      </c>
      <c r="K272" s="6"/>
      <c r="L272" s="33">
        <f>H272+J272+K272</f>
        <v>300</v>
      </c>
    </row>
    <row r="273" spans="1:12" x14ac:dyDescent="0.3">
      <c r="A273" s="5" t="s">
        <v>522</v>
      </c>
      <c r="B273" s="6" t="s">
        <v>14</v>
      </c>
      <c r="C273" s="6" t="s">
        <v>557</v>
      </c>
      <c r="D273" s="23" t="s">
        <v>558</v>
      </c>
      <c r="E273" s="29">
        <v>1</v>
      </c>
      <c r="F273" s="7">
        <f t="shared" si="12"/>
        <v>150</v>
      </c>
      <c r="G273" s="7">
        <v>1</v>
      </c>
      <c r="H273" s="7">
        <f t="shared" si="13"/>
        <v>150</v>
      </c>
      <c r="I273" s="46">
        <f t="shared" si="14"/>
        <v>0</v>
      </c>
      <c r="J273" s="51">
        <v>0</v>
      </c>
      <c r="K273" s="6"/>
      <c r="L273" s="33">
        <f>H273+J273+K273</f>
        <v>150</v>
      </c>
    </row>
    <row r="274" spans="1:12" x14ac:dyDescent="0.3">
      <c r="A274" s="5" t="s">
        <v>522</v>
      </c>
      <c r="B274" s="6" t="s">
        <v>14</v>
      </c>
      <c r="C274" s="6" t="s">
        <v>559</v>
      </c>
      <c r="D274" s="23" t="s">
        <v>560</v>
      </c>
      <c r="E274" s="29">
        <v>2</v>
      </c>
      <c r="F274" s="7">
        <f t="shared" si="12"/>
        <v>300</v>
      </c>
      <c r="G274" s="7">
        <v>2</v>
      </c>
      <c r="H274" s="7">
        <f t="shared" si="13"/>
        <v>300</v>
      </c>
      <c r="I274" s="46">
        <f t="shared" si="14"/>
        <v>0</v>
      </c>
      <c r="J274" s="51">
        <v>0</v>
      </c>
      <c r="K274" s="6"/>
      <c r="L274" s="33">
        <f>H274+J274+K274</f>
        <v>300</v>
      </c>
    </row>
    <row r="275" spans="1:12" x14ac:dyDescent="0.3">
      <c r="A275" s="5" t="s">
        <v>522</v>
      </c>
      <c r="B275" s="6" t="s">
        <v>14</v>
      </c>
      <c r="C275" s="6" t="s">
        <v>561</v>
      </c>
      <c r="D275" s="23" t="s">
        <v>562</v>
      </c>
      <c r="E275" s="29">
        <v>1</v>
      </c>
      <c r="F275" s="7">
        <f t="shared" si="12"/>
        <v>150</v>
      </c>
      <c r="G275" s="7">
        <v>1</v>
      </c>
      <c r="H275" s="7">
        <f t="shared" si="13"/>
        <v>150</v>
      </c>
      <c r="I275" s="46">
        <f t="shared" si="14"/>
        <v>0</v>
      </c>
      <c r="J275" s="51">
        <v>0</v>
      </c>
      <c r="K275" s="6"/>
      <c r="L275" s="33">
        <f>H275+J275+K275</f>
        <v>150</v>
      </c>
    </row>
    <row r="276" spans="1:12" x14ac:dyDescent="0.3">
      <c r="A276" s="5" t="s">
        <v>522</v>
      </c>
      <c r="B276" s="6" t="s">
        <v>14</v>
      </c>
      <c r="C276" s="6" t="s">
        <v>563</v>
      </c>
      <c r="D276" s="23" t="s">
        <v>564</v>
      </c>
      <c r="E276" s="29">
        <v>7</v>
      </c>
      <c r="F276" s="7">
        <f t="shared" si="12"/>
        <v>1050</v>
      </c>
      <c r="G276" s="7">
        <v>4</v>
      </c>
      <c r="H276" s="7">
        <f t="shared" si="13"/>
        <v>900</v>
      </c>
      <c r="I276" s="46">
        <f t="shared" si="14"/>
        <v>-150</v>
      </c>
      <c r="J276" s="51">
        <v>0</v>
      </c>
      <c r="K276" s="6"/>
      <c r="L276" s="33">
        <f>H276+J276+K276</f>
        <v>900</v>
      </c>
    </row>
    <row r="277" spans="1:12" x14ac:dyDescent="0.3">
      <c r="A277" s="5" t="s">
        <v>522</v>
      </c>
      <c r="B277" s="6" t="s">
        <v>14</v>
      </c>
      <c r="C277" s="6" t="s">
        <v>565</v>
      </c>
      <c r="D277" s="23" t="s">
        <v>566</v>
      </c>
      <c r="E277" s="29">
        <v>1</v>
      </c>
      <c r="F277" s="7">
        <f t="shared" si="12"/>
        <v>150</v>
      </c>
      <c r="G277" s="7">
        <v>0</v>
      </c>
      <c r="H277" s="7">
        <f t="shared" si="13"/>
        <v>100</v>
      </c>
      <c r="I277" s="46">
        <f t="shared" si="14"/>
        <v>-50</v>
      </c>
      <c r="J277" s="51">
        <v>0</v>
      </c>
      <c r="K277" s="6"/>
      <c r="L277" s="33">
        <f>H277+J277+K277</f>
        <v>100</v>
      </c>
    </row>
    <row r="278" spans="1:12" x14ac:dyDescent="0.3">
      <c r="A278" s="5" t="s">
        <v>522</v>
      </c>
      <c r="B278" s="6" t="s">
        <v>14</v>
      </c>
      <c r="C278" s="6" t="s">
        <v>567</v>
      </c>
      <c r="D278" s="23" t="s">
        <v>568</v>
      </c>
      <c r="E278" s="29">
        <v>2</v>
      </c>
      <c r="F278" s="7">
        <f t="shared" si="12"/>
        <v>300</v>
      </c>
      <c r="G278" s="7">
        <v>0</v>
      </c>
      <c r="H278" s="7">
        <f t="shared" si="13"/>
        <v>200</v>
      </c>
      <c r="I278" s="46">
        <f t="shared" si="14"/>
        <v>-100</v>
      </c>
      <c r="J278" s="51">
        <v>0</v>
      </c>
      <c r="K278" s="6"/>
      <c r="L278" s="33">
        <f>H278+J278+K278</f>
        <v>200</v>
      </c>
    </row>
    <row r="279" spans="1:12" x14ac:dyDescent="0.3">
      <c r="A279" s="5" t="s">
        <v>522</v>
      </c>
      <c r="B279" s="6" t="s">
        <v>14</v>
      </c>
      <c r="C279" s="6" t="s">
        <v>569</v>
      </c>
      <c r="D279" s="23" t="s">
        <v>570</v>
      </c>
      <c r="E279" s="29">
        <v>4</v>
      </c>
      <c r="F279" s="7">
        <f t="shared" si="12"/>
        <v>600</v>
      </c>
      <c r="G279" s="7">
        <v>2</v>
      </c>
      <c r="H279" s="7">
        <f t="shared" si="13"/>
        <v>499.99999999999994</v>
      </c>
      <c r="I279" s="46">
        <f t="shared" si="14"/>
        <v>-100.00000000000006</v>
      </c>
      <c r="J279" s="51">
        <v>0</v>
      </c>
      <c r="K279" s="6"/>
      <c r="L279" s="33">
        <f>H279+J279+K279</f>
        <v>499.99999999999994</v>
      </c>
    </row>
    <row r="280" spans="1:12" x14ac:dyDescent="0.3">
      <c r="A280" s="5" t="s">
        <v>522</v>
      </c>
      <c r="B280" s="6" t="s">
        <v>14</v>
      </c>
      <c r="C280" s="6" t="s">
        <v>571</v>
      </c>
      <c r="D280" s="23" t="s">
        <v>572</v>
      </c>
      <c r="E280" s="29">
        <v>105</v>
      </c>
      <c r="F280" s="7">
        <f t="shared" si="12"/>
        <v>15750</v>
      </c>
      <c r="G280" s="7">
        <v>105</v>
      </c>
      <c r="H280" s="7">
        <f t="shared" si="13"/>
        <v>15750</v>
      </c>
      <c r="I280" s="46">
        <f t="shared" si="14"/>
        <v>0</v>
      </c>
      <c r="J280" s="51">
        <v>0</v>
      </c>
      <c r="K280" s="6"/>
      <c r="L280" s="33">
        <f>H280+J280+K280</f>
        <v>15750</v>
      </c>
    </row>
    <row r="281" spans="1:12" x14ac:dyDescent="0.3">
      <c r="A281" s="5" t="s">
        <v>522</v>
      </c>
      <c r="B281" s="6" t="s">
        <v>14</v>
      </c>
      <c r="C281" s="6" t="s">
        <v>573</v>
      </c>
      <c r="D281" s="23" t="s">
        <v>574</v>
      </c>
      <c r="E281" s="29">
        <v>1</v>
      </c>
      <c r="F281" s="7">
        <f t="shared" si="12"/>
        <v>150</v>
      </c>
      <c r="G281" s="7">
        <v>1</v>
      </c>
      <c r="H281" s="7">
        <f t="shared" si="13"/>
        <v>150</v>
      </c>
      <c r="I281" s="46">
        <f t="shared" si="14"/>
        <v>0</v>
      </c>
      <c r="J281" s="51">
        <v>0</v>
      </c>
      <c r="K281" s="6"/>
      <c r="L281" s="33">
        <f>H281+J281+K281</f>
        <v>150</v>
      </c>
    </row>
    <row r="282" spans="1:12" x14ac:dyDescent="0.3">
      <c r="A282" s="5" t="s">
        <v>522</v>
      </c>
      <c r="B282" s="6" t="s">
        <v>14</v>
      </c>
      <c r="C282" s="6" t="s">
        <v>575</v>
      </c>
      <c r="D282" s="23" t="s">
        <v>576</v>
      </c>
      <c r="E282" s="29">
        <v>3</v>
      </c>
      <c r="F282" s="7">
        <f t="shared" si="12"/>
        <v>450</v>
      </c>
      <c r="G282" s="7">
        <v>3</v>
      </c>
      <c r="H282" s="7">
        <f t="shared" si="13"/>
        <v>450</v>
      </c>
      <c r="I282" s="46">
        <f t="shared" si="14"/>
        <v>0</v>
      </c>
      <c r="J282" s="51">
        <v>0</v>
      </c>
      <c r="K282" s="6"/>
      <c r="L282" s="33">
        <f>H282+J282+K282</f>
        <v>450</v>
      </c>
    </row>
    <row r="283" spans="1:12" x14ac:dyDescent="0.3">
      <c r="A283" s="5" t="s">
        <v>522</v>
      </c>
      <c r="B283" s="6" t="s">
        <v>14</v>
      </c>
      <c r="C283" s="6" t="s">
        <v>577</v>
      </c>
      <c r="D283" s="23" t="s">
        <v>578</v>
      </c>
      <c r="E283" s="29">
        <v>5</v>
      </c>
      <c r="F283" s="7">
        <f t="shared" si="12"/>
        <v>750</v>
      </c>
      <c r="G283" s="7">
        <v>2</v>
      </c>
      <c r="H283" s="7">
        <f t="shared" si="13"/>
        <v>600</v>
      </c>
      <c r="I283" s="46">
        <f t="shared" si="14"/>
        <v>-150</v>
      </c>
      <c r="J283" s="51">
        <v>0</v>
      </c>
      <c r="K283" s="6"/>
      <c r="L283" s="33">
        <f>H283+J283+K283</f>
        <v>600</v>
      </c>
    </row>
    <row r="284" spans="1:12" x14ac:dyDescent="0.3">
      <c r="A284" s="5" t="s">
        <v>522</v>
      </c>
      <c r="B284" s="6" t="s">
        <v>14</v>
      </c>
      <c r="C284" s="6" t="s">
        <v>579</v>
      </c>
      <c r="D284" s="23" t="s">
        <v>580</v>
      </c>
      <c r="E284" s="29">
        <v>2</v>
      </c>
      <c r="F284" s="7">
        <f t="shared" si="12"/>
        <v>300</v>
      </c>
      <c r="G284" s="7">
        <v>2</v>
      </c>
      <c r="H284" s="7">
        <f t="shared" si="13"/>
        <v>300</v>
      </c>
      <c r="I284" s="46">
        <f t="shared" si="14"/>
        <v>0</v>
      </c>
      <c r="J284" s="51">
        <v>0</v>
      </c>
      <c r="K284" s="6"/>
      <c r="L284" s="33">
        <f>H284+J284+K284</f>
        <v>300</v>
      </c>
    </row>
    <row r="285" spans="1:12" x14ac:dyDescent="0.3">
      <c r="A285" s="5" t="s">
        <v>522</v>
      </c>
      <c r="B285" s="6" t="s">
        <v>14</v>
      </c>
      <c r="C285" s="6" t="s">
        <v>581</v>
      </c>
      <c r="D285" s="23" t="s">
        <v>582</v>
      </c>
      <c r="E285" s="29">
        <v>6</v>
      </c>
      <c r="F285" s="7">
        <f t="shared" si="12"/>
        <v>900</v>
      </c>
      <c r="G285" s="7">
        <v>14</v>
      </c>
      <c r="H285" s="7">
        <f t="shared" si="13"/>
        <v>1300.0000000000002</v>
      </c>
      <c r="I285" s="46">
        <f t="shared" si="14"/>
        <v>400.00000000000023</v>
      </c>
      <c r="J285" s="51">
        <v>0</v>
      </c>
      <c r="K285" s="6"/>
      <c r="L285" s="33">
        <f>H285+J285+K285</f>
        <v>1300.0000000000002</v>
      </c>
    </row>
    <row r="286" spans="1:12" x14ac:dyDescent="0.3">
      <c r="A286" s="5" t="s">
        <v>522</v>
      </c>
      <c r="B286" s="6" t="s">
        <v>14</v>
      </c>
      <c r="C286" s="6" t="s">
        <v>583</v>
      </c>
      <c r="D286" s="23" t="s">
        <v>584</v>
      </c>
      <c r="E286" s="29">
        <v>1</v>
      </c>
      <c r="F286" s="7">
        <f t="shared" si="12"/>
        <v>150</v>
      </c>
      <c r="G286" s="7">
        <v>1</v>
      </c>
      <c r="H286" s="7">
        <f t="shared" si="13"/>
        <v>150</v>
      </c>
      <c r="I286" s="46">
        <f t="shared" si="14"/>
        <v>0</v>
      </c>
      <c r="J286" s="51">
        <v>0</v>
      </c>
      <c r="K286" s="6"/>
      <c r="L286" s="33">
        <f>H286+J286+K286</f>
        <v>150</v>
      </c>
    </row>
    <row r="287" spans="1:12" x14ac:dyDescent="0.3">
      <c r="A287" s="5" t="s">
        <v>522</v>
      </c>
      <c r="B287" s="6" t="s">
        <v>14</v>
      </c>
      <c r="C287" s="6" t="s">
        <v>585</v>
      </c>
      <c r="D287" s="23" t="s">
        <v>586</v>
      </c>
      <c r="E287" s="29">
        <v>3</v>
      </c>
      <c r="F287" s="7">
        <f t="shared" si="12"/>
        <v>450</v>
      </c>
      <c r="G287" s="7">
        <v>3</v>
      </c>
      <c r="H287" s="7">
        <f t="shared" si="13"/>
        <v>450</v>
      </c>
      <c r="I287" s="46">
        <f t="shared" si="14"/>
        <v>0</v>
      </c>
      <c r="J287" s="51">
        <v>0</v>
      </c>
      <c r="K287" s="6"/>
      <c r="L287" s="33">
        <f>H287+J287+K287</f>
        <v>450</v>
      </c>
    </row>
    <row r="288" spans="1:12" x14ac:dyDescent="0.3">
      <c r="A288" s="5" t="s">
        <v>522</v>
      </c>
      <c r="B288" s="6" t="s">
        <v>14</v>
      </c>
      <c r="C288" s="6" t="s">
        <v>587</v>
      </c>
      <c r="D288" s="23" t="s">
        <v>588</v>
      </c>
      <c r="E288" s="29">
        <v>40</v>
      </c>
      <c r="F288" s="7">
        <f t="shared" si="12"/>
        <v>6000</v>
      </c>
      <c r="G288" s="7">
        <v>59</v>
      </c>
      <c r="H288" s="7">
        <f t="shared" si="13"/>
        <v>6950</v>
      </c>
      <c r="I288" s="46">
        <f t="shared" si="14"/>
        <v>950</v>
      </c>
      <c r="J288" s="51">
        <v>0</v>
      </c>
      <c r="K288" s="6"/>
      <c r="L288" s="33">
        <f>H288+J288+K288</f>
        <v>6950</v>
      </c>
    </row>
    <row r="289" spans="1:12" x14ac:dyDescent="0.3">
      <c r="A289" s="5" t="s">
        <v>522</v>
      </c>
      <c r="B289" s="6" t="s">
        <v>14</v>
      </c>
      <c r="C289" s="6" t="s">
        <v>589</v>
      </c>
      <c r="D289" s="23" t="s">
        <v>590</v>
      </c>
      <c r="E289" s="29">
        <v>53</v>
      </c>
      <c r="F289" s="7">
        <f t="shared" si="12"/>
        <v>7950</v>
      </c>
      <c r="G289" s="7">
        <v>43</v>
      </c>
      <c r="H289" s="7">
        <f t="shared" si="13"/>
        <v>7450.0000000000009</v>
      </c>
      <c r="I289" s="46">
        <f t="shared" si="14"/>
        <v>-499.99999999999909</v>
      </c>
      <c r="J289" s="51">
        <v>0</v>
      </c>
      <c r="K289" s="6"/>
      <c r="L289" s="33">
        <f>H289+J289+K289</f>
        <v>7450.0000000000009</v>
      </c>
    </row>
    <row r="290" spans="1:12" x14ac:dyDescent="0.3">
      <c r="A290" s="5" t="s">
        <v>522</v>
      </c>
      <c r="B290" s="6" t="s">
        <v>14</v>
      </c>
      <c r="C290" s="6" t="s">
        <v>591</v>
      </c>
      <c r="D290" s="23" t="s">
        <v>592</v>
      </c>
      <c r="E290" s="29">
        <v>17</v>
      </c>
      <c r="F290" s="7">
        <f t="shared" si="12"/>
        <v>2550</v>
      </c>
      <c r="G290" s="7">
        <v>10</v>
      </c>
      <c r="H290" s="7">
        <f t="shared" si="13"/>
        <v>2200</v>
      </c>
      <c r="I290" s="46">
        <f t="shared" si="14"/>
        <v>-350</v>
      </c>
      <c r="J290" s="51">
        <v>0</v>
      </c>
      <c r="K290" s="6"/>
      <c r="L290" s="33">
        <f>H290+J290+K290</f>
        <v>2200</v>
      </c>
    </row>
    <row r="291" spans="1:12" x14ac:dyDescent="0.3">
      <c r="A291" s="5" t="s">
        <v>522</v>
      </c>
      <c r="B291" s="6" t="s">
        <v>14</v>
      </c>
      <c r="C291" s="6" t="s">
        <v>593</v>
      </c>
      <c r="D291" s="23" t="s">
        <v>594</v>
      </c>
      <c r="E291" s="29">
        <v>4</v>
      </c>
      <c r="F291" s="7">
        <f t="shared" si="12"/>
        <v>600</v>
      </c>
      <c r="G291" s="7">
        <v>6</v>
      </c>
      <c r="H291" s="7">
        <f t="shared" si="13"/>
        <v>699.99999999999989</v>
      </c>
      <c r="I291" s="46">
        <f t="shared" si="14"/>
        <v>99.999999999999886</v>
      </c>
      <c r="J291" s="51">
        <v>0</v>
      </c>
      <c r="K291" s="6"/>
      <c r="L291" s="33">
        <f>H291+J291+K291</f>
        <v>699.99999999999989</v>
      </c>
    </row>
    <row r="292" spans="1:12" x14ac:dyDescent="0.3">
      <c r="A292" s="5" t="s">
        <v>522</v>
      </c>
      <c r="B292" s="6" t="s">
        <v>14</v>
      </c>
      <c r="C292" s="6" t="s">
        <v>595</v>
      </c>
      <c r="D292" s="23" t="s">
        <v>596</v>
      </c>
      <c r="E292" s="29">
        <v>48</v>
      </c>
      <c r="F292" s="7">
        <f t="shared" si="12"/>
        <v>7200</v>
      </c>
      <c r="G292" s="7">
        <v>48</v>
      </c>
      <c r="H292" s="7">
        <f t="shared" si="13"/>
        <v>7200</v>
      </c>
      <c r="I292" s="46">
        <f t="shared" si="14"/>
        <v>0</v>
      </c>
      <c r="J292" s="51">
        <v>0</v>
      </c>
      <c r="K292" s="6"/>
      <c r="L292" s="33">
        <f>H292+J292+K292</f>
        <v>7200</v>
      </c>
    </row>
    <row r="293" spans="1:12" x14ac:dyDescent="0.3">
      <c r="A293" s="5" t="s">
        <v>522</v>
      </c>
      <c r="B293" s="6" t="s">
        <v>14</v>
      </c>
      <c r="C293" s="6" t="s">
        <v>597</v>
      </c>
      <c r="D293" s="23" t="s">
        <v>598</v>
      </c>
      <c r="E293" s="29">
        <v>1</v>
      </c>
      <c r="F293" s="7">
        <f t="shared" si="12"/>
        <v>150</v>
      </c>
      <c r="G293" s="7">
        <v>0</v>
      </c>
      <c r="H293" s="7">
        <f t="shared" si="13"/>
        <v>100</v>
      </c>
      <c r="I293" s="46">
        <f t="shared" si="14"/>
        <v>-50</v>
      </c>
      <c r="J293" s="51">
        <v>0</v>
      </c>
      <c r="K293" s="6"/>
      <c r="L293" s="33">
        <f>H293+J293+K293</f>
        <v>100</v>
      </c>
    </row>
    <row r="294" spans="1:12" x14ac:dyDescent="0.3">
      <c r="A294" s="5" t="s">
        <v>522</v>
      </c>
      <c r="B294" s="6" t="s">
        <v>14</v>
      </c>
      <c r="C294" s="6" t="s">
        <v>599</v>
      </c>
      <c r="D294" s="23" t="s">
        <v>600</v>
      </c>
      <c r="E294" s="29">
        <v>5</v>
      </c>
      <c r="F294" s="7">
        <f t="shared" si="12"/>
        <v>750</v>
      </c>
      <c r="G294" s="7">
        <v>2</v>
      </c>
      <c r="H294" s="7">
        <f t="shared" si="13"/>
        <v>600</v>
      </c>
      <c r="I294" s="46">
        <f t="shared" si="14"/>
        <v>-150</v>
      </c>
      <c r="J294" s="51">
        <v>0</v>
      </c>
      <c r="K294" s="6"/>
      <c r="L294" s="33">
        <f>H294+J294+K294</f>
        <v>600</v>
      </c>
    </row>
    <row r="295" spans="1:12" x14ac:dyDescent="0.3">
      <c r="A295" s="5" t="s">
        <v>522</v>
      </c>
      <c r="B295" s="6" t="s">
        <v>14</v>
      </c>
      <c r="C295" s="6" t="s">
        <v>601</v>
      </c>
      <c r="D295" s="23" t="s">
        <v>602</v>
      </c>
      <c r="E295" s="29">
        <v>11</v>
      </c>
      <c r="F295" s="7">
        <f t="shared" si="12"/>
        <v>1650</v>
      </c>
      <c r="G295" s="7">
        <v>7</v>
      </c>
      <c r="H295" s="7">
        <f t="shared" si="13"/>
        <v>1450</v>
      </c>
      <c r="I295" s="46">
        <f t="shared" si="14"/>
        <v>-200</v>
      </c>
      <c r="J295" s="51">
        <v>0</v>
      </c>
      <c r="K295" s="6"/>
      <c r="L295" s="33">
        <f>H295+J295+K295</f>
        <v>1450</v>
      </c>
    </row>
    <row r="296" spans="1:12" x14ac:dyDescent="0.3">
      <c r="A296" s="5" t="s">
        <v>522</v>
      </c>
      <c r="B296" s="6" t="s">
        <v>14</v>
      </c>
      <c r="C296" s="6" t="s">
        <v>603</v>
      </c>
      <c r="D296" s="23" t="s">
        <v>604</v>
      </c>
      <c r="E296" s="29">
        <v>0</v>
      </c>
      <c r="F296" s="7">
        <f t="shared" si="12"/>
        <v>0</v>
      </c>
      <c r="G296" s="7">
        <v>1</v>
      </c>
      <c r="H296" s="7">
        <f t="shared" si="13"/>
        <v>50</v>
      </c>
      <c r="I296" s="46">
        <f t="shared" si="14"/>
        <v>50</v>
      </c>
      <c r="J296" s="51">
        <v>0</v>
      </c>
      <c r="K296" s="6"/>
      <c r="L296" s="33">
        <f>H296+J296+K296</f>
        <v>50</v>
      </c>
    </row>
    <row r="297" spans="1:12" x14ac:dyDescent="0.3">
      <c r="A297" s="5" t="s">
        <v>522</v>
      </c>
      <c r="B297" s="6" t="s">
        <v>14</v>
      </c>
      <c r="C297" s="6" t="s">
        <v>605</v>
      </c>
      <c r="D297" s="23" t="s">
        <v>606</v>
      </c>
      <c r="E297" s="29">
        <v>0</v>
      </c>
      <c r="F297" s="7">
        <f t="shared" si="12"/>
        <v>0</v>
      </c>
      <c r="G297" s="7">
        <v>1</v>
      </c>
      <c r="H297" s="7">
        <f t="shared" si="13"/>
        <v>50</v>
      </c>
      <c r="I297" s="46">
        <f t="shared" si="14"/>
        <v>50</v>
      </c>
      <c r="J297" s="51">
        <v>0</v>
      </c>
      <c r="K297" s="6"/>
      <c r="L297" s="33">
        <f>H297+J297+K297</f>
        <v>50</v>
      </c>
    </row>
    <row r="298" spans="1:12" x14ac:dyDescent="0.3">
      <c r="A298" s="5" t="s">
        <v>522</v>
      </c>
      <c r="B298" s="6" t="s">
        <v>14</v>
      </c>
      <c r="C298" s="6" t="s">
        <v>607</v>
      </c>
      <c r="D298" s="23" t="s">
        <v>608</v>
      </c>
      <c r="E298" s="29">
        <v>1</v>
      </c>
      <c r="F298" s="7">
        <f t="shared" si="12"/>
        <v>150</v>
      </c>
      <c r="G298" s="7">
        <v>0</v>
      </c>
      <c r="H298" s="7">
        <f t="shared" si="13"/>
        <v>100</v>
      </c>
      <c r="I298" s="46">
        <f t="shared" si="14"/>
        <v>-50</v>
      </c>
      <c r="J298" s="51">
        <v>0</v>
      </c>
      <c r="K298" s="6"/>
      <c r="L298" s="33">
        <f>H298+J298+K298</f>
        <v>100</v>
      </c>
    </row>
    <row r="299" spans="1:12" x14ac:dyDescent="0.3">
      <c r="A299" s="5" t="s">
        <v>522</v>
      </c>
      <c r="B299" s="6" t="s">
        <v>14</v>
      </c>
      <c r="C299" s="6" t="s">
        <v>609</v>
      </c>
      <c r="D299" s="23" t="s">
        <v>610</v>
      </c>
      <c r="E299" s="29">
        <v>3</v>
      </c>
      <c r="F299" s="7">
        <f t="shared" si="12"/>
        <v>450</v>
      </c>
      <c r="G299" s="7">
        <v>6</v>
      </c>
      <c r="H299" s="7">
        <f t="shared" si="13"/>
        <v>600</v>
      </c>
      <c r="I299" s="46">
        <f t="shared" si="14"/>
        <v>150</v>
      </c>
      <c r="J299" s="51">
        <v>0</v>
      </c>
      <c r="K299" s="6"/>
      <c r="L299" s="33">
        <f>H299+J299+K299</f>
        <v>600</v>
      </c>
    </row>
    <row r="300" spans="1:12" x14ac:dyDescent="0.3">
      <c r="A300" s="5" t="s">
        <v>522</v>
      </c>
      <c r="B300" s="6" t="s">
        <v>14</v>
      </c>
      <c r="C300" s="6" t="s">
        <v>611</v>
      </c>
      <c r="D300" s="23" t="s">
        <v>612</v>
      </c>
      <c r="E300" s="29">
        <v>4</v>
      </c>
      <c r="F300" s="7">
        <f t="shared" si="12"/>
        <v>600</v>
      </c>
      <c r="G300" s="7">
        <v>3</v>
      </c>
      <c r="H300" s="7">
        <f t="shared" si="13"/>
        <v>550</v>
      </c>
      <c r="I300" s="46">
        <f t="shared" si="14"/>
        <v>-50</v>
      </c>
      <c r="J300" s="51">
        <v>0</v>
      </c>
      <c r="K300" s="6"/>
      <c r="L300" s="33">
        <f>H300+J300+K300</f>
        <v>550</v>
      </c>
    </row>
    <row r="301" spans="1:12" x14ac:dyDescent="0.3">
      <c r="A301" s="5" t="s">
        <v>522</v>
      </c>
      <c r="B301" s="6" t="s">
        <v>14</v>
      </c>
      <c r="C301" s="6" t="s">
        <v>613</v>
      </c>
      <c r="D301" s="23" t="s">
        <v>614</v>
      </c>
      <c r="E301" s="29">
        <v>4</v>
      </c>
      <c r="F301" s="7">
        <f t="shared" si="12"/>
        <v>600</v>
      </c>
      <c r="G301" s="7">
        <v>13</v>
      </c>
      <c r="H301" s="7">
        <f t="shared" si="13"/>
        <v>1050</v>
      </c>
      <c r="I301" s="46">
        <f t="shared" si="14"/>
        <v>450</v>
      </c>
      <c r="J301" s="51">
        <v>0</v>
      </c>
      <c r="K301" s="6"/>
      <c r="L301" s="33">
        <f>H301+J301+K301</f>
        <v>1050</v>
      </c>
    </row>
    <row r="302" spans="1:12" x14ac:dyDescent="0.3">
      <c r="A302" s="5" t="s">
        <v>522</v>
      </c>
      <c r="B302" s="6" t="s">
        <v>14</v>
      </c>
      <c r="C302" s="6" t="s">
        <v>615</v>
      </c>
      <c r="D302" s="23" t="s">
        <v>616</v>
      </c>
      <c r="E302" s="29">
        <v>5</v>
      </c>
      <c r="F302" s="7">
        <f t="shared" si="12"/>
        <v>750</v>
      </c>
      <c r="G302" s="7">
        <v>3</v>
      </c>
      <c r="H302" s="7">
        <f t="shared" si="13"/>
        <v>650.00000000000011</v>
      </c>
      <c r="I302" s="46">
        <f t="shared" si="14"/>
        <v>-99.999999999999886</v>
      </c>
      <c r="J302" s="51">
        <v>0</v>
      </c>
      <c r="K302" s="6"/>
      <c r="L302" s="33">
        <f>H302+J302+K302</f>
        <v>650.00000000000011</v>
      </c>
    </row>
    <row r="303" spans="1:12" x14ac:dyDescent="0.3">
      <c r="A303" s="5" t="s">
        <v>522</v>
      </c>
      <c r="B303" s="6" t="s">
        <v>14</v>
      </c>
      <c r="C303" s="6" t="s">
        <v>617</v>
      </c>
      <c r="D303" s="23" t="s">
        <v>618</v>
      </c>
      <c r="E303" s="29">
        <v>28</v>
      </c>
      <c r="F303" s="7">
        <f t="shared" si="12"/>
        <v>4200</v>
      </c>
      <c r="G303" s="7">
        <v>27</v>
      </c>
      <c r="H303" s="7">
        <f t="shared" si="13"/>
        <v>4150</v>
      </c>
      <c r="I303" s="46">
        <f t="shared" si="14"/>
        <v>-50</v>
      </c>
      <c r="J303" s="51">
        <v>0</v>
      </c>
      <c r="K303" s="6"/>
      <c r="L303" s="33">
        <f>H303+J303+K303</f>
        <v>4150</v>
      </c>
    </row>
    <row r="304" spans="1:12" x14ac:dyDescent="0.3">
      <c r="A304" s="5" t="s">
        <v>522</v>
      </c>
      <c r="B304" s="6" t="s">
        <v>14</v>
      </c>
      <c r="C304" s="6" t="s">
        <v>619</v>
      </c>
      <c r="D304" s="23" t="s">
        <v>620</v>
      </c>
      <c r="E304" s="29">
        <v>5</v>
      </c>
      <c r="F304" s="7">
        <f t="shared" si="12"/>
        <v>750</v>
      </c>
      <c r="G304" s="7">
        <v>5</v>
      </c>
      <c r="H304" s="7">
        <f t="shared" si="13"/>
        <v>750</v>
      </c>
      <c r="I304" s="46">
        <f t="shared" si="14"/>
        <v>0</v>
      </c>
      <c r="J304" s="51">
        <v>0</v>
      </c>
      <c r="K304" s="6"/>
      <c r="L304" s="33">
        <f>H304+J304+K304</f>
        <v>750</v>
      </c>
    </row>
    <row r="305" spans="1:12" x14ac:dyDescent="0.3">
      <c r="A305" s="5" t="s">
        <v>522</v>
      </c>
      <c r="B305" s="6" t="s">
        <v>14</v>
      </c>
      <c r="C305" s="6" t="s">
        <v>621</v>
      </c>
      <c r="D305" s="23" t="s">
        <v>622</v>
      </c>
      <c r="E305" s="29">
        <v>2</v>
      </c>
      <c r="F305" s="7">
        <f t="shared" si="12"/>
        <v>300</v>
      </c>
      <c r="G305" s="7">
        <v>2</v>
      </c>
      <c r="H305" s="7">
        <f t="shared" si="13"/>
        <v>300</v>
      </c>
      <c r="I305" s="46">
        <f t="shared" si="14"/>
        <v>0</v>
      </c>
      <c r="J305" s="51">
        <v>0</v>
      </c>
      <c r="K305" s="6"/>
      <c r="L305" s="33">
        <f>H305+J305+K305</f>
        <v>300</v>
      </c>
    </row>
    <row r="306" spans="1:12" x14ac:dyDescent="0.3">
      <c r="A306" s="5" t="s">
        <v>522</v>
      </c>
      <c r="B306" s="6" t="s">
        <v>14</v>
      </c>
      <c r="C306" s="6" t="s">
        <v>623</v>
      </c>
      <c r="D306" s="23" t="s">
        <v>624</v>
      </c>
      <c r="E306" s="29">
        <v>2</v>
      </c>
      <c r="F306" s="7">
        <f t="shared" si="12"/>
        <v>300</v>
      </c>
      <c r="G306" s="7">
        <v>3</v>
      </c>
      <c r="H306" s="7">
        <f t="shared" si="13"/>
        <v>349.99999999999994</v>
      </c>
      <c r="I306" s="46">
        <f t="shared" si="14"/>
        <v>49.999999999999943</v>
      </c>
      <c r="J306" s="51">
        <v>0</v>
      </c>
      <c r="K306" s="6"/>
      <c r="L306" s="33">
        <f>H306+J306+K306</f>
        <v>349.99999999999994</v>
      </c>
    </row>
    <row r="307" spans="1:12" x14ac:dyDescent="0.3">
      <c r="A307" s="5" t="s">
        <v>522</v>
      </c>
      <c r="B307" s="6" t="s">
        <v>14</v>
      </c>
      <c r="C307" s="6" t="s">
        <v>625</v>
      </c>
      <c r="D307" s="23" t="s">
        <v>626</v>
      </c>
      <c r="E307" s="29">
        <v>1</v>
      </c>
      <c r="F307" s="7">
        <f t="shared" si="12"/>
        <v>150</v>
      </c>
      <c r="G307" s="7">
        <v>0</v>
      </c>
      <c r="H307" s="7">
        <f t="shared" si="13"/>
        <v>100</v>
      </c>
      <c r="I307" s="46">
        <f t="shared" si="14"/>
        <v>-50</v>
      </c>
      <c r="J307" s="51">
        <v>0</v>
      </c>
      <c r="K307" s="6"/>
      <c r="L307" s="33">
        <f>H307+J307+K307</f>
        <v>100</v>
      </c>
    </row>
    <row r="308" spans="1:12" x14ac:dyDescent="0.3">
      <c r="A308" s="5" t="s">
        <v>522</v>
      </c>
      <c r="B308" s="6" t="s">
        <v>14</v>
      </c>
      <c r="C308" s="6" t="s">
        <v>627</v>
      </c>
      <c r="D308" s="23" t="s">
        <v>628</v>
      </c>
      <c r="E308" s="29">
        <v>2</v>
      </c>
      <c r="F308" s="7">
        <f t="shared" si="12"/>
        <v>300</v>
      </c>
      <c r="G308" s="7">
        <v>2</v>
      </c>
      <c r="H308" s="7">
        <f t="shared" si="13"/>
        <v>300</v>
      </c>
      <c r="I308" s="46">
        <f t="shared" si="14"/>
        <v>0</v>
      </c>
      <c r="J308" s="51">
        <v>0</v>
      </c>
      <c r="K308" s="6"/>
      <c r="L308" s="33">
        <f>H308+J308+K308</f>
        <v>300</v>
      </c>
    </row>
    <row r="309" spans="1:12" x14ac:dyDescent="0.3">
      <c r="A309" s="5" t="s">
        <v>522</v>
      </c>
      <c r="B309" s="6" t="s">
        <v>14</v>
      </c>
      <c r="C309" s="6" t="s">
        <v>629</v>
      </c>
      <c r="D309" s="23" t="s">
        <v>630</v>
      </c>
      <c r="E309" s="29">
        <v>5</v>
      </c>
      <c r="F309" s="7">
        <f t="shared" si="12"/>
        <v>750</v>
      </c>
      <c r="G309" s="7">
        <v>3</v>
      </c>
      <c r="H309" s="7">
        <f t="shared" si="13"/>
        <v>650.00000000000011</v>
      </c>
      <c r="I309" s="46">
        <f t="shared" si="14"/>
        <v>-99.999999999999886</v>
      </c>
      <c r="J309" s="51">
        <v>0</v>
      </c>
      <c r="K309" s="6"/>
      <c r="L309" s="33">
        <f>H309+J309+K309</f>
        <v>650.00000000000011</v>
      </c>
    </row>
    <row r="310" spans="1:12" x14ac:dyDescent="0.3">
      <c r="A310" s="5" t="s">
        <v>522</v>
      </c>
      <c r="B310" s="6" t="s">
        <v>14</v>
      </c>
      <c r="C310" s="6" t="s">
        <v>631</v>
      </c>
      <c r="D310" s="23" t="s">
        <v>632</v>
      </c>
      <c r="E310" s="29">
        <v>2</v>
      </c>
      <c r="F310" s="7">
        <f t="shared" si="12"/>
        <v>300</v>
      </c>
      <c r="G310" s="7">
        <v>2</v>
      </c>
      <c r="H310" s="7">
        <f t="shared" si="13"/>
        <v>300</v>
      </c>
      <c r="I310" s="46">
        <f t="shared" si="14"/>
        <v>0</v>
      </c>
      <c r="J310" s="51">
        <v>0</v>
      </c>
      <c r="K310" s="6"/>
      <c r="L310" s="33">
        <f>H310+J310+K310</f>
        <v>300</v>
      </c>
    </row>
    <row r="311" spans="1:12" x14ac:dyDescent="0.3">
      <c r="A311" s="5" t="s">
        <v>522</v>
      </c>
      <c r="B311" s="6" t="s">
        <v>14</v>
      </c>
      <c r="C311" s="6" t="s">
        <v>633</v>
      </c>
      <c r="D311" s="23" t="s">
        <v>634</v>
      </c>
      <c r="E311" s="29">
        <v>1</v>
      </c>
      <c r="F311" s="7">
        <f t="shared" si="12"/>
        <v>150</v>
      </c>
      <c r="G311" s="7">
        <v>1</v>
      </c>
      <c r="H311" s="7">
        <f t="shared" si="13"/>
        <v>150</v>
      </c>
      <c r="I311" s="46">
        <f t="shared" si="14"/>
        <v>0</v>
      </c>
      <c r="J311" s="51">
        <v>0</v>
      </c>
      <c r="K311" s="6"/>
      <c r="L311" s="33">
        <f>H311+J311+K311</f>
        <v>150</v>
      </c>
    </row>
    <row r="312" spans="1:12" x14ac:dyDescent="0.3">
      <c r="A312" s="5" t="s">
        <v>522</v>
      </c>
      <c r="B312" s="6" t="s">
        <v>14</v>
      </c>
      <c r="C312" s="6" t="s">
        <v>635</v>
      </c>
      <c r="D312" s="23" t="s">
        <v>636</v>
      </c>
      <c r="E312" s="29">
        <v>14</v>
      </c>
      <c r="F312" s="7">
        <f t="shared" si="12"/>
        <v>2100</v>
      </c>
      <c r="G312" s="7">
        <v>16</v>
      </c>
      <c r="H312" s="7">
        <f t="shared" si="13"/>
        <v>2200</v>
      </c>
      <c r="I312" s="46">
        <f t="shared" si="14"/>
        <v>100</v>
      </c>
      <c r="J312" s="51">
        <v>0</v>
      </c>
      <c r="K312" s="6"/>
      <c r="L312" s="33">
        <f>H312+J312+K312</f>
        <v>2200</v>
      </c>
    </row>
    <row r="313" spans="1:12" x14ac:dyDescent="0.3">
      <c r="A313" s="5" t="s">
        <v>522</v>
      </c>
      <c r="B313" s="6" t="s">
        <v>14</v>
      </c>
      <c r="C313" s="6" t="s">
        <v>637</v>
      </c>
      <c r="D313" s="23" t="s">
        <v>638</v>
      </c>
      <c r="E313" s="29">
        <v>1</v>
      </c>
      <c r="F313" s="7">
        <f t="shared" si="12"/>
        <v>150</v>
      </c>
      <c r="G313" s="7">
        <v>0</v>
      </c>
      <c r="H313" s="7">
        <f t="shared" si="13"/>
        <v>100</v>
      </c>
      <c r="I313" s="46">
        <f t="shared" si="14"/>
        <v>-50</v>
      </c>
      <c r="J313" s="51">
        <v>0</v>
      </c>
      <c r="K313" s="6"/>
      <c r="L313" s="33">
        <f>H313+J313+K313</f>
        <v>100</v>
      </c>
    </row>
    <row r="314" spans="1:12" x14ac:dyDescent="0.3">
      <c r="A314" s="5" t="s">
        <v>522</v>
      </c>
      <c r="B314" s="6" t="s">
        <v>61</v>
      </c>
      <c r="C314" s="6" t="s">
        <v>639</v>
      </c>
      <c r="D314" s="23" t="s">
        <v>640</v>
      </c>
      <c r="E314" s="29">
        <v>2</v>
      </c>
      <c r="F314" s="7">
        <f t="shared" si="12"/>
        <v>300</v>
      </c>
      <c r="G314" s="7">
        <v>2</v>
      </c>
      <c r="H314" s="7">
        <f t="shared" si="13"/>
        <v>300</v>
      </c>
      <c r="I314" s="46">
        <f t="shared" si="14"/>
        <v>0</v>
      </c>
      <c r="J314" s="51">
        <v>0</v>
      </c>
      <c r="K314" s="6"/>
      <c r="L314" s="33">
        <f>H314+J314+K314</f>
        <v>300</v>
      </c>
    </row>
    <row r="315" spans="1:12" x14ac:dyDescent="0.3">
      <c r="A315" s="5" t="s">
        <v>522</v>
      </c>
      <c r="B315" s="6" t="s">
        <v>61</v>
      </c>
      <c r="C315" s="6" t="s">
        <v>641</v>
      </c>
      <c r="D315" s="23" t="s">
        <v>642</v>
      </c>
      <c r="E315" s="29">
        <v>7</v>
      </c>
      <c r="F315" s="7">
        <f t="shared" si="12"/>
        <v>1050</v>
      </c>
      <c r="G315" s="7">
        <v>8</v>
      </c>
      <c r="H315" s="7">
        <f t="shared" si="13"/>
        <v>1100</v>
      </c>
      <c r="I315" s="46">
        <f t="shared" si="14"/>
        <v>50</v>
      </c>
      <c r="J315" s="51">
        <v>0</v>
      </c>
      <c r="K315" s="6"/>
      <c r="L315" s="33">
        <f>H315+J315+K315</f>
        <v>1100</v>
      </c>
    </row>
    <row r="316" spans="1:12" x14ac:dyDescent="0.3">
      <c r="A316" s="5" t="s">
        <v>522</v>
      </c>
      <c r="B316" s="6" t="s">
        <v>61</v>
      </c>
      <c r="C316" s="6" t="s">
        <v>643</v>
      </c>
      <c r="D316" s="23" t="s">
        <v>644</v>
      </c>
      <c r="E316" s="29">
        <v>9</v>
      </c>
      <c r="F316" s="7">
        <f t="shared" si="12"/>
        <v>1350</v>
      </c>
      <c r="G316" s="7">
        <v>4</v>
      </c>
      <c r="H316" s="7">
        <f t="shared" si="13"/>
        <v>1100</v>
      </c>
      <c r="I316" s="46">
        <f t="shared" si="14"/>
        <v>-250</v>
      </c>
      <c r="J316" s="51">
        <v>-50</v>
      </c>
      <c r="K316" s="6"/>
      <c r="L316" s="33">
        <f>H316+J316+K316</f>
        <v>1050</v>
      </c>
    </row>
    <row r="317" spans="1:12" x14ac:dyDescent="0.3">
      <c r="A317" s="5" t="s">
        <v>522</v>
      </c>
      <c r="B317" s="6" t="s">
        <v>61</v>
      </c>
      <c r="C317" s="6" t="s">
        <v>645</v>
      </c>
      <c r="D317" s="23" t="s">
        <v>646</v>
      </c>
      <c r="E317" s="29">
        <v>2</v>
      </c>
      <c r="F317" s="7">
        <f t="shared" si="12"/>
        <v>300</v>
      </c>
      <c r="G317" s="7">
        <v>0</v>
      </c>
      <c r="H317" s="7">
        <f t="shared" si="13"/>
        <v>200</v>
      </c>
      <c r="I317" s="46">
        <f t="shared" si="14"/>
        <v>-100</v>
      </c>
      <c r="J317" s="51">
        <v>0</v>
      </c>
      <c r="K317" s="6"/>
      <c r="L317" s="33">
        <f>H317+J317+K317</f>
        <v>200</v>
      </c>
    </row>
    <row r="318" spans="1:12" x14ac:dyDescent="0.3">
      <c r="A318" s="5" t="s">
        <v>647</v>
      </c>
      <c r="B318" s="6" t="s">
        <v>14</v>
      </c>
      <c r="C318" s="6" t="s">
        <v>648</v>
      </c>
      <c r="D318" s="23" t="s">
        <v>649</v>
      </c>
      <c r="E318" s="29">
        <v>29</v>
      </c>
      <c r="F318" s="7">
        <f t="shared" si="12"/>
        <v>4350</v>
      </c>
      <c r="G318" s="7">
        <v>15</v>
      </c>
      <c r="H318" s="7">
        <f t="shared" si="13"/>
        <v>3650</v>
      </c>
      <c r="I318" s="46">
        <f t="shared" si="14"/>
        <v>-700</v>
      </c>
      <c r="J318" s="51">
        <v>0</v>
      </c>
      <c r="K318" s="6"/>
      <c r="L318" s="33">
        <f>H318+J318+K318</f>
        <v>3650</v>
      </c>
    </row>
    <row r="319" spans="1:12" x14ac:dyDescent="0.3">
      <c r="A319" s="5" t="s">
        <v>647</v>
      </c>
      <c r="B319" s="6" t="s">
        <v>14</v>
      </c>
      <c r="C319" s="6" t="s">
        <v>650</v>
      </c>
      <c r="D319" s="23" t="s">
        <v>651</v>
      </c>
      <c r="E319" s="29">
        <v>1</v>
      </c>
      <c r="F319" s="7">
        <f t="shared" si="12"/>
        <v>150</v>
      </c>
      <c r="G319" s="7">
        <v>1</v>
      </c>
      <c r="H319" s="7">
        <f t="shared" si="13"/>
        <v>150</v>
      </c>
      <c r="I319" s="46">
        <f t="shared" si="14"/>
        <v>0</v>
      </c>
      <c r="J319" s="51">
        <v>0</v>
      </c>
      <c r="K319" s="6"/>
      <c r="L319" s="33">
        <f>H319+J319+K319</f>
        <v>150</v>
      </c>
    </row>
    <row r="320" spans="1:12" x14ac:dyDescent="0.3">
      <c r="A320" s="5" t="s">
        <v>647</v>
      </c>
      <c r="B320" s="6" t="s">
        <v>14</v>
      </c>
      <c r="C320" s="6" t="s">
        <v>652</v>
      </c>
      <c r="D320" s="23" t="s">
        <v>653</v>
      </c>
      <c r="E320" s="29">
        <v>5</v>
      </c>
      <c r="F320" s="7">
        <f t="shared" si="12"/>
        <v>750</v>
      </c>
      <c r="G320" s="7">
        <v>4</v>
      </c>
      <c r="H320" s="7">
        <f t="shared" si="13"/>
        <v>700</v>
      </c>
      <c r="I320" s="46">
        <f t="shared" si="14"/>
        <v>-50</v>
      </c>
      <c r="J320" s="51">
        <v>0</v>
      </c>
      <c r="K320" s="6"/>
      <c r="L320" s="33">
        <f>H320+J320+K320</f>
        <v>700</v>
      </c>
    </row>
    <row r="321" spans="1:12" x14ac:dyDescent="0.3">
      <c r="A321" s="5" t="s">
        <v>647</v>
      </c>
      <c r="B321" s="6" t="s">
        <v>14</v>
      </c>
      <c r="C321" s="6" t="s">
        <v>654</v>
      </c>
      <c r="D321" s="23" t="s">
        <v>655</v>
      </c>
      <c r="E321" s="29">
        <v>103</v>
      </c>
      <c r="F321" s="7">
        <f t="shared" si="12"/>
        <v>15450</v>
      </c>
      <c r="G321" s="7">
        <v>132</v>
      </c>
      <c r="H321" s="7">
        <f t="shared" si="13"/>
        <v>16900</v>
      </c>
      <c r="I321" s="46">
        <f t="shared" si="14"/>
        <v>1450</v>
      </c>
      <c r="J321" s="51">
        <v>0</v>
      </c>
      <c r="K321" s="6"/>
      <c r="L321" s="33">
        <f>H321+J321+K321</f>
        <v>16900</v>
      </c>
    </row>
    <row r="322" spans="1:12" x14ac:dyDescent="0.3">
      <c r="A322" s="5" t="s">
        <v>647</v>
      </c>
      <c r="B322" s="6" t="s">
        <v>14</v>
      </c>
      <c r="C322" s="6" t="s">
        <v>656</v>
      </c>
      <c r="D322" s="23" t="s">
        <v>657</v>
      </c>
      <c r="E322" s="29">
        <v>90</v>
      </c>
      <c r="F322" s="7">
        <f t="shared" si="12"/>
        <v>13500</v>
      </c>
      <c r="G322" s="7">
        <v>87</v>
      </c>
      <c r="H322" s="7">
        <f t="shared" si="13"/>
        <v>13350</v>
      </c>
      <c r="I322" s="46">
        <f t="shared" si="14"/>
        <v>-150</v>
      </c>
      <c r="J322" s="51">
        <v>0</v>
      </c>
      <c r="K322" s="6"/>
      <c r="L322" s="33">
        <f>H322+J322+K322</f>
        <v>13350</v>
      </c>
    </row>
    <row r="323" spans="1:12" x14ac:dyDescent="0.3">
      <c r="A323" s="5" t="s">
        <v>647</v>
      </c>
      <c r="B323" s="6" t="s">
        <v>14</v>
      </c>
      <c r="C323" s="6" t="s">
        <v>658</v>
      </c>
      <c r="D323" s="23" t="s">
        <v>659</v>
      </c>
      <c r="E323" s="29">
        <v>17</v>
      </c>
      <c r="F323" s="7">
        <f t="shared" si="12"/>
        <v>2550</v>
      </c>
      <c r="G323" s="7">
        <v>13</v>
      </c>
      <c r="H323" s="7">
        <f t="shared" si="13"/>
        <v>2350</v>
      </c>
      <c r="I323" s="46">
        <f t="shared" si="14"/>
        <v>-200</v>
      </c>
      <c r="J323" s="51">
        <v>0</v>
      </c>
      <c r="K323" s="6"/>
      <c r="L323" s="33">
        <f>H323+J323+K323</f>
        <v>2350</v>
      </c>
    </row>
    <row r="324" spans="1:12" x14ac:dyDescent="0.3">
      <c r="A324" s="5" t="s">
        <v>647</v>
      </c>
      <c r="B324" s="6" t="s">
        <v>14</v>
      </c>
      <c r="C324" s="6" t="s">
        <v>660</v>
      </c>
      <c r="D324" s="23" t="s">
        <v>661</v>
      </c>
      <c r="E324" s="29">
        <v>1</v>
      </c>
      <c r="F324" s="7">
        <f t="shared" si="12"/>
        <v>150</v>
      </c>
      <c r="G324" s="7">
        <v>0</v>
      </c>
      <c r="H324" s="7">
        <f t="shared" si="13"/>
        <v>100</v>
      </c>
      <c r="I324" s="46">
        <f t="shared" si="14"/>
        <v>-50</v>
      </c>
      <c r="J324" s="51">
        <v>0</v>
      </c>
      <c r="K324" s="6"/>
      <c r="L324" s="33">
        <f>H324+J324+K324</f>
        <v>100</v>
      </c>
    </row>
    <row r="325" spans="1:12" x14ac:dyDescent="0.3">
      <c r="A325" s="5" t="s">
        <v>647</v>
      </c>
      <c r="B325" s="6" t="s">
        <v>14</v>
      </c>
      <c r="C325" s="6" t="s">
        <v>662</v>
      </c>
      <c r="D325" s="23" t="s">
        <v>663</v>
      </c>
      <c r="E325" s="29">
        <v>4</v>
      </c>
      <c r="F325" s="7">
        <f t="shared" ref="F325:F388" si="15">E325*150</f>
        <v>600</v>
      </c>
      <c r="G325" s="7">
        <v>5</v>
      </c>
      <c r="H325" s="7">
        <f t="shared" ref="H325:H388" si="16">(E325*2/3+G325*1/3)*150</f>
        <v>650</v>
      </c>
      <c r="I325" s="46">
        <f t="shared" ref="I325:I388" si="17">H325-F325</f>
        <v>50</v>
      </c>
      <c r="J325" s="51">
        <v>0</v>
      </c>
      <c r="K325" s="6"/>
      <c r="L325" s="33">
        <f>H325+J325+K325</f>
        <v>650</v>
      </c>
    </row>
    <row r="326" spans="1:12" x14ac:dyDescent="0.3">
      <c r="A326" s="5" t="s">
        <v>647</v>
      </c>
      <c r="B326" s="6" t="s">
        <v>14</v>
      </c>
      <c r="C326" s="6" t="s">
        <v>664</v>
      </c>
      <c r="D326" s="23" t="s">
        <v>665</v>
      </c>
      <c r="E326" s="29">
        <v>1</v>
      </c>
      <c r="F326" s="7">
        <f t="shared" si="15"/>
        <v>150</v>
      </c>
      <c r="G326" s="7">
        <v>0</v>
      </c>
      <c r="H326" s="7">
        <f t="shared" si="16"/>
        <v>100</v>
      </c>
      <c r="I326" s="46">
        <f t="shared" si="17"/>
        <v>-50</v>
      </c>
      <c r="J326" s="51">
        <v>0</v>
      </c>
      <c r="K326" s="6"/>
      <c r="L326" s="33">
        <f>H326+J326+K326</f>
        <v>100</v>
      </c>
    </row>
    <row r="327" spans="1:12" x14ac:dyDescent="0.3">
      <c r="A327" s="5" t="s">
        <v>647</v>
      </c>
      <c r="B327" s="6" t="s">
        <v>14</v>
      </c>
      <c r="C327" s="6" t="s">
        <v>666</v>
      </c>
      <c r="D327" s="23" t="s">
        <v>667</v>
      </c>
      <c r="E327" s="29">
        <v>3</v>
      </c>
      <c r="F327" s="7">
        <f t="shared" si="15"/>
        <v>450</v>
      </c>
      <c r="G327" s="7">
        <v>3</v>
      </c>
      <c r="H327" s="7">
        <f t="shared" si="16"/>
        <v>450</v>
      </c>
      <c r="I327" s="46">
        <f t="shared" si="17"/>
        <v>0</v>
      </c>
      <c r="J327" s="51">
        <v>0</v>
      </c>
      <c r="K327" s="6"/>
      <c r="L327" s="33">
        <f>H327+J327+K327</f>
        <v>450</v>
      </c>
    </row>
    <row r="328" spans="1:12" x14ac:dyDescent="0.3">
      <c r="A328" s="5" t="s">
        <v>647</v>
      </c>
      <c r="B328" s="6" t="s">
        <v>14</v>
      </c>
      <c r="C328" s="6" t="s">
        <v>668</v>
      </c>
      <c r="D328" s="23" t="s">
        <v>669</v>
      </c>
      <c r="E328" s="29">
        <v>1</v>
      </c>
      <c r="F328" s="7">
        <f t="shared" si="15"/>
        <v>150</v>
      </c>
      <c r="G328" s="7">
        <v>3</v>
      </c>
      <c r="H328" s="7">
        <f t="shared" si="16"/>
        <v>249.99999999999997</v>
      </c>
      <c r="I328" s="46">
        <f t="shared" si="17"/>
        <v>99.999999999999972</v>
      </c>
      <c r="J328" s="51">
        <v>0</v>
      </c>
      <c r="K328" s="6"/>
      <c r="L328" s="33">
        <f>H328+J328+K328</f>
        <v>249.99999999999997</v>
      </c>
    </row>
    <row r="329" spans="1:12" x14ac:dyDescent="0.3">
      <c r="A329" s="5" t="s">
        <v>647</v>
      </c>
      <c r="B329" s="6" t="s">
        <v>14</v>
      </c>
      <c r="C329" s="6" t="s">
        <v>670</v>
      </c>
      <c r="D329" s="23" t="s">
        <v>671</v>
      </c>
      <c r="E329" s="29">
        <v>18</v>
      </c>
      <c r="F329" s="7">
        <f t="shared" si="15"/>
        <v>2700</v>
      </c>
      <c r="G329" s="7">
        <v>20</v>
      </c>
      <c r="H329" s="7">
        <f t="shared" si="16"/>
        <v>2800</v>
      </c>
      <c r="I329" s="46">
        <f t="shared" si="17"/>
        <v>100</v>
      </c>
      <c r="J329" s="51">
        <v>0</v>
      </c>
      <c r="K329" s="6"/>
      <c r="L329" s="33">
        <f>H329+J329+K329</f>
        <v>2800</v>
      </c>
    </row>
    <row r="330" spans="1:12" x14ac:dyDescent="0.3">
      <c r="A330" s="5" t="s">
        <v>647</v>
      </c>
      <c r="B330" s="6" t="s">
        <v>14</v>
      </c>
      <c r="C330" s="6" t="s">
        <v>672</v>
      </c>
      <c r="D330" s="23" t="s">
        <v>673</v>
      </c>
      <c r="E330" s="29">
        <v>52</v>
      </c>
      <c r="F330" s="7">
        <f t="shared" si="15"/>
        <v>7800</v>
      </c>
      <c r="G330" s="7">
        <v>51</v>
      </c>
      <c r="H330" s="7">
        <f t="shared" si="16"/>
        <v>7750</v>
      </c>
      <c r="I330" s="46">
        <f t="shared" si="17"/>
        <v>-50</v>
      </c>
      <c r="J330" s="51">
        <v>0</v>
      </c>
      <c r="K330" s="6"/>
      <c r="L330" s="33">
        <f>H330+J330+K330</f>
        <v>7750</v>
      </c>
    </row>
    <row r="331" spans="1:12" x14ac:dyDescent="0.3">
      <c r="A331" s="5" t="s">
        <v>647</v>
      </c>
      <c r="B331" s="6" t="s">
        <v>14</v>
      </c>
      <c r="C331" s="6" t="s">
        <v>674</v>
      </c>
      <c r="D331" s="23" t="s">
        <v>675</v>
      </c>
      <c r="E331" s="29">
        <v>8</v>
      </c>
      <c r="F331" s="7">
        <f t="shared" si="15"/>
        <v>1200</v>
      </c>
      <c r="G331" s="7">
        <v>12</v>
      </c>
      <c r="H331" s="7">
        <f t="shared" si="16"/>
        <v>1399.9999999999998</v>
      </c>
      <c r="I331" s="46">
        <f t="shared" si="17"/>
        <v>199.99999999999977</v>
      </c>
      <c r="J331" s="51">
        <v>0</v>
      </c>
      <c r="K331" s="6"/>
      <c r="L331" s="33">
        <f>H331+J331+K331</f>
        <v>1399.9999999999998</v>
      </c>
    </row>
    <row r="332" spans="1:12" x14ac:dyDescent="0.3">
      <c r="A332" s="5" t="s">
        <v>647</v>
      </c>
      <c r="B332" s="6" t="s">
        <v>14</v>
      </c>
      <c r="C332" s="6" t="s">
        <v>676</v>
      </c>
      <c r="D332" s="23" t="s">
        <v>677</v>
      </c>
      <c r="E332" s="29">
        <v>48</v>
      </c>
      <c r="F332" s="7">
        <f t="shared" si="15"/>
        <v>7200</v>
      </c>
      <c r="G332" s="7">
        <v>58</v>
      </c>
      <c r="H332" s="7">
        <f t="shared" si="16"/>
        <v>7699.9999999999991</v>
      </c>
      <c r="I332" s="46">
        <f t="shared" si="17"/>
        <v>499.99999999999909</v>
      </c>
      <c r="J332" s="51">
        <v>0</v>
      </c>
      <c r="K332" s="6"/>
      <c r="L332" s="33">
        <f>H332+J332+K332</f>
        <v>7699.9999999999991</v>
      </c>
    </row>
    <row r="333" spans="1:12" x14ac:dyDescent="0.3">
      <c r="A333" s="5" t="s">
        <v>647</v>
      </c>
      <c r="B333" s="6" t="s">
        <v>14</v>
      </c>
      <c r="C333" s="6" t="s">
        <v>678</v>
      </c>
      <c r="D333" s="23" t="s">
        <v>679</v>
      </c>
      <c r="E333" s="29">
        <v>2</v>
      </c>
      <c r="F333" s="7">
        <f t="shared" si="15"/>
        <v>300</v>
      </c>
      <c r="G333" s="7">
        <v>2</v>
      </c>
      <c r="H333" s="7">
        <f t="shared" si="16"/>
        <v>300</v>
      </c>
      <c r="I333" s="46">
        <f t="shared" si="17"/>
        <v>0</v>
      </c>
      <c r="J333" s="51">
        <v>0</v>
      </c>
      <c r="K333" s="6"/>
      <c r="L333" s="33">
        <f>H333+J333+K333</f>
        <v>300</v>
      </c>
    </row>
    <row r="334" spans="1:12" x14ac:dyDescent="0.3">
      <c r="A334" s="5" t="s">
        <v>647</v>
      </c>
      <c r="B334" s="6" t="s">
        <v>14</v>
      </c>
      <c r="C334" s="6" t="s">
        <v>680</v>
      </c>
      <c r="D334" s="23" t="s">
        <v>681</v>
      </c>
      <c r="E334" s="29">
        <v>2</v>
      </c>
      <c r="F334" s="7">
        <f t="shared" si="15"/>
        <v>300</v>
      </c>
      <c r="G334" s="7">
        <v>0</v>
      </c>
      <c r="H334" s="7">
        <f t="shared" si="16"/>
        <v>200</v>
      </c>
      <c r="I334" s="46">
        <f t="shared" si="17"/>
        <v>-100</v>
      </c>
      <c r="J334" s="51">
        <v>0</v>
      </c>
      <c r="K334" s="6"/>
      <c r="L334" s="33">
        <f>H334+J334+K334</f>
        <v>200</v>
      </c>
    </row>
    <row r="335" spans="1:12" x14ac:dyDescent="0.3">
      <c r="A335" s="5" t="s">
        <v>647</v>
      </c>
      <c r="B335" s="6" t="s">
        <v>14</v>
      </c>
      <c r="C335" s="6" t="s">
        <v>682</v>
      </c>
      <c r="D335" s="23" t="s">
        <v>683</v>
      </c>
      <c r="E335" s="29">
        <v>3</v>
      </c>
      <c r="F335" s="7">
        <f t="shared" si="15"/>
        <v>450</v>
      </c>
      <c r="G335" s="7">
        <v>3</v>
      </c>
      <c r="H335" s="7">
        <f t="shared" si="16"/>
        <v>450</v>
      </c>
      <c r="I335" s="46">
        <f t="shared" si="17"/>
        <v>0</v>
      </c>
      <c r="J335" s="51">
        <v>0</v>
      </c>
      <c r="K335" s="6"/>
      <c r="L335" s="33">
        <f>H335+J335+K335</f>
        <v>450</v>
      </c>
    </row>
    <row r="336" spans="1:12" x14ac:dyDescent="0.3">
      <c r="A336" s="5" t="s">
        <v>647</v>
      </c>
      <c r="B336" s="6" t="s">
        <v>14</v>
      </c>
      <c r="C336" s="6" t="s">
        <v>684</v>
      </c>
      <c r="D336" s="23" t="s">
        <v>685</v>
      </c>
      <c r="E336" s="29">
        <v>55</v>
      </c>
      <c r="F336" s="7">
        <f t="shared" si="15"/>
        <v>8250</v>
      </c>
      <c r="G336" s="7">
        <v>68</v>
      </c>
      <c r="H336" s="7">
        <f t="shared" si="16"/>
        <v>8900</v>
      </c>
      <c r="I336" s="46">
        <f t="shared" si="17"/>
        <v>650</v>
      </c>
      <c r="J336" s="51">
        <v>0</v>
      </c>
      <c r="K336" s="6"/>
      <c r="L336" s="33">
        <f>H336+J336+K336</f>
        <v>8900</v>
      </c>
    </row>
    <row r="337" spans="1:12" x14ac:dyDescent="0.3">
      <c r="A337" s="5" t="s">
        <v>647</v>
      </c>
      <c r="B337" s="6" t="s">
        <v>14</v>
      </c>
      <c r="C337" s="6" t="s">
        <v>686</v>
      </c>
      <c r="D337" s="23" t="s">
        <v>687</v>
      </c>
      <c r="E337" s="29">
        <v>165</v>
      </c>
      <c r="F337" s="7">
        <f t="shared" si="15"/>
        <v>24750</v>
      </c>
      <c r="G337" s="7">
        <v>141</v>
      </c>
      <c r="H337" s="7">
        <f t="shared" si="16"/>
        <v>23550</v>
      </c>
      <c r="I337" s="46">
        <f t="shared" si="17"/>
        <v>-1200</v>
      </c>
      <c r="J337" s="51">
        <v>0</v>
      </c>
      <c r="K337" s="6"/>
      <c r="L337" s="33">
        <f>H337+J337+K337</f>
        <v>23550</v>
      </c>
    </row>
    <row r="338" spans="1:12" x14ac:dyDescent="0.3">
      <c r="A338" s="5" t="s">
        <v>647</v>
      </c>
      <c r="B338" s="6" t="s">
        <v>14</v>
      </c>
      <c r="C338" s="6" t="s">
        <v>688</v>
      </c>
      <c r="D338" s="23" t="s">
        <v>689</v>
      </c>
      <c r="E338" s="29">
        <v>21</v>
      </c>
      <c r="F338" s="7">
        <f t="shared" si="15"/>
        <v>3150</v>
      </c>
      <c r="G338" s="7">
        <v>16</v>
      </c>
      <c r="H338" s="7">
        <f t="shared" si="16"/>
        <v>2900</v>
      </c>
      <c r="I338" s="46">
        <f t="shared" si="17"/>
        <v>-250</v>
      </c>
      <c r="J338" s="51">
        <v>0</v>
      </c>
      <c r="K338" s="6"/>
      <c r="L338" s="33">
        <f>H338+J338+K338</f>
        <v>2900</v>
      </c>
    </row>
    <row r="339" spans="1:12" x14ac:dyDescent="0.3">
      <c r="A339" s="5" t="s">
        <v>647</v>
      </c>
      <c r="B339" s="6" t="s">
        <v>14</v>
      </c>
      <c r="C339" s="6" t="s">
        <v>690</v>
      </c>
      <c r="D339" s="23" t="s">
        <v>691</v>
      </c>
      <c r="E339" s="29">
        <v>51</v>
      </c>
      <c r="F339" s="7">
        <f t="shared" si="15"/>
        <v>7650</v>
      </c>
      <c r="G339" s="7">
        <v>41</v>
      </c>
      <c r="H339" s="7">
        <f t="shared" si="16"/>
        <v>7150</v>
      </c>
      <c r="I339" s="46">
        <f t="shared" si="17"/>
        <v>-500</v>
      </c>
      <c r="J339" s="51">
        <v>0</v>
      </c>
      <c r="K339" s="6"/>
      <c r="L339" s="33">
        <f>H339+J339+K339</f>
        <v>7150</v>
      </c>
    </row>
    <row r="340" spans="1:12" x14ac:dyDescent="0.3">
      <c r="A340" s="5" t="s">
        <v>647</v>
      </c>
      <c r="B340" s="6" t="s">
        <v>14</v>
      </c>
      <c r="C340" s="6" t="s">
        <v>692</v>
      </c>
      <c r="D340" s="23" t="s">
        <v>693</v>
      </c>
      <c r="E340" s="29">
        <v>138</v>
      </c>
      <c r="F340" s="7">
        <f t="shared" si="15"/>
        <v>20700</v>
      </c>
      <c r="G340" s="7">
        <v>121</v>
      </c>
      <c r="H340" s="7">
        <f t="shared" si="16"/>
        <v>19850</v>
      </c>
      <c r="I340" s="46">
        <f t="shared" si="17"/>
        <v>-850</v>
      </c>
      <c r="J340" s="51">
        <v>0</v>
      </c>
      <c r="K340" s="6"/>
      <c r="L340" s="33">
        <f>H340+J340+K340</f>
        <v>19850</v>
      </c>
    </row>
    <row r="341" spans="1:12" x14ac:dyDescent="0.3">
      <c r="A341" s="5" t="s">
        <v>647</v>
      </c>
      <c r="B341" s="6" t="s">
        <v>14</v>
      </c>
      <c r="C341" s="6" t="s">
        <v>694</v>
      </c>
      <c r="D341" s="23" t="s">
        <v>695</v>
      </c>
      <c r="E341" s="29">
        <v>13</v>
      </c>
      <c r="F341" s="7">
        <f t="shared" si="15"/>
        <v>1950</v>
      </c>
      <c r="G341" s="7">
        <v>16</v>
      </c>
      <c r="H341" s="7">
        <f t="shared" si="16"/>
        <v>2100</v>
      </c>
      <c r="I341" s="46">
        <f t="shared" si="17"/>
        <v>150</v>
      </c>
      <c r="J341" s="51">
        <v>0</v>
      </c>
      <c r="K341" s="6"/>
      <c r="L341" s="33">
        <f>H341+J341+K341</f>
        <v>2100</v>
      </c>
    </row>
    <row r="342" spans="1:12" x14ac:dyDescent="0.3">
      <c r="A342" s="5" t="s">
        <v>647</v>
      </c>
      <c r="B342" s="6" t="s">
        <v>14</v>
      </c>
      <c r="C342" s="6" t="s">
        <v>696</v>
      </c>
      <c r="D342" s="23" t="s">
        <v>697</v>
      </c>
      <c r="E342" s="29">
        <v>1</v>
      </c>
      <c r="F342" s="7">
        <f t="shared" si="15"/>
        <v>150</v>
      </c>
      <c r="G342" s="7">
        <v>1</v>
      </c>
      <c r="H342" s="7">
        <f t="shared" si="16"/>
        <v>150</v>
      </c>
      <c r="I342" s="46">
        <f t="shared" si="17"/>
        <v>0</v>
      </c>
      <c r="J342" s="51">
        <v>0</v>
      </c>
      <c r="K342" s="6"/>
      <c r="L342" s="33">
        <f>H342+J342+K342</f>
        <v>150</v>
      </c>
    </row>
    <row r="343" spans="1:12" x14ac:dyDescent="0.3">
      <c r="A343" s="5" t="s">
        <v>647</v>
      </c>
      <c r="B343" s="6" t="s">
        <v>14</v>
      </c>
      <c r="C343" s="6" t="s">
        <v>698</v>
      </c>
      <c r="D343" s="23" t="s">
        <v>699</v>
      </c>
      <c r="E343" s="29">
        <v>2</v>
      </c>
      <c r="F343" s="7">
        <f t="shared" si="15"/>
        <v>300</v>
      </c>
      <c r="G343" s="7">
        <v>1</v>
      </c>
      <c r="H343" s="7">
        <f t="shared" si="16"/>
        <v>249.99999999999997</v>
      </c>
      <c r="I343" s="46">
        <f t="shared" si="17"/>
        <v>-50.000000000000028</v>
      </c>
      <c r="J343" s="51">
        <v>0</v>
      </c>
      <c r="K343" s="6"/>
      <c r="L343" s="33">
        <f>H343+J343+K343</f>
        <v>249.99999999999997</v>
      </c>
    </row>
    <row r="344" spans="1:12" x14ac:dyDescent="0.3">
      <c r="A344" s="5" t="s">
        <v>647</v>
      </c>
      <c r="B344" s="6" t="s">
        <v>14</v>
      </c>
      <c r="C344" s="6" t="s">
        <v>700</v>
      </c>
      <c r="D344" s="23" t="s">
        <v>701</v>
      </c>
      <c r="E344" s="29">
        <v>45</v>
      </c>
      <c r="F344" s="7">
        <f t="shared" si="15"/>
        <v>6750</v>
      </c>
      <c r="G344" s="7">
        <v>36</v>
      </c>
      <c r="H344" s="7">
        <f t="shared" si="16"/>
        <v>6300</v>
      </c>
      <c r="I344" s="46">
        <f t="shared" si="17"/>
        <v>-450</v>
      </c>
      <c r="J344" s="51">
        <v>0</v>
      </c>
      <c r="K344" s="6"/>
      <c r="L344" s="33">
        <f>H344+J344+K344</f>
        <v>6300</v>
      </c>
    </row>
    <row r="345" spans="1:12" x14ac:dyDescent="0.3">
      <c r="A345" s="5" t="s">
        <v>647</v>
      </c>
      <c r="B345" s="6" t="s">
        <v>14</v>
      </c>
      <c r="C345" s="6" t="s">
        <v>702</v>
      </c>
      <c r="D345" s="23" t="s">
        <v>703</v>
      </c>
      <c r="E345" s="29">
        <v>43</v>
      </c>
      <c r="F345" s="7">
        <f t="shared" si="15"/>
        <v>6450</v>
      </c>
      <c r="G345" s="7">
        <v>40</v>
      </c>
      <c r="H345" s="7">
        <f t="shared" si="16"/>
        <v>6300</v>
      </c>
      <c r="I345" s="46">
        <f t="shared" si="17"/>
        <v>-150</v>
      </c>
      <c r="J345" s="51">
        <v>0</v>
      </c>
      <c r="K345" s="6"/>
      <c r="L345" s="33">
        <f>H345+J345+K345</f>
        <v>6300</v>
      </c>
    </row>
    <row r="346" spans="1:12" x14ac:dyDescent="0.3">
      <c r="A346" s="5" t="s">
        <v>647</v>
      </c>
      <c r="B346" s="6" t="s">
        <v>14</v>
      </c>
      <c r="C346" s="6" t="s">
        <v>704</v>
      </c>
      <c r="D346" s="23" t="s">
        <v>705</v>
      </c>
      <c r="E346" s="29">
        <v>19</v>
      </c>
      <c r="F346" s="7">
        <f t="shared" si="15"/>
        <v>2850</v>
      </c>
      <c r="G346" s="7">
        <v>15</v>
      </c>
      <c r="H346" s="7">
        <f t="shared" si="16"/>
        <v>2649.9999999999995</v>
      </c>
      <c r="I346" s="46">
        <f t="shared" si="17"/>
        <v>-200.00000000000045</v>
      </c>
      <c r="J346" s="51">
        <v>0</v>
      </c>
      <c r="K346" s="6"/>
      <c r="L346" s="33">
        <f>H346+J346+K346</f>
        <v>2649.9999999999995</v>
      </c>
    </row>
    <row r="347" spans="1:12" x14ac:dyDescent="0.3">
      <c r="A347" s="5" t="s">
        <v>647</v>
      </c>
      <c r="B347" s="6" t="s">
        <v>14</v>
      </c>
      <c r="C347" s="6" t="s">
        <v>706</v>
      </c>
      <c r="D347" s="23" t="s">
        <v>707</v>
      </c>
      <c r="E347" s="29">
        <v>23</v>
      </c>
      <c r="F347" s="7">
        <f t="shared" si="15"/>
        <v>3450</v>
      </c>
      <c r="G347" s="7">
        <v>20</v>
      </c>
      <c r="H347" s="7">
        <f t="shared" si="16"/>
        <v>3300</v>
      </c>
      <c r="I347" s="46">
        <f t="shared" si="17"/>
        <v>-150</v>
      </c>
      <c r="J347" s="51">
        <v>0</v>
      </c>
      <c r="K347" s="6"/>
      <c r="L347" s="33">
        <f>H347+J347+K347</f>
        <v>3300</v>
      </c>
    </row>
    <row r="348" spans="1:12" x14ac:dyDescent="0.3">
      <c r="A348" s="5" t="s">
        <v>647</v>
      </c>
      <c r="B348" s="6" t="s">
        <v>14</v>
      </c>
      <c r="C348" s="6" t="s">
        <v>708</v>
      </c>
      <c r="D348" s="23" t="s">
        <v>709</v>
      </c>
      <c r="E348" s="29">
        <v>215</v>
      </c>
      <c r="F348" s="7">
        <f t="shared" si="15"/>
        <v>32250</v>
      </c>
      <c r="G348" s="7">
        <v>186</v>
      </c>
      <c r="H348" s="7">
        <f t="shared" si="16"/>
        <v>30800</v>
      </c>
      <c r="I348" s="46">
        <f t="shared" si="17"/>
        <v>-1450</v>
      </c>
      <c r="J348" s="51">
        <v>0</v>
      </c>
      <c r="K348" s="6"/>
      <c r="L348" s="33">
        <f>H348+J348+K348</f>
        <v>30800</v>
      </c>
    </row>
    <row r="349" spans="1:12" x14ac:dyDescent="0.3">
      <c r="A349" s="5" t="s">
        <v>647</v>
      </c>
      <c r="B349" s="6" t="s">
        <v>14</v>
      </c>
      <c r="C349" s="6" t="s">
        <v>710</v>
      </c>
      <c r="D349" s="23" t="s">
        <v>711</v>
      </c>
      <c r="E349" s="29">
        <v>18</v>
      </c>
      <c r="F349" s="7">
        <f t="shared" si="15"/>
        <v>2700</v>
      </c>
      <c r="G349" s="7">
        <v>5</v>
      </c>
      <c r="H349" s="7">
        <f t="shared" si="16"/>
        <v>2050</v>
      </c>
      <c r="I349" s="46">
        <f t="shared" si="17"/>
        <v>-650</v>
      </c>
      <c r="J349" s="51">
        <v>0</v>
      </c>
      <c r="K349" s="6"/>
      <c r="L349" s="33">
        <f>H349+J349+K349</f>
        <v>2050</v>
      </c>
    </row>
    <row r="350" spans="1:12" x14ac:dyDescent="0.3">
      <c r="A350" s="5" t="s">
        <v>647</v>
      </c>
      <c r="B350" s="6" t="s">
        <v>14</v>
      </c>
      <c r="C350" s="6" t="s">
        <v>712</v>
      </c>
      <c r="D350" s="23" t="s">
        <v>713</v>
      </c>
      <c r="E350" s="29">
        <v>47</v>
      </c>
      <c r="F350" s="7">
        <f t="shared" si="15"/>
        <v>7050</v>
      </c>
      <c r="G350" s="7">
        <v>18</v>
      </c>
      <c r="H350" s="7">
        <f t="shared" si="16"/>
        <v>5599.9999999999991</v>
      </c>
      <c r="I350" s="46">
        <f t="shared" si="17"/>
        <v>-1450.0000000000009</v>
      </c>
      <c r="J350" s="51">
        <v>0</v>
      </c>
      <c r="K350" s="6"/>
      <c r="L350" s="33">
        <f>H350+J350+K350</f>
        <v>5599.9999999999991</v>
      </c>
    </row>
    <row r="351" spans="1:12" x14ac:dyDescent="0.3">
      <c r="A351" s="5" t="s">
        <v>647</v>
      </c>
      <c r="B351" s="6" t="s">
        <v>14</v>
      </c>
      <c r="C351" s="6" t="s">
        <v>714</v>
      </c>
      <c r="D351" s="23" t="s">
        <v>715</v>
      </c>
      <c r="E351" s="29">
        <v>13</v>
      </c>
      <c r="F351" s="7">
        <f t="shared" si="15"/>
        <v>1950</v>
      </c>
      <c r="G351" s="7">
        <v>15</v>
      </c>
      <c r="H351" s="7">
        <f t="shared" si="16"/>
        <v>2050</v>
      </c>
      <c r="I351" s="46">
        <f t="shared" si="17"/>
        <v>100</v>
      </c>
      <c r="J351" s="51">
        <v>0</v>
      </c>
      <c r="K351" s="6"/>
      <c r="L351" s="33">
        <f>H351+J351+K351</f>
        <v>2050</v>
      </c>
    </row>
    <row r="352" spans="1:12" x14ac:dyDescent="0.3">
      <c r="A352" s="5" t="s">
        <v>647</v>
      </c>
      <c r="B352" s="6" t="s">
        <v>14</v>
      </c>
      <c r="C352" s="6" t="s">
        <v>716</v>
      </c>
      <c r="D352" s="23" t="s">
        <v>717</v>
      </c>
      <c r="E352" s="29">
        <v>1</v>
      </c>
      <c r="F352" s="7">
        <f t="shared" si="15"/>
        <v>150</v>
      </c>
      <c r="G352" s="7">
        <v>0</v>
      </c>
      <c r="H352" s="7">
        <f t="shared" si="16"/>
        <v>100</v>
      </c>
      <c r="I352" s="46">
        <f t="shared" si="17"/>
        <v>-50</v>
      </c>
      <c r="J352" s="51">
        <v>0</v>
      </c>
      <c r="K352" s="6"/>
      <c r="L352" s="33">
        <f>H352+J352+K352</f>
        <v>100</v>
      </c>
    </row>
    <row r="353" spans="1:12" x14ac:dyDescent="0.3">
      <c r="A353" s="5" t="s">
        <v>647</v>
      </c>
      <c r="B353" s="6" t="s">
        <v>14</v>
      </c>
      <c r="C353" s="6" t="s">
        <v>718</v>
      </c>
      <c r="D353" s="23" t="s">
        <v>719</v>
      </c>
      <c r="E353" s="29">
        <v>53</v>
      </c>
      <c r="F353" s="7">
        <f t="shared" si="15"/>
        <v>7950</v>
      </c>
      <c r="G353" s="7">
        <v>50</v>
      </c>
      <c r="H353" s="7">
        <f t="shared" si="16"/>
        <v>7800</v>
      </c>
      <c r="I353" s="46">
        <f t="shared" si="17"/>
        <v>-150</v>
      </c>
      <c r="J353" s="51">
        <v>0</v>
      </c>
      <c r="K353" s="6"/>
      <c r="L353" s="33">
        <f>H353+J353+K353</f>
        <v>7800</v>
      </c>
    </row>
    <row r="354" spans="1:12" x14ac:dyDescent="0.3">
      <c r="A354" s="5" t="s">
        <v>647</v>
      </c>
      <c r="B354" s="6" t="s">
        <v>14</v>
      </c>
      <c r="C354" s="6" t="s">
        <v>720</v>
      </c>
      <c r="D354" s="23" t="s">
        <v>721</v>
      </c>
      <c r="E354" s="29">
        <v>42</v>
      </c>
      <c r="F354" s="7">
        <f t="shared" si="15"/>
        <v>6300</v>
      </c>
      <c r="G354" s="7">
        <v>42</v>
      </c>
      <c r="H354" s="7">
        <f t="shared" si="16"/>
        <v>6300</v>
      </c>
      <c r="I354" s="46">
        <f t="shared" si="17"/>
        <v>0</v>
      </c>
      <c r="J354" s="51">
        <v>0</v>
      </c>
      <c r="K354" s="6"/>
      <c r="L354" s="33">
        <f>H354+J354+K354</f>
        <v>6300</v>
      </c>
    </row>
    <row r="355" spans="1:12" x14ac:dyDescent="0.3">
      <c r="A355" s="5" t="s">
        <v>647</v>
      </c>
      <c r="B355" s="6" t="s">
        <v>14</v>
      </c>
      <c r="C355" s="6" t="s">
        <v>722</v>
      </c>
      <c r="D355" s="23" t="s">
        <v>723</v>
      </c>
      <c r="E355" s="29">
        <v>19</v>
      </c>
      <c r="F355" s="7">
        <f t="shared" si="15"/>
        <v>2850</v>
      </c>
      <c r="G355" s="7">
        <v>18</v>
      </c>
      <c r="H355" s="7">
        <f t="shared" si="16"/>
        <v>2799.9999999999995</v>
      </c>
      <c r="I355" s="46">
        <f t="shared" si="17"/>
        <v>-50.000000000000455</v>
      </c>
      <c r="J355" s="51">
        <v>0</v>
      </c>
      <c r="K355" s="6"/>
      <c r="L355" s="33">
        <f>H355+J355+K355</f>
        <v>2799.9999999999995</v>
      </c>
    </row>
    <row r="356" spans="1:12" x14ac:dyDescent="0.3">
      <c r="A356" s="5" t="s">
        <v>647</v>
      </c>
      <c r="B356" s="6" t="s">
        <v>14</v>
      </c>
      <c r="C356" s="6" t="s">
        <v>724</v>
      </c>
      <c r="D356" s="23" t="s">
        <v>725</v>
      </c>
      <c r="E356" s="29">
        <v>16</v>
      </c>
      <c r="F356" s="7">
        <f t="shared" si="15"/>
        <v>2400</v>
      </c>
      <c r="G356" s="7">
        <v>13</v>
      </c>
      <c r="H356" s="7">
        <f t="shared" si="16"/>
        <v>2250</v>
      </c>
      <c r="I356" s="46">
        <f t="shared" si="17"/>
        <v>-150</v>
      </c>
      <c r="J356" s="51">
        <v>0</v>
      </c>
      <c r="K356" s="6"/>
      <c r="L356" s="33">
        <f>H356+J356+K356</f>
        <v>2250</v>
      </c>
    </row>
    <row r="357" spans="1:12" x14ac:dyDescent="0.3">
      <c r="A357" s="5" t="s">
        <v>647</v>
      </c>
      <c r="B357" s="6" t="s">
        <v>14</v>
      </c>
      <c r="C357" s="6" t="s">
        <v>726</v>
      </c>
      <c r="D357" s="23" t="s">
        <v>727</v>
      </c>
      <c r="E357" s="29">
        <v>1</v>
      </c>
      <c r="F357" s="7">
        <f t="shared" si="15"/>
        <v>150</v>
      </c>
      <c r="G357" s="7">
        <v>0</v>
      </c>
      <c r="H357" s="7">
        <f t="shared" si="16"/>
        <v>100</v>
      </c>
      <c r="I357" s="46">
        <f t="shared" si="17"/>
        <v>-50</v>
      </c>
      <c r="J357" s="51">
        <v>0</v>
      </c>
      <c r="K357" s="6"/>
      <c r="L357" s="33">
        <f>H357+J357+K357</f>
        <v>100</v>
      </c>
    </row>
    <row r="358" spans="1:12" x14ac:dyDescent="0.3">
      <c r="A358" s="5" t="s">
        <v>647</v>
      </c>
      <c r="B358" s="6" t="s">
        <v>14</v>
      </c>
      <c r="C358" s="6" t="s">
        <v>728</v>
      </c>
      <c r="D358" s="23" t="s">
        <v>729</v>
      </c>
      <c r="E358" s="29">
        <v>48</v>
      </c>
      <c r="F358" s="7">
        <f t="shared" si="15"/>
        <v>7200</v>
      </c>
      <c r="G358" s="7">
        <v>36</v>
      </c>
      <c r="H358" s="7">
        <f t="shared" si="16"/>
        <v>6600</v>
      </c>
      <c r="I358" s="46">
        <f t="shared" si="17"/>
        <v>-600</v>
      </c>
      <c r="J358" s="51">
        <v>0</v>
      </c>
      <c r="K358" s="6"/>
      <c r="L358" s="33">
        <f>H358+J358+K358</f>
        <v>6600</v>
      </c>
    </row>
    <row r="359" spans="1:12" x14ac:dyDescent="0.3">
      <c r="A359" s="5" t="s">
        <v>647</v>
      </c>
      <c r="B359" s="6" t="s">
        <v>14</v>
      </c>
      <c r="C359" s="6" t="s">
        <v>730</v>
      </c>
      <c r="D359" s="23" t="s">
        <v>731</v>
      </c>
      <c r="E359" s="29">
        <v>55</v>
      </c>
      <c r="F359" s="7">
        <f t="shared" si="15"/>
        <v>8250</v>
      </c>
      <c r="G359" s="7">
        <v>67</v>
      </c>
      <c r="H359" s="7">
        <f t="shared" si="16"/>
        <v>8850</v>
      </c>
      <c r="I359" s="46">
        <f t="shared" si="17"/>
        <v>600</v>
      </c>
      <c r="J359" s="51">
        <v>0</v>
      </c>
      <c r="K359" s="6"/>
      <c r="L359" s="33">
        <f>H359+J359+K359</f>
        <v>8850</v>
      </c>
    </row>
    <row r="360" spans="1:12" x14ac:dyDescent="0.3">
      <c r="A360" s="5" t="s">
        <v>647</v>
      </c>
      <c r="B360" s="6" t="s">
        <v>14</v>
      </c>
      <c r="C360" s="6" t="s">
        <v>732</v>
      </c>
      <c r="D360" s="23" t="s">
        <v>733</v>
      </c>
      <c r="E360" s="29">
        <v>14</v>
      </c>
      <c r="F360" s="7">
        <f t="shared" si="15"/>
        <v>2100</v>
      </c>
      <c r="G360" s="7">
        <v>14</v>
      </c>
      <c r="H360" s="7">
        <f t="shared" si="16"/>
        <v>2100</v>
      </c>
      <c r="I360" s="46">
        <f t="shared" si="17"/>
        <v>0</v>
      </c>
      <c r="J360" s="51">
        <v>0</v>
      </c>
      <c r="K360" s="6"/>
      <c r="L360" s="33">
        <f>H360+J360+K360</f>
        <v>2100</v>
      </c>
    </row>
    <row r="361" spans="1:12" x14ac:dyDescent="0.3">
      <c r="A361" s="5" t="s">
        <v>647</v>
      </c>
      <c r="B361" s="6" t="s">
        <v>14</v>
      </c>
      <c r="C361" s="6" t="s">
        <v>734</v>
      </c>
      <c r="D361" s="23" t="s">
        <v>735</v>
      </c>
      <c r="E361" s="29">
        <v>4</v>
      </c>
      <c r="F361" s="7">
        <f t="shared" si="15"/>
        <v>600</v>
      </c>
      <c r="G361" s="7">
        <v>3</v>
      </c>
      <c r="H361" s="7">
        <f t="shared" si="16"/>
        <v>550</v>
      </c>
      <c r="I361" s="46">
        <f t="shared" si="17"/>
        <v>-50</v>
      </c>
      <c r="J361" s="51">
        <v>0</v>
      </c>
      <c r="K361" s="6"/>
      <c r="L361" s="33">
        <f>H361+J361+K361</f>
        <v>550</v>
      </c>
    </row>
    <row r="362" spans="1:12" x14ac:dyDescent="0.3">
      <c r="A362" s="5" t="s">
        <v>647</v>
      </c>
      <c r="B362" s="6" t="s">
        <v>14</v>
      </c>
      <c r="C362" s="6" t="s">
        <v>736</v>
      </c>
      <c r="D362" s="23" t="s">
        <v>737</v>
      </c>
      <c r="E362" s="29">
        <v>13</v>
      </c>
      <c r="F362" s="7">
        <f t="shared" si="15"/>
        <v>1950</v>
      </c>
      <c r="G362" s="7">
        <v>8</v>
      </c>
      <c r="H362" s="7">
        <f t="shared" si="16"/>
        <v>1699.9999999999998</v>
      </c>
      <c r="I362" s="46">
        <f t="shared" si="17"/>
        <v>-250.00000000000023</v>
      </c>
      <c r="J362" s="51">
        <v>0</v>
      </c>
      <c r="K362" s="6"/>
      <c r="L362" s="33">
        <f>H362+J362+K362</f>
        <v>1699.9999999999998</v>
      </c>
    </row>
    <row r="363" spans="1:12" x14ac:dyDescent="0.3">
      <c r="A363" s="5" t="s">
        <v>647</v>
      </c>
      <c r="B363" s="6" t="s">
        <v>14</v>
      </c>
      <c r="C363" s="6" t="s">
        <v>738</v>
      </c>
      <c r="D363" s="23" t="s">
        <v>739</v>
      </c>
      <c r="E363" s="29">
        <v>25</v>
      </c>
      <c r="F363" s="7">
        <f t="shared" si="15"/>
        <v>3750</v>
      </c>
      <c r="G363" s="7">
        <v>24</v>
      </c>
      <c r="H363" s="7">
        <f t="shared" si="16"/>
        <v>3700</v>
      </c>
      <c r="I363" s="46">
        <f t="shared" si="17"/>
        <v>-50</v>
      </c>
      <c r="J363" s="51">
        <v>0</v>
      </c>
      <c r="K363" s="6"/>
      <c r="L363" s="33">
        <f>H363+J363+K363</f>
        <v>3700</v>
      </c>
    </row>
    <row r="364" spans="1:12" x14ac:dyDescent="0.3">
      <c r="A364" s="5" t="s">
        <v>647</v>
      </c>
      <c r="B364" s="6" t="s">
        <v>14</v>
      </c>
      <c r="C364" s="6" t="s">
        <v>740</v>
      </c>
      <c r="D364" s="23" t="s">
        <v>741</v>
      </c>
      <c r="E364" s="29">
        <v>0</v>
      </c>
      <c r="F364" s="7">
        <f t="shared" si="15"/>
        <v>0</v>
      </c>
      <c r="G364" s="7">
        <v>1</v>
      </c>
      <c r="H364" s="7">
        <f t="shared" si="16"/>
        <v>50</v>
      </c>
      <c r="I364" s="46">
        <f t="shared" si="17"/>
        <v>50</v>
      </c>
      <c r="J364" s="51">
        <v>0</v>
      </c>
      <c r="K364" s="6"/>
      <c r="L364" s="33">
        <f>H364+J364+K364</f>
        <v>50</v>
      </c>
    </row>
    <row r="365" spans="1:12" x14ac:dyDescent="0.3">
      <c r="A365" s="5" t="s">
        <v>647</v>
      </c>
      <c r="B365" s="6" t="s">
        <v>14</v>
      </c>
      <c r="C365" s="6" t="s">
        <v>742</v>
      </c>
      <c r="D365" s="23" t="s">
        <v>743</v>
      </c>
      <c r="E365" s="29">
        <v>3</v>
      </c>
      <c r="F365" s="7">
        <f t="shared" si="15"/>
        <v>450</v>
      </c>
      <c r="G365" s="7">
        <v>3</v>
      </c>
      <c r="H365" s="7">
        <f t="shared" si="16"/>
        <v>450</v>
      </c>
      <c r="I365" s="46">
        <f t="shared" si="17"/>
        <v>0</v>
      </c>
      <c r="J365" s="51">
        <v>0</v>
      </c>
      <c r="K365" s="6"/>
      <c r="L365" s="33">
        <f>H365+J365+K365</f>
        <v>450</v>
      </c>
    </row>
    <row r="366" spans="1:12" x14ac:dyDescent="0.3">
      <c r="A366" s="5" t="s">
        <v>647</v>
      </c>
      <c r="B366" s="6" t="s">
        <v>14</v>
      </c>
      <c r="C366" s="6" t="s">
        <v>744</v>
      </c>
      <c r="D366" s="23" t="s">
        <v>745</v>
      </c>
      <c r="E366" s="29">
        <v>11</v>
      </c>
      <c r="F366" s="7">
        <f t="shared" si="15"/>
        <v>1650</v>
      </c>
      <c r="G366" s="7">
        <v>7</v>
      </c>
      <c r="H366" s="7">
        <f t="shared" si="16"/>
        <v>1450</v>
      </c>
      <c r="I366" s="46">
        <f t="shared" si="17"/>
        <v>-200</v>
      </c>
      <c r="J366" s="51">
        <v>0</v>
      </c>
      <c r="K366" s="6"/>
      <c r="L366" s="33">
        <f>H366+J366+K366</f>
        <v>1450</v>
      </c>
    </row>
    <row r="367" spans="1:12" x14ac:dyDescent="0.3">
      <c r="A367" s="5" t="s">
        <v>647</v>
      </c>
      <c r="B367" s="6" t="s">
        <v>14</v>
      </c>
      <c r="C367" s="6" t="s">
        <v>746</v>
      </c>
      <c r="D367" s="23" t="s">
        <v>747</v>
      </c>
      <c r="E367" s="29">
        <v>54</v>
      </c>
      <c r="F367" s="7">
        <f t="shared" si="15"/>
        <v>8100</v>
      </c>
      <c r="G367" s="7">
        <v>55</v>
      </c>
      <c r="H367" s="7">
        <f t="shared" si="16"/>
        <v>8149.9999999999991</v>
      </c>
      <c r="I367" s="46">
        <f t="shared" si="17"/>
        <v>49.999999999999091</v>
      </c>
      <c r="J367" s="51">
        <v>0</v>
      </c>
      <c r="K367" s="6"/>
      <c r="L367" s="33">
        <f>H367+J367+K367</f>
        <v>8149.9999999999991</v>
      </c>
    </row>
    <row r="368" spans="1:12" x14ac:dyDescent="0.3">
      <c r="A368" s="5" t="s">
        <v>647</v>
      </c>
      <c r="B368" s="6" t="s">
        <v>14</v>
      </c>
      <c r="C368" s="6" t="s">
        <v>748</v>
      </c>
      <c r="D368" s="23" t="s">
        <v>749</v>
      </c>
      <c r="E368" s="29">
        <v>131</v>
      </c>
      <c r="F368" s="7">
        <f t="shared" si="15"/>
        <v>19650</v>
      </c>
      <c r="G368" s="7">
        <v>126</v>
      </c>
      <c r="H368" s="7">
        <f t="shared" si="16"/>
        <v>19399.999999999996</v>
      </c>
      <c r="I368" s="46">
        <f t="shared" si="17"/>
        <v>-250.00000000000364</v>
      </c>
      <c r="J368" s="51">
        <v>0</v>
      </c>
      <c r="K368" s="6"/>
      <c r="L368" s="33">
        <f>H368+J368+K368</f>
        <v>19399.999999999996</v>
      </c>
    </row>
    <row r="369" spans="1:12" x14ac:dyDescent="0.3">
      <c r="A369" s="5" t="s">
        <v>647</v>
      </c>
      <c r="B369" s="6" t="s">
        <v>14</v>
      </c>
      <c r="C369" s="6" t="s">
        <v>750</v>
      </c>
      <c r="D369" s="23" t="s">
        <v>751</v>
      </c>
      <c r="E369" s="29">
        <v>55</v>
      </c>
      <c r="F369" s="7">
        <f t="shared" si="15"/>
        <v>8250</v>
      </c>
      <c r="G369" s="7">
        <v>55</v>
      </c>
      <c r="H369" s="7">
        <f t="shared" si="16"/>
        <v>8250</v>
      </c>
      <c r="I369" s="46">
        <f t="shared" si="17"/>
        <v>0</v>
      </c>
      <c r="J369" s="51">
        <v>0</v>
      </c>
      <c r="K369" s="6"/>
      <c r="L369" s="33">
        <f>H369+J369+K369</f>
        <v>8250</v>
      </c>
    </row>
    <row r="370" spans="1:12" x14ac:dyDescent="0.3">
      <c r="A370" s="5" t="s">
        <v>647</v>
      </c>
      <c r="B370" s="6" t="s">
        <v>14</v>
      </c>
      <c r="C370" s="6" t="s">
        <v>752</v>
      </c>
      <c r="D370" s="23" t="s">
        <v>753</v>
      </c>
      <c r="E370" s="29">
        <v>226</v>
      </c>
      <c r="F370" s="7">
        <f t="shared" si="15"/>
        <v>33900</v>
      </c>
      <c r="G370" s="7">
        <v>266</v>
      </c>
      <c r="H370" s="7">
        <f t="shared" si="16"/>
        <v>35900</v>
      </c>
      <c r="I370" s="46">
        <f t="shared" si="17"/>
        <v>2000</v>
      </c>
      <c r="J370" s="51">
        <v>0</v>
      </c>
      <c r="K370" s="6"/>
      <c r="L370" s="33">
        <f>H370+J370+K370</f>
        <v>35900</v>
      </c>
    </row>
    <row r="371" spans="1:12" x14ac:dyDescent="0.3">
      <c r="A371" s="5" t="s">
        <v>647</v>
      </c>
      <c r="B371" s="6" t="s">
        <v>14</v>
      </c>
      <c r="C371" s="6" t="s">
        <v>754</v>
      </c>
      <c r="D371" s="23" t="s">
        <v>755</v>
      </c>
      <c r="E371" s="29">
        <v>11</v>
      </c>
      <c r="F371" s="7">
        <f t="shared" si="15"/>
        <v>1650</v>
      </c>
      <c r="G371" s="7">
        <v>12</v>
      </c>
      <c r="H371" s="7">
        <f t="shared" si="16"/>
        <v>1699.9999999999998</v>
      </c>
      <c r="I371" s="46">
        <f t="shared" si="17"/>
        <v>49.999999999999773</v>
      </c>
      <c r="J371" s="51">
        <v>0</v>
      </c>
      <c r="K371" s="6"/>
      <c r="L371" s="33">
        <f>H371+J371+K371</f>
        <v>1699.9999999999998</v>
      </c>
    </row>
    <row r="372" spans="1:12" x14ac:dyDescent="0.3">
      <c r="A372" s="5" t="s">
        <v>647</v>
      </c>
      <c r="B372" s="6" t="s">
        <v>14</v>
      </c>
      <c r="C372" s="6" t="s">
        <v>756</v>
      </c>
      <c r="D372" s="23" t="s">
        <v>757</v>
      </c>
      <c r="E372" s="29">
        <v>44</v>
      </c>
      <c r="F372" s="7">
        <f t="shared" si="15"/>
        <v>6600</v>
      </c>
      <c r="G372" s="7">
        <v>37</v>
      </c>
      <c r="H372" s="7">
        <f t="shared" si="16"/>
        <v>6250</v>
      </c>
      <c r="I372" s="46">
        <f t="shared" si="17"/>
        <v>-350</v>
      </c>
      <c r="J372" s="51">
        <v>0</v>
      </c>
      <c r="K372" s="6"/>
      <c r="L372" s="33">
        <f>H372+J372+K372</f>
        <v>6250</v>
      </c>
    </row>
    <row r="373" spans="1:12" x14ac:dyDescent="0.3">
      <c r="A373" s="5" t="s">
        <v>647</v>
      </c>
      <c r="B373" s="6" t="s">
        <v>14</v>
      </c>
      <c r="C373" s="6" t="s">
        <v>758</v>
      </c>
      <c r="D373" s="23" t="s">
        <v>759</v>
      </c>
      <c r="E373" s="29">
        <v>10</v>
      </c>
      <c r="F373" s="7">
        <f t="shared" si="15"/>
        <v>1500</v>
      </c>
      <c r="G373" s="7">
        <v>8</v>
      </c>
      <c r="H373" s="7">
        <f t="shared" si="16"/>
        <v>1400</v>
      </c>
      <c r="I373" s="46">
        <f t="shared" si="17"/>
        <v>-100</v>
      </c>
      <c r="J373" s="51">
        <v>0</v>
      </c>
      <c r="K373" s="6"/>
      <c r="L373" s="33">
        <f>H373+J373+K373</f>
        <v>1400</v>
      </c>
    </row>
    <row r="374" spans="1:12" x14ac:dyDescent="0.3">
      <c r="A374" s="5" t="s">
        <v>647</v>
      </c>
      <c r="B374" s="6" t="s">
        <v>14</v>
      </c>
      <c r="C374" s="6" t="s">
        <v>760</v>
      </c>
      <c r="D374" s="23" t="s">
        <v>761</v>
      </c>
      <c r="E374" s="29">
        <v>14</v>
      </c>
      <c r="F374" s="7">
        <f t="shared" si="15"/>
        <v>2100</v>
      </c>
      <c r="G374" s="7">
        <v>18</v>
      </c>
      <c r="H374" s="7">
        <f t="shared" si="16"/>
        <v>2300</v>
      </c>
      <c r="I374" s="46">
        <f t="shared" si="17"/>
        <v>200</v>
      </c>
      <c r="J374" s="51">
        <v>0</v>
      </c>
      <c r="K374" s="6"/>
      <c r="L374" s="33">
        <f>H374+J374+K374</f>
        <v>2300</v>
      </c>
    </row>
    <row r="375" spans="1:12" x14ac:dyDescent="0.3">
      <c r="A375" s="5" t="s">
        <v>647</v>
      </c>
      <c r="B375" s="6" t="s">
        <v>14</v>
      </c>
      <c r="C375" s="6" t="s">
        <v>762</v>
      </c>
      <c r="D375" s="23" t="s">
        <v>763</v>
      </c>
      <c r="E375" s="29">
        <v>9</v>
      </c>
      <c r="F375" s="7">
        <f t="shared" si="15"/>
        <v>1350</v>
      </c>
      <c r="G375" s="7">
        <v>13</v>
      </c>
      <c r="H375" s="7">
        <f t="shared" si="16"/>
        <v>1549.9999999999998</v>
      </c>
      <c r="I375" s="46">
        <f t="shared" si="17"/>
        <v>199.99999999999977</v>
      </c>
      <c r="J375" s="51">
        <v>0</v>
      </c>
      <c r="K375" s="6"/>
      <c r="L375" s="33">
        <f>H375+J375+K375</f>
        <v>1549.9999999999998</v>
      </c>
    </row>
    <row r="376" spans="1:12" x14ac:dyDescent="0.3">
      <c r="A376" s="5" t="s">
        <v>647</v>
      </c>
      <c r="B376" s="6" t="s">
        <v>14</v>
      </c>
      <c r="C376" s="6" t="s">
        <v>764</v>
      </c>
      <c r="D376" s="23" t="s">
        <v>765</v>
      </c>
      <c r="E376" s="29">
        <v>29</v>
      </c>
      <c r="F376" s="7">
        <f t="shared" si="15"/>
        <v>4350</v>
      </c>
      <c r="G376" s="7">
        <v>28</v>
      </c>
      <c r="H376" s="7">
        <f t="shared" si="16"/>
        <v>4300</v>
      </c>
      <c r="I376" s="46">
        <f t="shared" si="17"/>
        <v>-50</v>
      </c>
      <c r="J376" s="51">
        <v>0</v>
      </c>
      <c r="K376" s="6"/>
      <c r="L376" s="33">
        <f>H376+J376+K376</f>
        <v>4300</v>
      </c>
    </row>
    <row r="377" spans="1:12" x14ac:dyDescent="0.3">
      <c r="A377" s="5" t="s">
        <v>647</v>
      </c>
      <c r="B377" s="6" t="s">
        <v>14</v>
      </c>
      <c r="C377" s="6" t="s">
        <v>766</v>
      </c>
      <c r="D377" s="23" t="s">
        <v>767</v>
      </c>
      <c r="E377" s="29">
        <v>90</v>
      </c>
      <c r="F377" s="7">
        <f t="shared" si="15"/>
        <v>13500</v>
      </c>
      <c r="G377" s="7">
        <v>82</v>
      </c>
      <c r="H377" s="7">
        <f t="shared" si="16"/>
        <v>13100</v>
      </c>
      <c r="I377" s="46">
        <f t="shared" si="17"/>
        <v>-400</v>
      </c>
      <c r="J377" s="51">
        <v>0</v>
      </c>
      <c r="K377" s="6"/>
      <c r="L377" s="33">
        <f>H377+J377+K377</f>
        <v>13100</v>
      </c>
    </row>
    <row r="378" spans="1:12" x14ac:dyDescent="0.3">
      <c r="A378" s="5" t="s">
        <v>647</v>
      </c>
      <c r="B378" s="6" t="s">
        <v>14</v>
      </c>
      <c r="C378" s="6" t="s">
        <v>768</v>
      </c>
      <c r="D378" s="23" t="s">
        <v>769</v>
      </c>
      <c r="E378" s="29">
        <v>239</v>
      </c>
      <c r="F378" s="7">
        <f t="shared" si="15"/>
        <v>35850</v>
      </c>
      <c r="G378" s="7">
        <v>261</v>
      </c>
      <c r="H378" s="7">
        <f t="shared" si="16"/>
        <v>36950</v>
      </c>
      <c r="I378" s="46">
        <f t="shared" si="17"/>
        <v>1100</v>
      </c>
      <c r="J378" s="51">
        <v>0</v>
      </c>
      <c r="K378" s="6"/>
      <c r="L378" s="33">
        <f>H378+J378+K378</f>
        <v>36950</v>
      </c>
    </row>
    <row r="379" spans="1:12" x14ac:dyDescent="0.3">
      <c r="A379" s="5" t="s">
        <v>647</v>
      </c>
      <c r="B379" s="6" t="s">
        <v>14</v>
      </c>
      <c r="C379" s="6" t="s">
        <v>770</v>
      </c>
      <c r="D379" s="23" t="s">
        <v>771</v>
      </c>
      <c r="E379" s="29">
        <v>75</v>
      </c>
      <c r="F379" s="7">
        <f t="shared" si="15"/>
        <v>11250</v>
      </c>
      <c r="G379" s="7">
        <v>56</v>
      </c>
      <c r="H379" s="7">
        <f t="shared" si="16"/>
        <v>10300</v>
      </c>
      <c r="I379" s="46">
        <f t="shared" si="17"/>
        <v>-950</v>
      </c>
      <c r="J379" s="51">
        <v>0</v>
      </c>
      <c r="K379" s="6"/>
      <c r="L379" s="33">
        <f>H379+J379+K379</f>
        <v>10300</v>
      </c>
    </row>
    <row r="380" spans="1:12" x14ac:dyDescent="0.3">
      <c r="A380" s="5" t="s">
        <v>647</v>
      </c>
      <c r="B380" s="6" t="s">
        <v>14</v>
      </c>
      <c r="C380" s="6" t="s">
        <v>772</v>
      </c>
      <c r="D380" s="23" t="s">
        <v>773</v>
      </c>
      <c r="E380" s="29">
        <v>6</v>
      </c>
      <c r="F380" s="7">
        <f t="shared" si="15"/>
        <v>900</v>
      </c>
      <c r="G380" s="7">
        <v>8</v>
      </c>
      <c r="H380" s="7">
        <f t="shared" si="16"/>
        <v>999.99999999999989</v>
      </c>
      <c r="I380" s="46">
        <f t="shared" si="17"/>
        <v>99.999999999999886</v>
      </c>
      <c r="J380" s="51">
        <v>0</v>
      </c>
      <c r="K380" s="6"/>
      <c r="L380" s="33">
        <f>H380+J380+K380</f>
        <v>999.99999999999989</v>
      </c>
    </row>
    <row r="381" spans="1:12" x14ac:dyDescent="0.3">
      <c r="A381" s="5" t="s">
        <v>647</v>
      </c>
      <c r="B381" s="6" t="s">
        <v>14</v>
      </c>
      <c r="C381" s="6" t="s">
        <v>774</v>
      </c>
      <c r="D381" s="23" t="s">
        <v>775</v>
      </c>
      <c r="E381" s="29">
        <v>114</v>
      </c>
      <c r="F381" s="7">
        <f t="shared" si="15"/>
        <v>17100</v>
      </c>
      <c r="G381" s="7">
        <v>108</v>
      </c>
      <c r="H381" s="7">
        <f t="shared" si="16"/>
        <v>16800</v>
      </c>
      <c r="I381" s="46">
        <f t="shared" si="17"/>
        <v>-300</v>
      </c>
      <c r="J381" s="51">
        <v>0</v>
      </c>
      <c r="K381" s="6"/>
      <c r="L381" s="33">
        <f>H381+J381+K381</f>
        <v>16800</v>
      </c>
    </row>
    <row r="382" spans="1:12" x14ac:dyDescent="0.3">
      <c r="A382" s="5" t="s">
        <v>647</v>
      </c>
      <c r="B382" s="6" t="s">
        <v>14</v>
      </c>
      <c r="C382" s="6" t="s">
        <v>776</v>
      </c>
      <c r="D382" s="23" t="s">
        <v>777</v>
      </c>
      <c r="E382" s="29">
        <v>100</v>
      </c>
      <c r="F382" s="7">
        <f t="shared" si="15"/>
        <v>15000</v>
      </c>
      <c r="G382" s="7">
        <v>86</v>
      </c>
      <c r="H382" s="7">
        <f t="shared" si="16"/>
        <v>14300.000000000002</v>
      </c>
      <c r="I382" s="46">
        <f t="shared" si="17"/>
        <v>-699.99999999999818</v>
      </c>
      <c r="J382" s="51">
        <v>0</v>
      </c>
      <c r="K382" s="6"/>
      <c r="L382" s="33">
        <f>H382+J382+K382</f>
        <v>14300.000000000002</v>
      </c>
    </row>
    <row r="383" spans="1:12" x14ac:dyDescent="0.3">
      <c r="A383" s="5" t="s">
        <v>647</v>
      </c>
      <c r="B383" s="6" t="s">
        <v>14</v>
      </c>
      <c r="C383" s="6" t="s">
        <v>778</v>
      </c>
      <c r="D383" s="23" t="s">
        <v>779</v>
      </c>
      <c r="E383" s="29">
        <v>88</v>
      </c>
      <c r="F383" s="7">
        <f t="shared" si="15"/>
        <v>13200</v>
      </c>
      <c r="G383" s="7">
        <v>81</v>
      </c>
      <c r="H383" s="7">
        <f t="shared" si="16"/>
        <v>12849.999999999998</v>
      </c>
      <c r="I383" s="46">
        <f t="shared" si="17"/>
        <v>-350.00000000000182</v>
      </c>
      <c r="J383" s="51">
        <v>0</v>
      </c>
      <c r="K383" s="6"/>
      <c r="L383" s="33">
        <f>H383+J383+K383</f>
        <v>12849.999999999998</v>
      </c>
    </row>
    <row r="384" spans="1:12" x14ac:dyDescent="0.3">
      <c r="A384" s="5" t="s">
        <v>647</v>
      </c>
      <c r="B384" s="6" t="s">
        <v>14</v>
      </c>
      <c r="C384" s="6" t="s">
        <v>780</v>
      </c>
      <c r="D384" s="23" t="s">
        <v>781</v>
      </c>
      <c r="E384" s="29">
        <v>3</v>
      </c>
      <c r="F384" s="7">
        <f t="shared" si="15"/>
        <v>450</v>
      </c>
      <c r="G384" s="7">
        <v>8</v>
      </c>
      <c r="H384" s="7">
        <f t="shared" si="16"/>
        <v>699.99999999999989</v>
      </c>
      <c r="I384" s="46">
        <f t="shared" si="17"/>
        <v>249.99999999999989</v>
      </c>
      <c r="J384" s="51">
        <v>0</v>
      </c>
      <c r="K384" s="6"/>
      <c r="L384" s="33">
        <f>H384+J384+K384</f>
        <v>699.99999999999989</v>
      </c>
    </row>
    <row r="385" spans="1:12" x14ac:dyDescent="0.3">
      <c r="A385" s="5" t="s">
        <v>647</v>
      </c>
      <c r="B385" s="6" t="s">
        <v>14</v>
      </c>
      <c r="C385" s="6" t="s">
        <v>782</v>
      </c>
      <c r="D385" s="23" t="s">
        <v>783</v>
      </c>
      <c r="E385" s="29">
        <v>25</v>
      </c>
      <c r="F385" s="7">
        <f t="shared" si="15"/>
        <v>3750</v>
      </c>
      <c r="G385" s="7">
        <v>23</v>
      </c>
      <c r="H385" s="7">
        <f t="shared" si="16"/>
        <v>3650.0000000000005</v>
      </c>
      <c r="I385" s="46">
        <f t="shared" si="17"/>
        <v>-99.999999999999545</v>
      </c>
      <c r="J385" s="51">
        <v>0</v>
      </c>
      <c r="K385" s="6"/>
      <c r="L385" s="33">
        <f>H385+J385+K385</f>
        <v>3650.0000000000005</v>
      </c>
    </row>
    <row r="386" spans="1:12" x14ac:dyDescent="0.3">
      <c r="A386" s="5" t="s">
        <v>647</v>
      </c>
      <c r="B386" s="6" t="s">
        <v>14</v>
      </c>
      <c r="C386" s="6" t="s">
        <v>784</v>
      </c>
      <c r="D386" s="23" t="s">
        <v>785</v>
      </c>
      <c r="E386" s="29">
        <v>5</v>
      </c>
      <c r="F386" s="7">
        <f t="shared" si="15"/>
        <v>750</v>
      </c>
      <c r="G386" s="7">
        <v>3</v>
      </c>
      <c r="H386" s="7">
        <f t="shared" si="16"/>
        <v>650.00000000000011</v>
      </c>
      <c r="I386" s="46">
        <f t="shared" si="17"/>
        <v>-99.999999999999886</v>
      </c>
      <c r="J386" s="51">
        <v>0</v>
      </c>
      <c r="K386" s="6"/>
      <c r="L386" s="33">
        <f>H386+J386+K386</f>
        <v>650.00000000000011</v>
      </c>
    </row>
    <row r="387" spans="1:12" x14ac:dyDescent="0.3">
      <c r="A387" s="5" t="s">
        <v>647</v>
      </c>
      <c r="B387" s="6" t="s">
        <v>14</v>
      </c>
      <c r="C387" s="6" t="s">
        <v>786</v>
      </c>
      <c r="D387" s="23" t="s">
        <v>787</v>
      </c>
      <c r="E387" s="29">
        <v>14</v>
      </c>
      <c r="F387" s="7">
        <f t="shared" si="15"/>
        <v>2100</v>
      </c>
      <c r="G387" s="7">
        <v>11</v>
      </c>
      <c r="H387" s="7">
        <f t="shared" si="16"/>
        <v>1950</v>
      </c>
      <c r="I387" s="46">
        <f t="shared" si="17"/>
        <v>-150</v>
      </c>
      <c r="J387" s="51">
        <v>0</v>
      </c>
      <c r="K387" s="6"/>
      <c r="L387" s="33">
        <f>H387+J387+K387</f>
        <v>1950</v>
      </c>
    </row>
    <row r="388" spans="1:12" x14ac:dyDescent="0.3">
      <c r="A388" s="5" t="s">
        <v>647</v>
      </c>
      <c r="B388" s="6" t="s">
        <v>14</v>
      </c>
      <c r="C388" s="6" t="s">
        <v>788</v>
      </c>
      <c r="D388" s="23" t="s">
        <v>789</v>
      </c>
      <c r="E388" s="29">
        <v>13</v>
      </c>
      <c r="F388" s="7">
        <f t="shared" si="15"/>
        <v>1950</v>
      </c>
      <c r="G388" s="7">
        <v>4</v>
      </c>
      <c r="H388" s="7">
        <f t="shared" si="16"/>
        <v>1500</v>
      </c>
      <c r="I388" s="46">
        <f t="shared" si="17"/>
        <v>-450</v>
      </c>
      <c r="J388" s="51">
        <v>0</v>
      </c>
      <c r="K388" s="6"/>
      <c r="L388" s="33">
        <f>H388+J388+K388</f>
        <v>1500</v>
      </c>
    </row>
    <row r="389" spans="1:12" x14ac:dyDescent="0.3">
      <c r="A389" s="5" t="s">
        <v>647</v>
      </c>
      <c r="B389" s="6" t="s">
        <v>14</v>
      </c>
      <c r="C389" s="6" t="s">
        <v>790</v>
      </c>
      <c r="D389" s="23" t="s">
        <v>791</v>
      </c>
      <c r="E389" s="29">
        <v>217</v>
      </c>
      <c r="F389" s="7">
        <f t="shared" ref="F389:F452" si="18">E389*150</f>
        <v>32550</v>
      </c>
      <c r="G389" s="7">
        <v>209</v>
      </c>
      <c r="H389" s="7">
        <f t="shared" ref="H389:H452" si="19">(E389*2/3+G389*1/3)*150</f>
        <v>32149.999999999996</v>
      </c>
      <c r="I389" s="46">
        <f t="shared" ref="I389:I452" si="20">H389-F389</f>
        <v>-400.00000000000364</v>
      </c>
      <c r="J389" s="51">
        <v>0</v>
      </c>
      <c r="K389" s="6"/>
      <c r="L389" s="33">
        <f>H389+J389+K389</f>
        <v>32149.999999999996</v>
      </c>
    </row>
    <row r="390" spans="1:12" x14ac:dyDescent="0.3">
      <c r="A390" s="5" t="s">
        <v>647</v>
      </c>
      <c r="B390" s="6" t="s">
        <v>14</v>
      </c>
      <c r="C390" s="6" t="s">
        <v>792</v>
      </c>
      <c r="D390" s="23" t="s">
        <v>793</v>
      </c>
      <c r="E390" s="29">
        <v>35</v>
      </c>
      <c r="F390" s="7">
        <f t="shared" si="18"/>
        <v>5250</v>
      </c>
      <c r="G390" s="7">
        <v>43</v>
      </c>
      <c r="H390" s="7">
        <f t="shared" si="19"/>
        <v>5650</v>
      </c>
      <c r="I390" s="46">
        <f t="shared" si="20"/>
        <v>400</v>
      </c>
      <c r="J390" s="51">
        <v>0</v>
      </c>
      <c r="K390" s="6"/>
      <c r="L390" s="33">
        <f>H390+J390+K390</f>
        <v>5650</v>
      </c>
    </row>
    <row r="391" spans="1:12" x14ac:dyDescent="0.3">
      <c r="A391" s="5" t="s">
        <v>647</v>
      </c>
      <c r="B391" s="6" t="s">
        <v>14</v>
      </c>
      <c r="C391" s="6" t="s">
        <v>794</v>
      </c>
      <c r="D391" s="23" t="s">
        <v>795</v>
      </c>
      <c r="E391" s="29">
        <v>59</v>
      </c>
      <c r="F391" s="7">
        <f t="shared" si="18"/>
        <v>8850</v>
      </c>
      <c r="G391" s="7">
        <v>51</v>
      </c>
      <c r="H391" s="7">
        <f t="shared" si="19"/>
        <v>8450</v>
      </c>
      <c r="I391" s="46">
        <f t="shared" si="20"/>
        <v>-400</v>
      </c>
      <c r="J391" s="51">
        <v>0</v>
      </c>
      <c r="K391" s="6"/>
      <c r="L391" s="33">
        <f>H391+J391+K391</f>
        <v>8450</v>
      </c>
    </row>
    <row r="392" spans="1:12" x14ac:dyDescent="0.3">
      <c r="A392" s="5" t="s">
        <v>647</v>
      </c>
      <c r="B392" s="6" t="s">
        <v>14</v>
      </c>
      <c r="C392" s="6" t="s">
        <v>796</v>
      </c>
      <c r="D392" s="23" t="s">
        <v>797</v>
      </c>
      <c r="E392" s="29">
        <v>28</v>
      </c>
      <c r="F392" s="7">
        <f t="shared" si="18"/>
        <v>4200</v>
      </c>
      <c r="G392" s="7">
        <v>24</v>
      </c>
      <c r="H392" s="7">
        <f t="shared" si="19"/>
        <v>4000</v>
      </c>
      <c r="I392" s="46">
        <f t="shared" si="20"/>
        <v>-200</v>
      </c>
      <c r="J392" s="51">
        <v>0</v>
      </c>
      <c r="K392" s="6"/>
      <c r="L392" s="33">
        <f>H392+J392+K392</f>
        <v>4000</v>
      </c>
    </row>
    <row r="393" spans="1:12" x14ac:dyDescent="0.3">
      <c r="A393" s="5" t="s">
        <v>647</v>
      </c>
      <c r="B393" s="6" t="s">
        <v>14</v>
      </c>
      <c r="C393" s="6" t="s">
        <v>798</v>
      </c>
      <c r="D393" s="23" t="s">
        <v>799</v>
      </c>
      <c r="E393" s="29">
        <v>42</v>
      </c>
      <c r="F393" s="7">
        <f t="shared" si="18"/>
        <v>6300</v>
      </c>
      <c r="G393" s="7">
        <v>44</v>
      </c>
      <c r="H393" s="7">
        <f t="shared" si="19"/>
        <v>6400</v>
      </c>
      <c r="I393" s="46">
        <f t="shared" si="20"/>
        <v>100</v>
      </c>
      <c r="J393" s="51">
        <v>0</v>
      </c>
      <c r="K393" s="6"/>
      <c r="L393" s="33">
        <f>H393+J393+K393</f>
        <v>6400</v>
      </c>
    </row>
    <row r="394" spans="1:12" x14ac:dyDescent="0.3">
      <c r="A394" s="5" t="s">
        <v>647</v>
      </c>
      <c r="B394" s="6" t="s">
        <v>14</v>
      </c>
      <c r="C394" s="6" t="s">
        <v>800</v>
      </c>
      <c r="D394" s="23" t="s">
        <v>801</v>
      </c>
      <c r="E394" s="29">
        <v>1</v>
      </c>
      <c r="F394" s="7">
        <f t="shared" si="18"/>
        <v>150</v>
      </c>
      <c r="G394" s="7">
        <v>4</v>
      </c>
      <c r="H394" s="7">
        <f t="shared" si="19"/>
        <v>300</v>
      </c>
      <c r="I394" s="46">
        <f t="shared" si="20"/>
        <v>150</v>
      </c>
      <c r="J394" s="51">
        <v>0</v>
      </c>
      <c r="K394" s="6"/>
      <c r="L394" s="33">
        <f>H394+J394+K394</f>
        <v>300</v>
      </c>
    </row>
    <row r="395" spans="1:12" x14ac:dyDescent="0.3">
      <c r="A395" s="5" t="s">
        <v>647</v>
      </c>
      <c r="B395" s="6" t="s">
        <v>14</v>
      </c>
      <c r="C395" s="6" t="s">
        <v>802</v>
      </c>
      <c r="D395" s="23" t="s">
        <v>803</v>
      </c>
      <c r="E395" s="29">
        <v>13</v>
      </c>
      <c r="F395" s="7">
        <f t="shared" si="18"/>
        <v>1950</v>
      </c>
      <c r="G395" s="7">
        <v>15</v>
      </c>
      <c r="H395" s="7">
        <f t="shared" si="19"/>
        <v>2050</v>
      </c>
      <c r="I395" s="46">
        <f t="shared" si="20"/>
        <v>100</v>
      </c>
      <c r="J395" s="51">
        <v>0</v>
      </c>
      <c r="K395" s="6"/>
      <c r="L395" s="33">
        <f>H395+J395+K395</f>
        <v>2050</v>
      </c>
    </row>
    <row r="396" spans="1:12" x14ac:dyDescent="0.3">
      <c r="A396" s="5" t="s">
        <v>647</v>
      </c>
      <c r="B396" s="6" t="s">
        <v>14</v>
      </c>
      <c r="C396" s="6" t="s">
        <v>804</v>
      </c>
      <c r="D396" s="23" t="s">
        <v>805</v>
      </c>
      <c r="E396" s="29">
        <v>71</v>
      </c>
      <c r="F396" s="7">
        <f t="shared" si="18"/>
        <v>10650</v>
      </c>
      <c r="G396" s="7">
        <v>86</v>
      </c>
      <c r="H396" s="7">
        <f t="shared" si="19"/>
        <v>11400</v>
      </c>
      <c r="I396" s="46">
        <f t="shared" si="20"/>
        <v>750</v>
      </c>
      <c r="J396" s="51">
        <v>0</v>
      </c>
      <c r="K396" s="6"/>
      <c r="L396" s="33">
        <f>H396+J396+K396</f>
        <v>11400</v>
      </c>
    </row>
    <row r="397" spans="1:12" x14ac:dyDescent="0.3">
      <c r="A397" s="5" t="s">
        <v>647</v>
      </c>
      <c r="B397" s="6" t="s">
        <v>14</v>
      </c>
      <c r="C397" s="6" t="s">
        <v>806</v>
      </c>
      <c r="D397" s="23" t="s">
        <v>807</v>
      </c>
      <c r="E397" s="29">
        <v>63</v>
      </c>
      <c r="F397" s="7">
        <f t="shared" si="18"/>
        <v>9450</v>
      </c>
      <c r="G397" s="7">
        <v>64</v>
      </c>
      <c r="H397" s="7">
        <f t="shared" si="19"/>
        <v>9500</v>
      </c>
      <c r="I397" s="46">
        <f t="shared" si="20"/>
        <v>50</v>
      </c>
      <c r="J397" s="51">
        <v>0</v>
      </c>
      <c r="K397" s="6"/>
      <c r="L397" s="33">
        <f>H397+J397+K397</f>
        <v>9500</v>
      </c>
    </row>
    <row r="398" spans="1:12" x14ac:dyDescent="0.3">
      <c r="A398" s="5" t="s">
        <v>647</v>
      </c>
      <c r="B398" s="6" t="s">
        <v>14</v>
      </c>
      <c r="C398" s="6" t="s">
        <v>808</v>
      </c>
      <c r="D398" s="23" t="s">
        <v>809</v>
      </c>
      <c r="E398" s="29">
        <v>12</v>
      </c>
      <c r="F398" s="7">
        <f t="shared" si="18"/>
        <v>1800</v>
      </c>
      <c r="G398" s="7">
        <v>10</v>
      </c>
      <c r="H398" s="7">
        <f t="shared" si="19"/>
        <v>1700</v>
      </c>
      <c r="I398" s="46">
        <f t="shared" si="20"/>
        <v>-100</v>
      </c>
      <c r="J398" s="51">
        <v>0</v>
      </c>
      <c r="K398" s="6"/>
      <c r="L398" s="33">
        <f>H398+J398+K398</f>
        <v>1700</v>
      </c>
    </row>
    <row r="399" spans="1:12" x14ac:dyDescent="0.3">
      <c r="A399" s="5" t="s">
        <v>647</v>
      </c>
      <c r="B399" s="6" t="s">
        <v>14</v>
      </c>
      <c r="C399" s="6" t="s">
        <v>810</v>
      </c>
      <c r="D399" s="23" t="s">
        <v>811</v>
      </c>
      <c r="E399" s="29">
        <v>283</v>
      </c>
      <c r="F399" s="7">
        <f t="shared" si="18"/>
        <v>42450</v>
      </c>
      <c r="G399" s="7">
        <v>316</v>
      </c>
      <c r="H399" s="7">
        <f t="shared" si="19"/>
        <v>44100</v>
      </c>
      <c r="I399" s="46">
        <f t="shared" si="20"/>
        <v>1650</v>
      </c>
      <c r="J399" s="51">
        <v>0</v>
      </c>
      <c r="K399" s="6"/>
      <c r="L399" s="33">
        <f>H399+J399+K399</f>
        <v>44100</v>
      </c>
    </row>
    <row r="400" spans="1:12" x14ac:dyDescent="0.3">
      <c r="A400" s="5" t="s">
        <v>647</v>
      </c>
      <c r="B400" s="6" t="s">
        <v>14</v>
      </c>
      <c r="C400" s="6" t="s">
        <v>812</v>
      </c>
      <c r="D400" s="23" t="s">
        <v>813</v>
      </c>
      <c r="E400" s="29">
        <v>6</v>
      </c>
      <c r="F400" s="7">
        <f t="shared" si="18"/>
        <v>900</v>
      </c>
      <c r="G400" s="7">
        <v>5</v>
      </c>
      <c r="H400" s="7">
        <f t="shared" si="19"/>
        <v>850</v>
      </c>
      <c r="I400" s="46">
        <f t="shared" si="20"/>
        <v>-50</v>
      </c>
      <c r="J400" s="51">
        <v>0</v>
      </c>
      <c r="K400" s="6"/>
      <c r="L400" s="33">
        <f>H400+J400+K400</f>
        <v>850</v>
      </c>
    </row>
    <row r="401" spans="1:12" x14ac:dyDescent="0.3">
      <c r="A401" s="5" t="s">
        <v>647</v>
      </c>
      <c r="B401" s="6" t="s">
        <v>14</v>
      </c>
      <c r="C401" s="6" t="s">
        <v>814</v>
      </c>
      <c r="D401" s="23" t="s">
        <v>815</v>
      </c>
      <c r="E401" s="29">
        <v>38</v>
      </c>
      <c r="F401" s="7">
        <f t="shared" si="18"/>
        <v>5700</v>
      </c>
      <c r="G401" s="7">
        <v>41</v>
      </c>
      <c r="H401" s="7">
        <f t="shared" si="19"/>
        <v>5850</v>
      </c>
      <c r="I401" s="46">
        <f t="shared" si="20"/>
        <v>150</v>
      </c>
      <c r="J401" s="51">
        <v>0</v>
      </c>
      <c r="K401" s="6"/>
      <c r="L401" s="33">
        <f>H401+J401+K401</f>
        <v>5850</v>
      </c>
    </row>
    <row r="402" spans="1:12" x14ac:dyDescent="0.3">
      <c r="A402" s="5" t="s">
        <v>647</v>
      </c>
      <c r="B402" s="6" t="s">
        <v>14</v>
      </c>
      <c r="C402" s="6" t="s">
        <v>816</v>
      </c>
      <c r="D402" s="23" t="s">
        <v>817</v>
      </c>
      <c r="E402" s="29">
        <v>287</v>
      </c>
      <c r="F402" s="7">
        <f t="shared" si="18"/>
        <v>43050</v>
      </c>
      <c r="G402" s="7">
        <v>313</v>
      </c>
      <c r="H402" s="7">
        <f t="shared" si="19"/>
        <v>44350</v>
      </c>
      <c r="I402" s="46">
        <f t="shared" si="20"/>
        <v>1300</v>
      </c>
      <c r="J402" s="51">
        <v>0</v>
      </c>
      <c r="K402" s="6"/>
      <c r="L402" s="33">
        <f>H402+J402+K402</f>
        <v>44350</v>
      </c>
    </row>
    <row r="403" spans="1:12" x14ac:dyDescent="0.3">
      <c r="A403" s="5" t="s">
        <v>647</v>
      </c>
      <c r="B403" s="6" t="s">
        <v>14</v>
      </c>
      <c r="C403" s="6" t="s">
        <v>818</v>
      </c>
      <c r="D403" s="23" t="s">
        <v>819</v>
      </c>
      <c r="E403" s="29">
        <v>17</v>
      </c>
      <c r="F403" s="7">
        <f t="shared" si="18"/>
        <v>2550</v>
      </c>
      <c r="G403" s="7">
        <v>18</v>
      </c>
      <c r="H403" s="7">
        <f t="shared" si="19"/>
        <v>2600.0000000000005</v>
      </c>
      <c r="I403" s="46">
        <f t="shared" si="20"/>
        <v>50.000000000000455</v>
      </c>
      <c r="J403" s="51">
        <v>0</v>
      </c>
      <c r="K403" s="6"/>
      <c r="L403" s="33">
        <f>H403+J403+K403</f>
        <v>2600.0000000000005</v>
      </c>
    </row>
    <row r="404" spans="1:12" x14ac:dyDescent="0.3">
      <c r="A404" s="5" t="s">
        <v>647</v>
      </c>
      <c r="B404" s="6" t="s">
        <v>14</v>
      </c>
      <c r="C404" s="6" t="s">
        <v>820</v>
      </c>
      <c r="D404" s="23" t="s">
        <v>821</v>
      </c>
      <c r="E404" s="29">
        <v>32</v>
      </c>
      <c r="F404" s="7">
        <f t="shared" si="18"/>
        <v>4800</v>
      </c>
      <c r="G404" s="7">
        <v>36</v>
      </c>
      <c r="H404" s="7">
        <f t="shared" si="19"/>
        <v>4999.9999999999991</v>
      </c>
      <c r="I404" s="46">
        <f t="shared" si="20"/>
        <v>199.99999999999909</v>
      </c>
      <c r="J404" s="51">
        <v>0</v>
      </c>
      <c r="K404" s="6"/>
      <c r="L404" s="33">
        <f>H404+J404+K404</f>
        <v>4999.9999999999991</v>
      </c>
    </row>
    <row r="405" spans="1:12" x14ac:dyDescent="0.3">
      <c r="A405" s="5" t="s">
        <v>647</v>
      </c>
      <c r="B405" s="6" t="s">
        <v>14</v>
      </c>
      <c r="C405" s="6" t="s">
        <v>822</v>
      </c>
      <c r="D405" s="23" t="s">
        <v>823</v>
      </c>
      <c r="E405" s="29">
        <v>21</v>
      </c>
      <c r="F405" s="7">
        <f t="shared" si="18"/>
        <v>3150</v>
      </c>
      <c r="G405" s="7">
        <v>29</v>
      </c>
      <c r="H405" s="7">
        <f t="shared" si="19"/>
        <v>3549.9999999999995</v>
      </c>
      <c r="I405" s="46">
        <f t="shared" si="20"/>
        <v>399.99999999999955</v>
      </c>
      <c r="J405" s="51">
        <v>0</v>
      </c>
      <c r="K405" s="6"/>
      <c r="L405" s="33">
        <f>H405+J405+K405</f>
        <v>3549.9999999999995</v>
      </c>
    </row>
    <row r="406" spans="1:12" x14ac:dyDescent="0.3">
      <c r="A406" s="5" t="s">
        <v>647</v>
      </c>
      <c r="B406" s="6" t="s">
        <v>14</v>
      </c>
      <c r="C406" s="6" t="s">
        <v>824</v>
      </c>
      <c r="D406" s="23" t="s">
        <v>825</v>
      </c>
      <c r="E406" s="29">
        <v>8</v>
      </c>
      <c r="F406" s="7">
        <f t="shared" si="18"/>
        <v>1200</v>
      </c>
      <c r="G406" s="7">
        <v>2</v>
      </c>
      <c r="H406" s="7">
        <f t="shared" si="19"/>
        <v>900</v>
      </c>
      <c r="I406" s="46">
        <f t="shared" si="20"/>
        <v>-300</v>
      </c>
      <c r="J406" s="51">
        <v>0</v>
      </c>
      <c r="K406" s="6"/>
      <c r="L406" s="33">
        <f>H406+J406+K406</f>
        <v>900</v>
      </c>
    </row>
    <row r="407" spans="1:12" x14ac:dyDescent="0.3">
      <c r="A407" s="5" t="s">
        <v>647</v>
      </c>
      <c r="B407" s="6" t="s">
        <v>14</v>
      </c>
      <c r="C407" s="6" t="s">
        <v>826</v>
      </c>
      <c r="D407" s="23" t="s">
        <v>827</v>
      </c>
      <c r="E407" s="29">
        <v>43</v>
      </c>
      <c r="F407" s="7">
        <f t="shared" si="18"/>
        <v>6450</v>
      </c>
      <c r="G407" s="7">
        <v>46</v>
      </c>
      <c r="H407" s="7">
        <f t="shared" si="19"/>
        <v>6600</v>
      </c>
      <c r="I407" s="46">
        <f t="shared" si="20"/>
        <v>150</v>
      </c>
      <c r="J407" s="51">
        <v>0</v>
      </c>
      <c r="K407" s="6"/>
      <c r="L407" s="33">
        <f>H407+J407+K407</f>
        <v>6600</v>
      </c>
    </row>
    <row r="408" spans="1:12" x14ac:dyDescent="0.3">
      <c r="A408" s="5" t="s">
        <v>647</v>
      </c>
      <c r="B408" s="6" t="s">
        <v>14</v>
      </c>
      <c r="C408" s="6" t="s">
        <v>828</v>
      </c>
      <c r="D408" s="23" t="s">
        <v>829</v>
      </c>
      <c r="E408" s="29">
        <v>39</v>
      </c>
      <c r="F408" s="7">
        <f t="shared" si="18"/>
        <v>5850</v>
      </c>
      <c r="G408" s="7">
        <v>30</v>
      </c>
      <c r="H408" s="7">
        <f t="shared" si="19"/>
        <v>5400</v>
      </c>
      <c r="I408" s="46">
        <f t="shared" si="20"/>
        <v>-450</v>
      </c>
      <c r="J408" s="51">
        <v>0</v>
      </c>
      <c r="K408" s="6"/>
      <c r="L408" s="33">
        <f>H408+J408+K408</f>
        <v>5400</v>
      </c>
    </row>
    <row r="409" spans="1:12" x14ac:dyDescent="0.3">
      <c r="A409" s="5" t="s">
        <v>647</v>
      </c>
      <c r="B409" s="6" t="s">
        <v>14</v>
      </c>
      <c r="C409" s="6" t="s">
        <v>830</v>
      </c>
      <c r="D409" s="23" t="s">
        <v>831</v>
      </c>
      <c r="E409" s="29">
        <v>56</v>
      </c>
      <c r="F409" s="7">
        <f t="shared" si="18"/>
        <v>8400</v>
      </c>
      <c r="G409" s="7">
        <v>51</v>
      </c>
      <c r="H409" s="7">
        <f t="shared" si="19"/>
        <v>8150</v>
      </c>
      <c r="I409" s="46">
        <f t="shared" si="20"/>
        <v>-250</v>
      </c>
      <c r="J409" s="51">
        <v>0</v>
      </c>
      <c r="K409" s="6"/>
      <c r="L409" s="33">
        <f>H409+J409+K409</f>
        <v>8150</v>
      </c>
    </row>
    <row r="410" spans="1:12" x14ac:dyDescent="0.3">
      <c r="A410" s="5" t="s">
        <v>647</v>
      </c>
      <c r="B410" s="6" t="s">
        <v>14</v>
      </c>
      <c r="C410" s="6" t="s">
        <v>832</v>
      </c>
      <c r="D410" s="23" t="s">
        <v>833</v>
      </c>
      <c r="E410" s="29">
        <v>9</v>
      </c>
      <c r="F410" s="7">
        <f t="shared" si="18"/>
        <v>1350</v>
      </c>
      <c r="G410" s="7">
        <v>11</v>
      </c>
      <c r="H410" s="7">
        <f t="shared" si="19"/>
        <v>1450</v>
      </c>
      <c r="I410" s="46">
        <f t="shared" si="20"/>
        <v>100</v>
      </c>
      <c r="J410" s="51">
        <v>0</v>
      </c>
      <c r="K410" s="6"/>
      <c r="L410" s="33">
        <f>H410+J410+K410</f>
        <v>1450</v>
      </c>
    </row>
    <row r="411" spans="1:12" x14ac:dyDescent="0.3">
      <c r="A411" s="5" t="s">
        <v>647</v>
      </c>
      <c r="B411" s="6" t="s">
        <v>14</v>
      </c>
      <c r="C411" s="6" t="s">
        <v>834</v>
      </c>
      <c r="D411" s="23" t="s">
        <v>835</v>
      </c>
      <c r="E411" s="29">
        <v>25</v>
      </c>
      <c r="F411" s="7">
        <f t="shared" si="18"/>
        <v>3750</v>
      </c>
      <c r="G411" s="7">
        <v>22</v>
      </c>
      <c r="H411" s="7">
        <f t="shared" si="19"/>
        <v>3600</v>
      </c>
      <c r="I411" s="46">
        <f t="shared" si="20"/>
        <v>-150</v>
      </c>
      <c r="J411" s="51">
        <v>0</v>
      </c>
      <c r="K411" s="6"/>
      <c r="L411" s="33">
        <f>H411+J411+K411</f>
        <v>3600</v>
      </c>
    </row>
    <row r="412" spans="1:12" x14ac:dyDescent="0.3">
      <c r="A412" s="5" t="s">
        <v>647</v>
      </c>
      <c r="B412" s="6" t="s">
        <v>14</v>
      </c>
      <c r="C412" s="6" t="s">
        <v>836</v>
      </c>
      <c r="D412" s="23" t="s">
        <v>837</v>
      </c>
      <c r="E412" s="29">
        <v>46</v>
      </c>
      <c r="F412" s="7">
        <f t="shared" si="18"/>
        <v>6900</v>
      </c>
      <c r="G412" s="7">
        <v>29</v>
      </c>
      <c r="H412" s="7">
        <f t="shared" si="19"/>
        <v>6050</v>
      </c>
      <c r="I412" s="46">
        <f t="shared" si="20"/>
        <v>-850</v>
      </c>
      <c r="J412" s="51">
        <v>0</v>
      </c>
      <c r="K412" s="6"/>
      <c r="L412" s="33">
        <f>H412+J412+K412</f>
        <v>6050</v>
      </c>
    </row>
    <row r="413" spans="1:12" x14ac:dyDescent="0.3">
      <c r="A413" s="5" t="s">
        <v>647</v>
      </c>
      <c r="B413" s="6" t="s">
        <v>14</v>
      </c>
      <c r="C413" s="6" t="s">
        <v>838</v>
      </c>
      <c r="D413" s="23" t="s">
        <v>839</v>
      </c>
      <c r="E413" s="29">
        <v>49</v>
      </c>
      <c r="F413" s="7">
        <f t="shared" si="18"/>
        <v>7350</v>
      </c>
      <c r="G413" s="7">
        <v>33</v>
      </c>
      <c r="H413" s="7">
        <f t="shared" si="19"/>
        <v>6550</v>
      </c>
      <c r="I413" s="46">
        <f t="shared" si="20"/>
        <v>-800</v>
      </c>
      <c r="J413" s="51">
        <v>0</v>
      </c>
      <c r="K413" s="6"/>
      <c r="L413" s="33">
        <f>H413+J413+K413</f>
        <v>6550</v>
      </c>
    </row>
    <row r="414" spans="1:12" x14ac:dyDescent="0.3">
      <c r="A414" s="5" t="s">
        <v>647</v>
      </c>
      <c r="B414" s="6" t="s">
        <v>14</v>
      </c>
      <c r="C414" s="6" t="s">
        <v>840</v>
      </c>
      <c r="D414" s="23" t="s">
        <v>841</v>
      </c>
      <c r="E414" s="29">
        <v>11</v>
      </c>
      <c r="F414" s="7">
        <f t="shared" si="18"/>
        <v>1650</v>
      </c>
      <c r="G414" s="7">
        <v>13</v>
      </c>
      <c r="H414" s="7">
        <f t="shared" si="19"/>
        <v>1750</v>
      </c>
      <c r="I414" s="46">
        <f t="shared" si="20"/>
        <v>100</v>
      </c>
      <c r="J414" s="51">
        <v>0</v>
      </c>
      <c r="K414" s="6"/>
      <c r="L414" s="33">
        <f>H414+J414+K414</f>
        <v>1750</v>
      </c>
    </row>
    <row r="415" spans="1:12" x14ac:dyDescent="0.3">
      <c r="A415" s="5" t="s">
        <v>647</v>
      </c>
      <c r="B415" s="6" t="s">
        <v>14</v>
      </c>
      <c r="C415" s="6" t="s">
        <v>842</v>
      </c>
      <c r="D415" s="23" t="s">
        <v>843</v>
      </c>
      <c r="E415" s="29">
        <v>33</v>
      </c>
      <c r="F415" s="7">
        <f t="shared" si="18"/>
        <v>4950</v>
      </c>
      <c r="G415" s="7">
        <v>34</v>
      </c>
      <c r="H415" s="7">
        <f t="shared" si="19"/>
        <v>5000</v>
      </c>
      <c r="I415" s="46">
        <f t="shared" si="20"/>
        <v>50</v>
      </c>
      <c r="J415" s="51">
        <v>0</v>
      </c>
      <c r="K415" s="6"/>
      <c r="L415" s="33">
        <f>H415+J415+K415</f>
        <v>5000</v>
      </c>
    </row>
    <row r="416" spans="1:12" x14ac:dyDescent="0.3">
      <c r="A416" s="5" t="s">
        <v>647</v>
      </c>
      <c r="B416" s="6" t="s">
        <v>14</v>
      </c>
      <c r="C416" s="6" t="s">
        <v>844</v>
      </c>
      <c r="D416" s="23" t="s">
        <v>845</v>
      </c>
      <c r="E416" s="29">
        <v>18</v>
      </c>
      <c r="F416" s="7">
        <f t="shared" si="18"/>
        <v>2700</v>
      </c>
      <c r="G416" s="7">
        <v>13</v>
      </c>
      <c r="H416" s="7">
        <f t="shared" si="19"/>
        <v>2450</v>
      </c>
      <c r="I416" s="46">
        <f t="shared" si="20"/>
        <v>-250</v>
      </c>
      <c r="J416" s="51">
        <v>0</v>
      </c>
      <c r="K416" s="6"/>
      <c r="L416" s="33">
        <f>H416+J416+K416</f>
        <v>2450</v>
      </c>
    </row>
    <row r="417" spans="1:12" x14ac:dyDescent="0.3">
      <c r="A417" s="5" t="s">
        <v>647</v>
      </c>
      <c r="B417" s="6" t="s">
        <v>14</v>
      </c>
      <c r="C417" s="6" t="s">
        <v>846</v>
      </c>
      <c r="D417" s="23" t="s">
        <v>847</v>
      </c>
      <c r="E417" s="29">
        <v>15</v>
      </c>
      <c r="F417" s="7">
        <f t="shared" si="18"/>
        <v>2250</v>
      </c>
      <c r="G417" s="7">
        <v>15</v>
      </c>
      <c r="H417" s="7">
        <f t="shared" si="19"/>
        <v>2250</v>
      </c>
      <c r="I417" s="46">
        <f t="shared" si="20"/>
        <v>0</v>
      </c>
      <c r="J417" s="51">
        <v>0</v>
      </c>
      <c r="K417" s="6"/>
      <c r="L417" s="33">
        <f>H417+J417+K417</f>
        <v>2250</v>
      </c>
    </row>
    <row r="418" spans="1:12" x14ac:dyDescent="0.3">
      <c r="A418" s="5" t="s">
        <v>647</v>
      </c>
      <c r="B418" s="6" t="s">
        <v>14</v>
      </c>
      <c r="C418" s="6" t="s">
        <v>848</v>
      </c>
      <c r="D418" s="23" t="s">
        <v>849</v>
      </c>
      <c r="E418" s="29">
        <v>5</v>
      </c>
      <c r="F418" s="7">
        <f t="shared" si="18"/>
        <v>750</v>
      </c>
      <c r="G418" s="7">
        <v>14</v>
      </c>
      <c r="H418" s="7">
        <f t="shared" si="19"/>
        <v>1200</v>
      </c>
      <c r="I418" s="46">
        <f t="shared" si="20"/>
        <v>450</v>
      </c>
      <c r="J418" s="51">
        <v>0</v>
      </c>
      <c r="K418" s="6"/>
      <c r="L418" s="33">
        <f>H418+J418+K418</f>
        <v>1200</v>
      </c>
    </row>
    <row r="419" spans="1:12" x14ac:dyDescent="0.3">
      <c r="A419" s="5" t="s">
        <v>647</v>
      </c>
      <c r="B419" s="6" t="s">
        <v>14</v>
      </c>
      <c r="C419" s="6" t="s">
        <v>850</v>
      </c>
      <c r="D419" s="23" t="s">
        <v>851</v>
      </c>
      <c r="E419" s="29">
        <v>5</v>
      </c>
      <c r="F419" s="7">
        <f t="shared" si="18"/>
        <v>750</v>
      </c>
      <c r="G419" s="7">
        <v>4</v>
      </c>
      <c r="H419" s="7">
        <f t="shared" si="19"/>
        <v>700</v>
      </c>
      <c r="I419" s="46">
        <f t="shared" si="20"/>
        <v>-50</v>
      </c>
      <c r="J419" s="51">
        <v>0</v>
      </c>
      <c r="K419" s="6"/>
      <c r="L419" s="33">
        <f>H419+J419+K419</f>
        <v>700</v>
      </c>
    </row>
    <row r="420" spans="1:12" x14ac:dyDescent="0.3">
      <c r="A420" s="5" t="s">
        <v>647</v>
      </c>
      <c r="B420" s="6" t="s">
        <v>14</v>
      </c>
      <c r="C420" s="6" t="s">
        <v>852</v>
      </c>
      <c r="D420" s="23" t="s">
        <v>853</v>
      </c>
      <c r="E420" s="29">
        <v>2</v>
      </c>
      <c r="F420" s="7">
        <f t="shared" si="18"/>
        <v>300</v>
      </c>
      <c r="G420" s="7">
        <v>5</v>
      </c>
      <c r="H420" s="7">
        <f t="shared" si="19"/>
        <v>450</v>
      </c>
      <c r="I420" s="46">
        <f t="shared" si="20"/>
        <v>150</v>
      </c>
      <c r="J420" s="51">
        <v>0</v>
      </c>
      <c r="K420" s="6"/>
      <c r="L420" s="33">
        <f>H420+J420+K420</f>
        <v>450</v>
      </c>
    </row>
    <row r="421" spans="1:12" x14ac:dyDescent="0.3">
      <c r="A421" s="5" t="s">
        <v>647</v>
      </c>
      <c r="B421" s="6" t="s">
        <v>14</v>
      </c>
      <c r="C421" s="6" t="s">
        <v>854</v>
      </c>
      <c r="D421" s="23" t="s">
        <v>855</v>
      </c>
      <c r="E421" s="29">
        <v>10</v>
      </c>
      <c r="F421" s="7">
        <f t="shared" si="18"/>
        <v>1500</v>
      </c>
      <c r="G421" s="7">
        <v>11</v>
      </c>
      <c r="H421" s="7">
        <f t="shared" si="19"/>
        <v>1550</v>
      </c>
      <c r="I421" s="46">
        <f t="shared" si="20"/>
        <v>50</v>
      </c>
      <c r="J421" s="51">
        <v>0</v>
      </c>
      <c r="K421" s="6"/>
      <c r="L421" s="33">
        <f>H421+J421+K421</f>
        <v>1550</v>
      </c>
    </row>
    <row r="422" spans="1:12" x14ac:dyDescent="0.3">
      <c r="A422" s="5" t="s">
        <v>647</v>
      </c>
      <c r="B422" s="6" t="s">
        <v>14</v>
      </c>
      <c r="C422" s="6" t="s">
        <v>856</v>
      </c>
      <c r="D422" s="23" t="s">
        <v>857</v>
      </c>
      <c r="E422" s="29">
        <v>12</v>
      </c>
      <c r="F422" s="7">
        <f t="shared" si="18"/>
        <v>1800</v>
      </c>
      <c r="G422" s="7">
        <v>14</v>
      </c>
      <c r="H422" s="7">
        <f t="shared" si="19"/>
        <v>1900.0000000000002</v>
      </c>
      <c r="I422" s="46">
        <f t="shared" si="20"/>
        <v>100.00000000000023</v>
      </c>
      <c r="J422" s="51">
        <v>0</v>
      </c>
      <c r="K422" s="6"/>
      <c r="L422" s="33">
        <f>H422+J422+K422</f>
        <v>1900.0000000000002</v>
      </c>
    </row>
    <row r="423" spans="1:12" x14ac:dyDescent="0.3">
      <c r="A423" s="5" t="s">
        <v>647</v>
      </c>
      <c r="B423" s="6" t="s">
        <v>14</v>
      </c>
      <c r="C423" s="6" t="s">
        <v>858</v>
      </c>
      <c r="D423" s="23" t="s">
        <v>859</v>
      </c>
      <c r="E423" s="29">
        <v>8</v>
      </c>
      <c r="F423" s="7">
        <f t="shared" si="18"/>
        <v>1200</v>
      </c>
      <c r="G423" s="7">
        <v>6</v>
      </c>
      <c r="H423" s="7">
        <f t="shared" si="19"/>
        <v>1100</v>
      </c>
      <c r="I423" s="46">
        <f t="shared" si="20"/>
        <v>-100</v>
      </c>
      <c r="J423" s="51">
        <v>0</v>
      </c>
      <c r="K423" s="6"/>
      <c r="L423" s="33">
        <f>H423+J423+K423</f>
        <v>1100</v>
      </c>
    </row>
    <row r="424" spans="1:12" x14ac:dyDescent="0.3">
      <c r="A424" s="5" t="s">
        <v>647</v>
      </c>
      <c r="B424" s="6" t="s">
        <v>14</v>
      </c>
      <c r="C424" s="6" t="s">
        <v>860</v>
      </c>
      <c r="D424" s="23" t="s">
        <v>861</v>
      </c>
      <c r="E424" s="29">
        <v>1</v>
      </c>
      <c r="F424" s="7">
        <f t="shared" si="18"/>
        <v>150</v>
      </c>
      <c r="G424" s="7">
        <v>1</v>
      </c>
      <c r="H424" s="7">
        <f t="shared" si="19"/>
        <v>150</v>
      </c>
      <c r="I424" s="46">
        <f t="shared" si="20"/>
        <v>0</v>
      </c>
      <c r="J424" s="51">
        <v>0</v>
      </c>
      <c r="K424" s="6"/>
      <c r="L424" s="33">
        <f>H424+J424+K424</f>
        <v>150</v>
      </c>
    </row>
    <row r="425" spans="1:12" x14ac:dyDescent="0.3">
      <c r="A425" s="5" t="s">
        <v>647</v>
      </c>
      <c r="B425" s="6" t="s">
        <v>14</v>
      </c>
      <c r="C425" s="6" t="s">
        <v>862</v>
      </c>
      <c r="D425" s="23" t="s">
        <v>863</v>
      </c>
      <c r="E425" s="29">
        <v>5</v>
      </c>
      <c r="F425" s="7">
        <f t="shared" si="18"/>
        <v>750</v>
      </c>
      <c r="G425" s="7">
        <v>4</v>
      </c>
      <c r="H425" s="7">
        <f t="shared" si="19"/>
        <v>700</v>
      </c>
      <c r="I425" s="46">
        <f t="shared" si="20"/>
        <v>-50</v>
      </c>
      <c r="J425" s="51">
        <v>0</v>
      </c>
      <c r="K425" s="6"/>
      <c r="L425" s="33">
        <f>H425+J425+K425</f>
        <v>700</v>
      </c>
    </row>
    <row r="426" spans="1:12" x14ac:dyDescent="0.3">
      <c r="A426" s="5" t="s">
        <v>647</v>
      </c>
      <c r="B426" s="6" t="s">
        <v>14</v>
      </c>
      <c r="C426" s="6" t="s">
        <v>864</v>
      </c>
      <c r="D426" s="23" t="s">
        <v>865</v>
      </c>
      <c r="E426" s="29">
        <v>48</v>
      </c>
      <c r="F426" s="7">
        <f t="shared" si="18"/>
        <v>7200</v>
      </c>
      <c r="G426" s="7">
        <v>56</v>
      </c>
      <c r="H426" s="7">
        <f t="shared" si="19"/>
        <v>7600.0000000000009</v>
      </c>
      <c r="I426" s="46">
        <f t="shared" si="20"/>
        <v>400.00000000000091</v>
      </c>
      <c r="J426" s="51">
        <v>0</v>
      </c>
      <c r="K426" s="6"/>
      <c r="L426" s="33">
        <f>H426+J426+K426</f>
        <v>7600.0000000000009</v>
      </c>
    </row>
    <row r="427" spans="1:12" x14ac:dyDescent="0.3">
      <c r="A427" s="5" t="s">
        <v>647</v>
      </c>
      <c r="B427" s="6" t="s">
        <v>14</v>
      </c>
      <c r="C427" s="6" t="s">
        <v>866</v>
      </c>
      <c r="D427" s="23" t="s">
        <v>867</v>
      </c>
      <c r="E427" s="29">
        <v>9</v>
      </c>
      <c r="F427" s="7">
        <f t="shared" si="18"/>
        <v>1350</v>
      </c>
      <c r="G427" s="7">
        <v>5</v>
      </c>
      <c r="H427" s="7">
        <f t="shared" si="19"/>
        <v>1150</v>
      </c>
      <c r="I427" s="46">
        <f t="shared" si="20"/>
        <v>-200</v>
      </c>
      <c r="J427" s="51">
        <v>0</v>
      </c>
      <c r="K427" s="6"/>
      <c r="L427" s="33">
        <f>H427+J427+K427</f>
        <v>1150</v>
      </c>
    </row>
    <row r="428" spans="1:12" x14ac:dyDescent="0.3">
      <c r="A428" s="5" t="s">
        <v>647</v>
      </c>
      <c r="B428" s="6" t="s">
        <v>14</v>
      </c>
      <c r="C428" s="6" t="s">
        <v>868</v>
      </c>
      <c r="D428" s="23" t="s">
        <v>869</v>
      </c>
      <c r="E428" s="29">
        <v>13</v>
      </c>
      <c r="F428" s="7">
        <f t="shared" si="18"/>
        <v>1950</v>
      </c>
      <c r="G428" s="7">
        <v>9</v>
      </c>
      <c r="H428" s="7">
        <f t="shared" si="19"/>
        <v>1750</v>
      </c>
      <c r="I428" s="46">
        <f t="shared" si="20"/>
        <v>-200</v>
      </c>
      <c r="J428" s="51">
        <v>0</v>
      </c>
      <c r="K428" s="6"/>
      <c r="L428" s="33">
        <f>H428+J428+K428</f>
        <v>1750</v>
      </c>
    </row>
    <row r="429" spans="1:12" x14ac:dyDescent="0.3">
      <c r="A429" s="5" t="s">
        <v>647</v>
      </c>
      <c r="B429" s="6" t="s">
        <v>14</v>
      </c>
      <c r="C429" s="6" t="s">
        <v>870</v>
      </c>
      <c r="D429" s="23" t="s">
        <v>871</v>
      </c>
      <c r="E429" s="29">
        <v>16</v>
      </c>
      <c r="F429" s="7">
        <f t="shared" si="18"/>
        <v>2400</v>
      </c>
      <c r="G429" s="7">
        <v>16</v>
      </c>
      <c r="H429" s="7">
        <f t="shared" si="19"/>
        <v>2400</v>
      </c>
      <c r="I429" s="46">
        <f t="shared" si="20"/>
        <v>0</v>
      </c>
      <c r="J429" s="51">
        <v>0</v>
      </c>
      <c r="K429" s="6"/>
      <c r="L429" s="33">
        <f>H429+J429+K429</f>
        <v>2400</v>
      </c>
    </row>
    <row r="430" spans="1:12" x14ac:dyDescent="0.3">
      <c r="A430" s="5" t="s">
        <v>647</v>
      </c>
      <c r="B430" s="6" t="s">
        <v>14</v>
      </c>
      <c r="C430" s="6" t="s">
        <v>872</v>
      </c>
      <c r="D430" s="23" t="s">
        <v>873</v>
      </c>
      <c r="E430" s="29">
        <v>5</v>
      </c>
      <c r="F430" s="7">
        <f t="shared" si="18"/>
        <v>750</v>
      </c>
      <c r="G430" s="7">
        <v>8</v>
      </c>
      <c r="H430" s="7">
        <f t="shared" si="19"/>
        <v>900</v>
      </c>
      <c r="I430" s="46">
        <f t="shared" si="20"/>
        <v>150</v>
      </c>
      <c r="J430" s="51">
        <v>0</v>
      </c>
      <c r="K430" s="6"/>
      <c r="L430" s="33">
        <f>H430+J430+K430</f>
        <v>900</v>
      </c>
    </row>
    <row r="431" spans="1:12" x14ac:dyDescent="0.3">
      <c r="A431" s="5" t="s">
        <v>647</v>
      </c>
      <c r="B431" s="6" t="s">
        <v>14</v>
      </c>
      <c r="C431" s="6" t="s">
        <v>874</v>
      </c>
      <c r="D431" s="23" t="s">
        <v>875</v>
      </c>
      <c r="E431" s="29">
        <v>1</v>
      </c>
      <c r="F431" s="7">
        <f t="shared" si="18"/>
        <v>150</v>
      </c>
      <c r="G431" s="7">
        <v>0</v>
      </c>
      <c r="H431" s="7">
        <f t="shared" si="19"/>
        <v>100</v>
      </c>
      <c r="I431" s="46">
        <f t="shared" si="20"/>
        <v>-50</v>
      </c>
      <c r="J431" s="51">
        <v>0</v>
      </c>
      <c r="K431" s="6"/>
      <c r="L431" s="33">
        <f>H431+J431+K431</f>
        <v>100</v>
      </c>
    </row>
    <row r="432" spans="1:12" x14ac:dyDescent="0.3">
      <c r="A432" s="5" t="s">
        <v>647</v>
      </c>
      <c r="B432" s="6" t="s">
        <v>14</v>
      </c>
      <c r="C432" s="6" t="s">
        <v>876</v>
      </c>
      <c r="D432" s="23" t="s">
        <v>877</v>
      </c>
      <c r="E432" s="29">
        <v>7</v>
      </c>
      <c r="F432" s="7">
        <f t="shared" si="18"/>
        <v>1050</v>
      </c>
      <c r="G432" s="7">
        <v>4</v>
      </c>
      <c r="H432" s="7">
        <f t="shared" si="19"/>
        <v>900</v>
      </c>
      <c r="I432" s="46">
        <f t="shared" si="20"/>
        <v>-150</v>
      </c>
      <c r="J432" s="51">
        <v>0</v>
      </c>
      <c r="K432" s="6"/>
      <c r="L432" s="33">
        <f>H432+J432+K432</f>
        <v>900</v>
      </c>
    </row>
    <row r="433" spans="1:12" x14ac:dyDescent="0.3">
      <c r="A433" s="5" t="s">
        <v>647</v>
      </c>
      <c r="B433" s="6" t="s">
        <v>14</v>
      </c>
      <c r="C433" s="6" t="s">
        <v>878</v>
      </c>
      <c r="D433" s="23" t="s">
        <v>879</v>
      </c>
      <c r="E433" s="29">
        <v>4</v>
      </c>
      <c r="F433" s="7">
        <f t="shared" si="18"/>
        <v>600</v>
      </c>
      <c r="G433" s="7">
        <v>3</v>
      </c>
      <c r="H433" s="7">
        <f t="shared" si="19"/>
        <v>550</v>
      </c>
      <c r="I433" s="46">
        <f t="shared" si="20"/>
        <v>-50</v>
      </c>
      <c r="J433" s="51">
        <v>0</v>
      </c>
      <c r="K433" s="6"/>
      <c r="L433" s="33">
        <f>H433+J433+K433</f>
        <v>550</v>
      </c>
    </row>
    <row r="434" spans="1:12" x14ac:dyDescent="0.3">
      <c r="A434" s="5" t="s">
        <v>647</v>
      </c>
      <c r="B434" s="6" t="s">
        <v>14</v>
      </c>
      <c r="C434" s="6" t="s">
        <v>880</v>
      </c>
      <c r="D434" s="23" t="s">
        <v>881</v>
      </c>
      <c r="E434" s="29">
        <v>3</v>
      </c>
      <c r="F434" s="7">
        <f t="shared" si="18"/>
        <v>450</v>
      </c>
      <c r="G434" s="7">
        <v>4</v>
      </c>
      <c r="H434" s="7">
        <f t="shared" si="19"/>
        <v>499.99999999999994</v>
      </c>
      <c r="I434" s="46">
        <f t="shared" si="20"/>
        <v>49.999999999999943</v>
      </c>
      <c r="J434" s="51">
        <v>0</v>
      </c>
      <c r="K434" s="6"/>
      <c r="L434" s="33">
        <f>H434+J434+K434</f>
        <v>499.99999999999994</v>
      </c>
    </row>
    <row r="435" spans="1:12" x14ac:dyDescent="0.3">
      <c r="A435" s="5" t="s">
        <v>647</v>
      </c>
      <c r="B435" s="6" t="s">
        <v>14</v>
      </c>
      <c r="C435" s="6" t="s">
        <v>882</v>
      </c>
      <c r="D435" s="23" t="s">
        <v>883</v>
      </c>
      <c r="E435" s="29">
        <v>12</v>
      </c>
      <c r="F435" s="7">
        <f t="shared" si="18"/>
        <v>1800</v>
      </c>
      <c r="G435" s="7">
        <v>13</v>
      </c>
      <c r="H435" s="7">
        <f t="shared" si="19"/>
        <v>1849.9999999999998</v>
      </c>
      <c r="I435" s="46">
        <f t="shared" si="20"/>
        <v>49.999999999999773</v>
      </c>
      <c r="J435" s="51">
        <v>0</v>
      </c>
      <c r="K435" s="6"/>
      <c r="L435" s="33">
        <f>H435+J435+K435</f>
        <v>1849.9999999999998</v>
      </c>
    </row>
    <row r="436" spans="1:12" x14ac:dyDescent="0.3">
      <c r="A436" s="5" t="s">
        <v>647</v>
      </c>
      <c r="B436" s="6" t="s">
        <v>14</v>
      </c>
      <c r="C436" s="6" t="s">
        <v>884</v>
      </c>
      <c r="D436" s="23" t="s">
        <v>885</v>
      </c>
      <c r="E436" s="29">
        <v>3</v>
      </c>
      <c r="F436" s="7">
        <f t="shared" si="18"/>
        <v>450</v>
      </c>
      <c r="G436" s="7">
        <v>7</v>
      </c>
      <c r="H436" s="7">
        <f t="shared" si="19"/>
        <v>650.00000000000011</v>
      </c>
      <c r="I436" s="46">
        <f t="shared" si="20"/>
        <v>200.00000000000011</v>
      </c>
      <c r="J436" s="51">
        <v>0</v>
      </c>
      <c r="K436" s="6"/>
      <c r="L436" s="33">
        <f>H436+J436+K436</f>
        <v>650.00000000000011</v>
      </c>
    </row>
    <row r="437" spans="1:12" x14ac:dyDescent="0.3">
      <c r="A437" s="5" t="s">
        <v>647</v>
      </c>
      <c r="B437" s="6" t="s">
        <v>14</v>
      </c>
      <c r="C437" s="6" t="s">
        <v>886</v>
      </c>
      <c r="D437" s="23" t="s">
        <v>887</v>
      </c>
      <c r="E437" s="29">
        <v>4</v>
      </c>
      <c r="F437" s="7">
        <f t="shared" si="18"/>
        <v>600</v>
      </c>
      <c r="G437" s="7">
        <v>5</v>
      </c>
      <c r="H437" s="7">
        <f t="shared" si="19"/>
        <v>650</v>
      </c>
      <c r="I437" s="46">
        <f t="shared" si="20"/>
        <v>50</v>
      </c>
      <c r="J437" s="51">
        <v>0</v>
      </c>
      <c r="K437" s="6"/>
      <c r="L437" s="33">
        <f>H437+J437+K437</f>
        <v>650</v>
      </c>
    </row>
    <row r="438" spans="1:12" x14ac:dyDescent="0.3">
      <c r="A438" s="5" t="s">
        <v>647</v>
      </c>
      <c r="B438" s="6" t="s">
        <v>14</v>
      </c>
      <c r="C438" s="6" t="s">
        <v>888</v>
      </c>
      <c r="D438" s="23" t="s">
        <v>889</v>
      </c>
      <c r="E438" s="29">
        <v>1</v>
      </c>
      <c r="F438" s="7">
        <f t="shared" si="18"/>
        <v>150</v>
      </c>
      <c r="G438" s="7">
        <v>1</v>
      </c>
      <c r="H438" s="7">
        <f t="shared" si="19"/>
        <v>150</v>
      </c>
      <c r="I438" s="46">
        <f t="shared" si="20"/>
        <v>0</v>
      </c>
      <c r="J438" s="51">
        <v>0</v>
      </c>
      <c r="K438" s="6"/>
      <c r="L438" s="33">
        <f>H438+J438+K438</f>
        <v>150</v>
      </c>
    </row>
    <row r="439" spans="1:12" x14ac:dyDescent="0.3">
      <c r="A439" s="5" t="s">
        <v>647</v>
      </c>
      <c r="B439" s="6" t="s">
        <v>14</v>
      </c>
      <c r="C439" s="6" t="s">
        <v>890</v>
      </c>
      <c r="D439" s="23" t="s">
        <v>891</v>
      </c>
      <c r="E439" s="29">
        <v>7</v>
      </c>
      <c r="F439" s="7">
        <f t="shared" si="18"/>
        <v>1050</v>
      </c>
      <c r="G439" s="7">
        <v>7</v>
      </c>
      <c r="H439" s="7">
        <f t="shared" si="19"/>
        <v>1050</v>
      </c>
      <c r="I439" s="46">
        <f t="shared" si="20"/>
        <v>0</v>
      </c>
      <c r="J439" s="51">
        <v>0</v>
      </c>
      <c r="K439" s="6"/>
      <c r="L439" s="33">
        <f>H439+J439+K439</f>
        <v>1050</v>
      </c>
    </row>
    <row r="440" spans="1:12" x14ac:dyDescent="0.3">
      <c r="A440" s="5" t="s">
        <v>647</v>
      </c>
      <c r="B440" s="6" t="s">
        <v>14</v>
      </c>
      <c r="C440" s="6" t="s">
        <v>892</v>
      </c>
      <c r="D440" s="23" t="s">
        <v>893</v>
      </c>
      <c r="E440" s="29">
        <v>17</v>
      </c>
      <c r="F440" s="7">
        <f t="shared" si="18"/>
        <v>2550</v>
      </c>
      <c r="G440" s="7">
        <v>11</v>
      </c>
      <c r="H440" s="7">
        <f t="shared" si="19"/>
        <v>2250</v>
      </c>
      <c r="I440" s="46">
        <f t="shared" si="20"/>
        <v>-300</v>
      </c>
      <c r="J440" s="51">
        <v>0</v>
      </c>
      <c r="K440" s="6"/>
      <c r="L440" s="33">
        <f>H440+J440+K440</f>
        <v>2250</v>
      </c>
    </row>
    <row r="441" spans="1:12" x14ac:dyDescent="0.3">
      <c r="A441" s="5" t="s">
        <v>647</v>
      </c>
      <c r="B441" s="6" t="s">
        <v>14</v>
      </c>
      <c r="C441" s="6" t="s">
        <v>894</v>
      </c>
      <c r="D441" s="23" t="s">
        <v>895</v>
      </c>
      <c r="E441" s="29">
        <v>110</v>
      </c>
      <c r="F441" s="7">
        <f t="shared" si="18"/>
        <v>16500</v>
      </c>
      <c r="G441" s="7">
        <v>110</v>
      </c>
      <c r="H441" s="7">
        <f t="shared" si="19"/>
        <v>16500</v>
      </c>
      <c r="I441" s="46">
        <f t="shared" si="20"/>
        <v>0</v>
      </c>
      <c r="J441" s="51">
        <v>0</v>
      </c>
      <c r="K441" s="6"/>
      <c r="L441" s="33">
        <f>H441+J441+K441</f>
        <v>16500</v>
      </c>
    </row>
    <row r="442" spans="1:12" x14ac:dyDescent="0.3">
      <c r="A442" s="5" t="s">
        <v>647</v>
      </c>
      <c r="B442" s="6" t="s">
        <v>14</v>
      </c>
      <c r="C442" s="6" t="s">
        <v>896</v>
      </c>
      <c r="D442" s="23" t="s">
        <v>897</v>
      </c>
      <c r="E442" s="29">
        <v>7</v>
      </c>
      <c r="F442" s="7">
        <f t="shared" si="18"/>
        <v>1050</v>
      </c>
      <c r="G442" s="7">
        <v>4</v>
      </c>
      <c r="H442" s="7">
        <f t="shared" si="19"/>
        <v>900</v>
      </c>
      <c r="I442" s="46">
        <f t="shared" si="20"/>
        <v>-150</v>
      </c>
      <c r="J442" s="51">
        <v>0</v>
      </c>
      <c r="K442" s="6"/>
      <c r="L442" s="33">
        <f>H442+J442+K442</f>
        <v>900</v>
      </c>
    </row>
    <row r="443" spans="1:12" x14ac:dyDescent="0.3">
      <c r="A443" s="5" t="s">
        <v>647</v>
      </c>
      <c r="B443" s="6" t="s">
        <v>14</v>
      </c>
      <c r="C443" s="6" t="s">
        <v>898</v>
      </c>
      <c r="D443" s="23" t="s">
        <v>899</v>
      </c>
      <c r="E443" s="29">
        <v>30</v>
      </c>
      <c r="F443" s="7">
        <f t="shared" si="18"/>
        <v>4500</v>
      </c>
      <c r="G443" s="7">
        <v>27</v>
      </c>
      <c r="H443" s="7">
        <f t="shared" si="19"/>
        <v>4350</v>
      </c>
      <c r="I443" s="46">
        <f t="shared" si="20"/>
        <v>-150</v>
      </c>
      <c r="J443" s="51">
        <v>0</v>
      </c>
      <c r="K443" s="6"/>
      <c r="L443" s="33">
        <f>H443+J443+K443</f>
        <v>4350</v>
      </c>
    </row>
    <row r="444" spans="1:12" x14ac:dyDescent="0.3">
      <c r="A444" s="5" t="s">
        <v>647</v>
      </c>
      <c r="B444" s="6" t="s">
        <v>14</v>
      </c>
      <c r="C444" s="6" t="s">
        <v>900</v>
      </c>
      <c r="D444" s="23" t="s">
        <v>901</v>
      </c>
      <c r="E444" s="29">
        <v>22</v>
      </c>
      <c r="F444" s="7">
        <f t="shared" si="18"/>
        <v>3300</v>
      </c>
      <c r="G444" s="7">
        <v>25</v>
      </c>
      <c r="H444" s="7">
        <f t="shared" si="19"/>
        <v>3450</v>
      </c>
      <c r="I444" s="46">
        <f t="shared" si="20"/>
        <v>150</v>
      </c>
      <c r="J444" s="51">
        <v>0</v>
      </c>
      <c r="K444" s="6"/>
      <c r="L444" s="33">
        <f>H444+J444+K444</f>
        <v>3450</v>
      </c>
    </row>
    <row r="445" spans="1:12" x14ac:dyDescent="0.3">
      <c r="A445" s="5" t="s">
        <v>647</v>
      </c>
      <c r="B445" s="6" t="s">
        <v>14</v>
      </c>
      <c r="C445" s="6" t="s">
        <v>902</v>
      </c>
      <c r="D445" s="23" t="s">
        <v>903</v>
      </c>
      <c r="E445" s="29">
        <v>33</v>
      </c>
      <c r="F445" s="7">
        <f t="shared" si="18"/>
        <v>4950</v>
      </c>
      <c r="G445" s="7">
        <v>14</v>
      </c>
      <c r="H445" s="7">
        <f t="shared" si="19"/>
        <v>4000</v>
      </c>
      <c r="I445" s="46">
        <f t="shared" si="20"/>
        <v>-950</v>
      </c>
      <c r="J445" s="51">
        <v>0</v>
      </c>
      <c r="K445" s="6"/>
      <c r="L445" s="33">
        <f>H445+J445+K445</f>
        <v>4000</v>
      </c>
    </row>
    <row r="446" spans="1:12" x14ac:dyDescent="0.3">
      <c r="A446" s="5" t="s">
        <v>647</v>
      </c>
      <c r="B446" s="6" t="s">
        <v>14</v>
      </c>
      <c r="C446" s="6" t="s">
        <v>904</v>
      </c>
      <c r="D446" s="23" t="s">
        <v>905</v>
      </c>
      <c r="E446" s="29">
        <v>2</v>
      </c>
      <c r="F446" s="7">
        <f t="shared" si="18"/>
        <v>300</v>
      </c>
      <c r="G446" s="7">
        <v>1</v>
      </c>
      <c r="H446" s="7">
        <f t="shared" si="19"/>
        <v>249.99999999999997</v>
      </c>
      <c r="I446" s="46">
        <f t="shared" si="20"/>
        <v>-50.000000000000028</v>
      </c>
      <c r="J446" s="51">
        <v>0</v>
      </c>
      <c r="K446" s="6"/>
      <c r="L446" s="33">
        <f>H446+J446+K446</f>
        <v>249.99999999999997</v>
      </c>
    </row>
    <row r="447" spans="1:12" x14ac:dyDescent="0.3">
      <c r="A447" s="5" t="s">
        <v>647</v>
      </c>
      <c r="B447" s="6" t="s">
        <v>14</v>
      </c>
      <c r="C447" s="6" t="s">
        <v>906</v>
      </c>
      <c r="D447" s="23" t="s">
        <v>907</v>
      </c>
      <c r="E447" s="29">
        <v>1</v>
      </c>
      <c r="F447" s="7">
        <f t="shared" si="18"/>
        <v>150</v>
      </c>
      <c r="G447" s="7">
        <v>0</v>
      </c>
      <c r="H447" s="7">
        <f t="shared" si="19"/>
        <v>100</v>
      </c>
      <c r="I447" s="46">
        <f t="shared" si="20"/>
        <v>-50</v>
      </c>
      <c r="J447" s="51">
        <v>0</v>
      </c>
      <c r="K447" s="6"/>
      <c r="L447" s="33">
        <f>H447+J447+K447</f>
        <v>100</v>
      </c>
    </row>
    <row r="448" spans="1:12" x14ac:dyDescent="0.3">
      <c r="A448" s="5" t="s">
        <v>647</v>
      </c>
      <c r="B448" s="6" t="s">
        <v>14</v>
      </c>
      <c r="C448" s="6" t="s">
        <v>908</v>
      </c>
      <c r="D448" s="23" t="s">
        <v>909</v>
      </c>
      <c r="E448" s="29">
        <v>9</v>
      </c>
      <c r="F448" s="7">
        <f t="shared" si="18"/>
        <v>1350</v>
      </c>
      <c r="G448" s="7">
        <v>7</v>
      </c>
      <c r="H448" s="7">
        <f t="shared" si="19"/>
        <v>1250</v>
      </c>
      <c r="I448" s="46">
        <f t="shared" si="20"/>
        <v>-100</v>
      </c>
      <c r="J448" s="51">
        <v>0</v>
      </c>
      <c r="K448" s="6"/>
      <c r="L448" s="33">
        <f>H448+J448+K448</f>
        <v>1250</v>
      </c>
    </row>
    <row r="449" spans="1:12" x14ac:dyDescent="0.3">
      <c r="A449" s="5" t="s">
        <v>647</v>
      </c>
      <c r="B449" s="6" t="s">
        <v>14</v>
      </c>
      <c r="C449" s="6" t="s">
        <v>910</v>
      </c>
      <c r="D449" s="23" t="s">
        <v>911</v>
      </c>
      <c r="E449" s="29">
        <v>20</v>
      </c>
      <c r="F449" s="7">
        <f t="shared" si="18"/>
        <v>3000</v>
      </c>
      <c r="G449" s="7">
        <v>17</v>
      </c>
      <c r="H449" s="7">
        <f t="shared" si="19"/>
        <v>2850</v>
      </c>
      <c r="I449" s="46">
        <f t="shared" si="20"/>
        <v>-150</v>
      </c>
      <c r="J449" s="51">
        <v>0</v>
      </c>
      <c r="K449" s="6"/>
      <c r="L449" s="33">
        <f>H449+J449+K449</f>
        <v>2850</v>
      </c>
    </row>
    <row r="450" spans="1:12" x14ac:dyDescent="0.3">
      <c r="A450" s="5" t="s">
        <v>647</v>
      </c>
      <c r="B450" s="6" t="s">
        <v>14</v>
      </c>
      <c r="C450" s="6" t="s">
        <v>912</v>
      </c>
      <c r="D450" s="23" t="s">
        <v>913</v>
      </c>
      <c r="E450" s="29">
        <v>24</v>
      </c>
      <c r="F450" s="7">
        <f t="shared" si="18"/>
        <v>3600</v>
      </c>
      <c r="G450" s="7">
        <v>20</v>
      </c>
      <c r="H450" s="7">
        <f t="shared" si="19"/>
        <v>3400</v>
      </c>
      <c r="I450" s="46">
        <f t="shared" si="20"/>
        <v>-200</v>
      </c>
      <c r="J450" s="51">
        <v>0</v>
      </c>
      <c r="K450" s="6"/>
      <c r="L450" s="33">
        <f>H450+J450+K450</f>
        <v>3400</v>
      </c>
    </row>
    <row r="451" spans="1:12" x14ac:dyDescent="0.3">
      <c r="A451" s="5" t="s">
        <v>647</v>
      </c>
      <c r="B451" s="6" t="s">
        <v>14</v>
      </c>
      <c r="C451" s="6" t="s">
        <v>914</v>
      </c>
      <c r="D451" s="23" t="s">
        <v>915</v>
      </c>
      <c r="E451" s="29">
        <v>5</v>
      </c>
      <c r="F451" s="7">
        <f t="shared" si="18"/>
        <v>750</v>
      </c>
      <c r="G451" s="7">
        <v>1</v>
      </c>
      <c r="H451" s="7">
        <f t="shared" si="19"/>
        <v>550</v>
      </c>
      <c r="I451" s="46">
        <f t="shared" si="20"/>
        <v>-200</v>
      </c>
      <c r="J451" s="51">
        <v>0</v>
      </c>
      <c r="K451" s="6"/>
      <c r="L451" s="33">
        <f>H451+J451+K451</f>
        <v>550</v>
      </c>
    </row>
    <row r="452" spans="1:12" x14ac:dyDescent="0.3">
      <c r="A452" s="5" t="s">
        <v>647</v>
      </c>
      <c r="B452" s="6" t="s">
        <v>14</v>
      </c>
      <c r="C452" s="6" t="s">
        <v>916</v>
      </c>
      <c r="D452" s="23" t="s">
        <v>917</v>
      </c>
      <c r="E452" s="29">
        <v>16</v>
      </c>
      <c r="F452" s="7">
        <f t="shared" si="18"/>
        <v>2400</v>
      </c>
      <c r="G452" s="7">
        <v>11</v>
      </c>
      <c r="H452" s="7">
        <f t="shared" si="19"/>
        <v>2150</v>
      </c>
      <c r="I452" s="46">
        <f t="shared" si="20"/>
        <v>-250</v>
      </c>
      <c r="J452" s="51">
        <v>0</v>
      </c>
      <c r="K452" s="6"/>
      <c r="L452" s="33">
        <f>H452+J452+K452</f>
        <v>2150</v>
      </c>
    </row>
    <row r="453" spans="1:12" x14ac:dyDescent="0.3">
      <c r="A453" s="5" t="s">
        <v>647</v>
      </c>
      <c r="B453" s="6" t="s">
        <v>14</v>
      </c>
      <c r="C453" s="6" t="s">
        <v>918</v>
      </c>
      <c r="D453" s="23" t="s">
        <v>919</v>
      </c>
      <c r="E453" s="29">
        <v>1</v>
      </c>
      <c r="F453" s="7">
        <f t="shared" ref="F453:F516" si="21">E453*150</f>
        <v>150</v>
      </c>
      <c r="G453" s="7">
        <v>1</v>
      </c>
      <c r="H453" s="7">
        <f t="shared" ref="H453:H516" si="22">(E453*2/3+G453*1/3)*150</f>
        <v>150</v>
      </c>
      <c r="I453" s="46">
        <f t="shared" ref="I453:I516" si="23">H453-F453</f>
        <v>0</v>
      </c>
      <c r="J453" s="51">
        <v>0</v>
      </c>
      <c r="K453" s="6"/>
      <c r="L453" s="33">
        <f>H453+J453+K453</f>
        <v>150</v>
      </c>
    </row>
    <row r="454" spans="1:12" x14ac:dyDescent="0.3">
      <c r="A454" s="5" t="s">
        <v>647</v>
      </c>
      <c r="B454" s="6" t="s">
        <v>14</v>
      </c>
      <c r="C454" s="6" t="s">
        <v>920</v>
      </c>
      <c r="D454" s="23" t="s">
        <v>921</v>
      </c>
      <c r="E454" s="29">
        <v>14</v>
      </c>
      <c r="F454" s="7">
        <f t="shared" si="21"/>
        <v>2100</v>
      </c>
      <c r="G454" s="7">
        <v>10</v>
      </c>
      <c r="H454" s="7">
        <f t="shared" si="22"/>
        <v>1900.0000000000002</v>
      </c>
      <c r="I454" s="46">
        <f t="shared" si="23"/>
        <v>-199.99999999999977</v>
      </c>
      <c r="J454" s="51">
        <v>0</v>
      </c>
      <c r="K454" s="6"/>
      <c r="L454" s="33">
        <f>H454+J454+K454</f>
        <v>1900.0000000000002</v>
      </c>
    </row>
    <row r="455" spans="1:12" x14ac:dyDescent="0.3">
      <c r="A455" s="5" t="s">
        <v>647</v>
      </c>
      <c r="B455" s="6" t="s">
        <v>14</v>
      </c>
      <c r="C455" s="6" t="s">
        <v>922</v>
      </c>
      <c r="D455" s="23" t="s">
        <v>923</v>
      </c>
      <c r="E455" s="29">
        <v>16</v>
      </c>
      <c r="F455" s="7">
        <f t="shared" si="21"/>
        <v>2400</v>
      </c>
      <c r="G455" s="7">
        <v>16</v>
      </c>
      <c r="H455" s="7">
        <f t="shared" si="22"/>
        <v>2400</v>
      </c>
      <c r="I455" s="46">
        <f t="shared" si="23"/>
        <v>0</v>
      </c>
      <c r="J455" s="51">
        <v>0</v>
      </c>
      <c r="K455" s="6"/>
      <c r="L455" s="33">
        <f>H455+J455+K455</f>
        <v>2400</v>
      </c>
    </row>
    <row r="456" spans="1:12" x14ac:dyDescent="0.3">
      <c r="A456" s="5" t="s">
        <v>647</v>
      </c>
      <c r="B456" s="6" t="s">
        <v>14</v>
      </c>
      <c r="C456" s="6" t="s">
        <v>924</v>
      </c>
      <c r="D456" s="23" t="s">
        <v>925</v>
      </c>
      <c r="E456" s="29">
        <v>10</v>
      </c>
      <c r="F456" s="7">
        <f t="shared" si="21"/>
        <v>1500</v>
      </c>
      <c r="G456" s="7">
        <v>10</v>
      </c>
      <c r="H456" s="7">
        <f t="shared" si="22"/>
        <v>1500</v>
      </c>
      <c r="I456" s="46">
        <f t="shared" si="23"/>
        <v>0</v>
      </c>
      <c r="J456" s="51">
        <v>0</v>
      </c>
      <c r="K456" s="6"/>
      <c r="L456" s="33">
        <f>H456+J456+K456</f>
        <v>1500</v>
      </c>
    </row>
    <row r="457" spans="1:12" x14ac:dyDescent="0.3">
      <c r="A457" s="5" t="s">
        <v>647</v>
      </c>
      <c r="B457" s="6" t="s">
        <v>14</v>
      </c>
      <c r="C457" s="6" t="s">
        <v>926</v>
      </c>
      <c r="D457" s="23" t="s">
        <v>927</v>
      </c>
      <c r="E457" s="29">
        <v>2</v>
      </c>
      <c r="F457" s="7">
        <f t="shared" si="21"/>
        <v>300</v>
      </c>
      <c r="G457" s="7">
        <v>2</v>
      </c>
      <c r="H457" s="7">
        <f t="shared" si="22"/>
        <v>300</v>
      </c>
      <c r="I457" s="46">
        <f t="shared" si="23"/>
        <v>0</v>
      </c>
      <c r="J457" s="51">
        <v>0</v>
      </c>
      <c r="K457" s="6"/>
      <c r="L457" s="33">
        <f>H457+J457+K457</f>
        <v>300</v>
      </c>
    </row>
    <row r="458" spans="1:12" x14ac:dyDescent="0.3">
      <c r="A458" s="5" t="s">
        <v>647</v>
      </c>
      <c r="B458" s="6" t="s">
        <v>14</v>
      </c>
      <c r="C458" s="6" t="s">
        <v>928</v>
      </c>
      <c r="D458" s="23" t="s">
        <v>929</v>
      </c>
      <c r="E458" s="29">
        <v>5</v>
      </c>
      <c r="F458" s="7">
        <f t="shared" si="21"/>
        <v>750</v>
      </c>
      <c r="G458" s="7">
        <v>5</v>
      </c>
      <c r="H458" s="7">
        <f t="shared" si="22"/>
        <v>750</v>
      </c>
      <c r="I458" s="46">
        <f t="shared" si="23"/>
        <v>0</v>
      </c>
      <c r="J458" s="51">
        <v>0</v>
      </c>
      <c r="K458" s="6"/>
      <c r="L458" s="33">
        <f>H458+J458+K458</f>
        <v>750</v>
      </c>
    </row>
    <row r="459" spans="1:12" x14ac:dyDescent="0.3">
      <c r="A459" s="5" t="s">
        <v>647</v>
      </c>
      <c r="B459" s="6" t="s">
        <v>14</v>
      </c>
      <c r="C459" s="6" t="s">
        <v>930</v>
      </c>
      <c r="D459" s="23" t="s">
        <v>931</v>
      </c>
      <c r="E459" s="29">
        <v>6</v>
      </c>
      <c r="F459" s="7">
        <f t="shared" si="21"/>
        <v>900</v>
      </c>
      <c r="G459" s="7">
        <v>5</v>
      </c>
      <c r="H459" s="7">
        <f t="shared" si="22"/>
        <v>850</v>
      </c>
      <c r="I459" s="46">
        <f t="shared" si="23"/>
        <v>-50</v>
      </c>
      <c r="J459" s="51">
        <v>0</v>
      </c>
      <c r="K459" s="6"/>
      <c r="L459" s="33">
        <f>H459+J459+K459</f>
        <v>850</v>
      </c>
    </row>
    <row r="460" spans="1:12" x14ac:dyDescent="0.3">
      <c r="A460" s="5" t="s">
        <v>647</v>
      </c>
      <c r="B460" s="6" t="s">
        <v>14</v>
      </c>
      <c r="C460" s="6" t="s">
        <v>932</v>
      </c>
      <c r="D460" s="23" t="s">
        <v>933</v>
      </c>
      <c r="E460" s="29">
        <v>7</v>
      </c>
      <c r="F460" s="7">
        <f t="shared" si="21"/>
        <v>1050</v>
      </c>
      <c r="G460" s="7">
        <v>13</v>
      </c>
      <c r="H460" s="7">
        <f t="shared" si="22"/>
        <v>1350</v>
      </c>
      <c r="I460" s="46">
        <f t="shared" si="23"/>
        <v>300</v>
      </c>
      <c r="J460" s="51">
        <v>0</v>
      </c>
      <c r="K460" s="6"/>
      <c r="L460" s="33">
        <f>H460+J460+K460</f>
        <v>1350</v>
      </c>
    </row>
    <row r="461" spans="1:12" x14ac:dyDescent="0.3">
      <c r="A461" s="5" t="s">
        <v>647</v>
      </c>
      <c r="B461" s="6" t="s">
        <v>14</v>
      </c>
      <c r="C461" s="6" t="s">
        <v>934</v>
      </c>
      <c r="D461" s="23" t="s">
        <v>935</v>
      </c>
      <c r="E461" s="29">
        <v>1</v>
      </c>
      <c r="F461" s="7">
        <f t="shared" si="21"/>
        <v>150</v>
      </c>
      <c r="G461" s="7">
        <v>1</v>
      </c>
      <c r="H461" s="7">
        <f t="shared" si="22"/>
        <v>150</v>
      </c>
      <c r="I461" s="46">
        <f t="shared" si="23"/>
        <v>0</v>
      </c>
      <c r="J461" s="51">
        <v>0</v>
      </c>
      <c r="K461" s="6"/>
      <c r="L461" s="33">
        <f>H461+J461+K461</f>
        <v>150</v>
      </c>
    </row>
    <row r="462" spans="1:12" x14ac:dyDescent="0.3">
      <c r="A462" s="5" t="s">
        <v>647</v>
      </c>
      <c r="B462" s="6" t="s">
        <v>14</v>
      </c>
      <c r="C462" s="6" t="s">
        <v>936</v>
      </c>
      <c r="D462" s="23" t="s">
        <v>937</v>
      </c>
      <c r="E462" s="29">
        <v>1</v>
      </c>
      <c r="F462" s="7">
        <f t="shared" si="21"/>
        <v>150</v>
      </c>
      <c r="G462" s="7">
        <v>2</v>
      </c>
      <c r="H462" s="7">
        <f t="shared" si="22"/>
        <v>200</v>
      </c>
      <c r="I462" s="46">
        <f t="shared" si="23"/>
        <v>50</v>
      </c>
      <c r="J462" s="51">
        <v>0</v>
      </c>
      <c r="K462" s="6"/>
      <c r="L462" s="33">
        <f>H462+J462+K462</f>
        <v>200</v>
      </c>
    </row>
    <row r="463" spans="1:12" x14ac:dyDescent="0.3">
      <c r="A463" s="5" t="s">
        <v>647</v>
      </c>
      <c r="B463" s="6" t="s">
        <v>14</v>
      </c>
      <c r="C463" s="6" t="s">
        <v>938</v>
      </c>
      <c r="D463" s="23" t="s">
        <v>939</v>
      </c>
      <c r="E463" s="29">
        <v>3</v>
      </c>
      <c r="F463" s="7">
        <f t="shared" si="21"/>
        <v>450</v>
      </c>
      <c r="G463" s="7">
        <v>1</v>
      </c>
      <c r="H463" s="7">
        <f t="shared" si="22"/>
        <v>350</v>
      </c>
      <c r="I463" s="46">
        <f t="shared" si="23"/>
        <v>-100</v>
      </c>
      <c r="J463" s="51">
        <v>0</v>
      </c>
      <c r="K463" s="6"/>
      <c r="L463" s="33">
        <f>H463+J463+K463</f>
        <v>350</v>
      </c>
    </row>
    <row r="464" spans="1:12" x14ac:dyDescent="0.3">
      <c r="A464" s="5" t="s">
        <v>647</v>
      </c>
      <c r="B464" s="6" t="s">
        <v>14</v>
      </c>
      <c r="C464" s="6" t="s">
        <v>940</v>
      </c>
      <c r="D464" s="23" t="s">
        <v>941</v>
      </c>
      <c r="E464" s="29">
        <v>45</v>
      </c>
      <c r="F464" s="7">
        <f t="shared" si="21"/>
        <v>6750</v>
      </c>
      <c r="G464" s="7">
        <v>49</v>
      </c>
      <c r="H464" s="7">
        <f t="shared" si="22"/>
        <v>6949.9999999999991</v>
      </c>
      <c r="I464" s="46">
        <f t="shared" si="23"/>
        <v>199.99999999999909</v>
      </c>
      <c r="J464" s="51">
        <v>0</v>
      </c>
      <c r="K464" s="6"/>
      <c r="L464" s="33">
        <f>H464+J464+K464</f>
        <v>6949.9999999999991</v>
      </c>
    </row>
    <row r="465" spans="1:12" x14ac:dyDescent="0.3">
      <c r="A465" s="5" t="s">
        <v>647</v>
      </c>
      <c r="B465" s="6" t="s">
        <v>14</v>
      </c>
      <c r="C465" s="6" t="s">
        <v>942</v>
      </c>
      <c r="D465" s="23" t="s">
        <v>943</v>
      </c>
      <c r="E465" s="29">
        <v>39</v>
      </c>
      <c r="F465" s="7">
        <f t="shared" si="21"/>
        <v>5850</v>
      </c>
      <c r="G465" s="7">
        <v>23</v>
      </c>
      <c r="H465" s="7">
        <f t="shared" si="22"/>
        <v>5050</v>
      </c>
      <c r="I465" s="46">
        <f t="shared" si="23"/>
        <v>-800</v>
      </c>
      <c r="J465" s="51">
        <v>0</v>
      </c>
      <c r="K465" s="6"/>
      <c r="L465" s="33">
        <f>H465+J465+K465</f>
        <v>5050</v>
      </c>
    </row>
    <row r="466" spans="1:12" x14ac:dyDescent="0.3">
      <c r="A466" s="5" t="s">
        <v>647</v>
      </c>
      <c r="B466" s="6" t="s">
        <v>14</v>
      </c>
      <c r="C466" s="6" t="s">
        <v>944</v>
      </c>
      <c r="D466" s="23" t="s">
        <v>945</v>
      </c>
      <c r="E466" s="29">
        <v>246</v>
      </c>
      <c r="F466" s="7">
        <f t="shared" si="21"/>
        <v>36900</v>
      </c>
      <c r="G466" s="7">
        <v>208</v>
      </c>
      <c r="H466" s="7">
        <f t="shared" si="22"/>
        <v>35000</v>
      </c>
      <c r="I466" s="46">
        <f t="shared" si="23"/>
        <v>-1900</v>
      </c>
      <c r="J466" s="51">
        <v>0</v>
      </c>
      <c r="K466" s="6"/>
      <c r="L466" s="33">
        <f>H466+J466+K466</f>
        <v>35000</v>
      </c>
    </row>
    <row r="467" spans="1:12" x14ac:dyDescent="0.3">
      <c r="A467" s="5" t="s">
        <v>647</v>
      </c>
      <c r="B467" s="6" t="s">
        <v>14</v>
      </c>
      <c r="C467" s="6" t="s">
        <v>946</v>
      </c>
      <c r="D467" s="23" t="s">
        <v>947</v>
      </c>
      <c r="E467" s="29">
        <v>51</v>
      </c>
      <c r="F467" s="7">
        <f t="shared" si="21"/>
        <v>7650</v>
      </c>
      <c r="G467" s="7">
        <v>47</v>
      </c>
      <c r="H467" s="7">
        <f t="shared" si="22"/>
        <v>7450</v>
      </c>
      <c r="I467" s="46">
        <f t="shared" si="23"/>
        <v>-200</v>
      </c>
      <c r="J467" s="51">
        <v>0</v>
      </c>
      <c r="K467" s="6"/>
      <c r="L467" s="33">
        <f>H467+J467+K467</f>
        <v>7450</v>
      </c>
    </row>
    <row r="468" spans="1:12" x14ac:dyDescent="0.3">
      <c r="A468" s="5" t="s">
        <v>647</v>
      </c>
      <c r="B468" s="6" t="s">
        <v>14</v>
      </c>
      <c r="C468" s="6" t="s">
        <v>948</v>
      </c>
      <c r="D468" s="23" t="s">
        <v>949</v>
      </c>
      <c r="E468" s="29">
        <v>88</v>
      </c>
      <c r="F468" s="7">
        <f t="shared" si="21"/>
        <v>13200</v>
      </c>
      <c r="G468" s="7">
        <v>80</v>
      </c>
      <c r="H468" s="7">
        <f t="shared" si="22"/>
        <v>12800</v>
      </c>
      <c r="I468" s="46">
        <f t="shared" si="23"/>
        <v>-400</v>
      </c>
      <c r="J468" s="51">
        <v>0</v>
      </c>
      <c r="K468" s="6"/>
      <c r="L468" s="33">
        <f>H468+J468+K468</f>
        <v>12800</v>
      </c>
    </row>
    <row r="469" spans="1:12" x14ac:dyDescent="0.3">
      <c r="A469" s="5" t="s">
        <v>647</v>
      </c>
      <c r="B469" s="6" t="s">
        <v>14</v>
      </c>
      <c r="C469" s="6" t="s">
        <v>950</v>
      </c>
      <c r="D469" s="23" t="s">
        <v>951</v>
      </c>
      <c r="E469" s="29">
        <v>79</v>
      </c>
      <c r="F469" s="7">
        <f t="shared" si="21"/>
        <v>11850</v>
      </c>
      <c r="G469" s="7">
        <v>75</v>
      </c>
      <c r="H469" s="7">
        <f t="shared" si="22"/>
        <v>11649.999999999998</v>
      </c>
      <c r="I469" s="46">
        <f t="shared" si="23"/>
        <v>-200.00000000000182</v>
      </c>
      <c r="J469" s="51">
        <v>0</v>
      </c>
      <c r="K469" s="6"/>
      <c r="L469" s="33">
        <f>H469+J469+K469</f>
        <v>11649.999999999998</v>
      </c>
    </row>
    <row r="470" spans="1:12" x14ac:dyDescent="0.3">
      <c r="A470" s="5" t="s">
        <v>647</v>
      </c>
      <c r="B470" s="6" t="s">
        <v>14</v>
      </c>
      <c r="C470" s="6" t="s">
        <v>952</v>
      </c>
      <c r="D470" s="23" t="s">
        <v>953</v>
      </c>
      <c r="E470" s="29">
        <v>45</v>
      </c>
      <c r="F470" s="7">
        <f t="shared" si="21"/>
        <v>6750</v>
      </c>
      <c r="G470" s="7">
        <v>45</v>
      </c>
      <c r="H470" s="7">
        <f t="shared" si="22"/>
        <v>6750</v>
      </c>
      <c r="I470" s="46">
        <f t="shared" si="23"/>
        <v>0</v>
      </c>
      <c r="J470" s="51">
        <v>0</v>
      </c>
      <c r="K470" s="6"/>
      <c r="L470" s="33">
        <f>H470+J470+K470</f>
        <v>6750</v>
      </c>
    </row>
    <row r="471" spans="1:12" x14ac:dyDescent="0.3">
      <c r="A471" s="5" t="s">
        <v>647</v>
      </c>
      <c r="B471" s="6" t="s">
        <v>14</v>
      </c>
      <c r="C471" s="6" t="s">
        <v>954</v>
      </c>
      <c r="D471" s="23" t="s">
        <v>955</v>
      </c>
      <c r="E471" s="29">
        <v>179</v>
      </c>
      <c r="F471" s="7">
        <f t="shared" si="21"/>
        <v>26850</v>
      </c>
      <c r="G471" s="7">
        <v>164</v>
      </c>
      <c r="H471" s="7">
        <f t="shared" si="22"/>
        <v>26100</v>
      </c>
      <c r="I471" s="46">
        <f t="shared" si="23"/>
        <v>-750</v>
      </c>
      <c r="J471" s="51">
        <v>0</v>
      </c>
      <c r="K471" s="6"/>
      <c r="L471" s="33">
        <f>H471+J471+K471</f>
        <v>26100</v>
      </c>
    </row>
    <row r="472" spans="1:12" x14ac:dyDescent="0.3">
      <c r="A472" s="5" t="s">
        <v>647</v>
      </c>
      <c r="B472" s="6" t="s">
        <v>14</v>
      </c>
      <c r="C472" s="6" t="s">
        <v>956</v>
      </c>
      <c r="D472" s="23" t="s">
        <v>957</v>
      </c>
      <c r="E472" s="29">
        <v>190</v>
      </c>
      <c r="F472" s="7">
        <f t="shared" si="21"/>
        <v>28500</v>
      </c>
      <c r="G472" s="7">
        <v>177</v>
      </c>
      <c r="H472" s="7">
        <f t="shared" si="22"/>
        <v>27850.000000000004</v>
      </c>
      <c r="I472" s="46">
        <f t="shared" si="23"/>
        <v>-649.99999999999636</v>
      </c>
      <c r="J472" s="51">
        <v>0</v>
      </c>
      <c r="K472" s="6"/>
      <c r="L472" s="33">
        <f>H472+J472+K472</f>
        <v>27850.000000000004</v>
      </c>
    </row>
    <row r="473" spans="1:12" x14ac:dyDescent="0.3">
      <c r="A473" s="5" t="s">
        <v>647</v>
      </c>
      <c r="B473" s="6" t="s">
        <v>14</v>
      </c>
      <c r="C473" s="6" t="s">
        <v>958</v>
      </c>
      <c r="D473" s="23" t="s">
        <v>959</v>
      </c>
      <c r="E473" s="29">
        <v>1</v>
      </c>
      <c r="F473" s="7">
        <f t="shared" si="21"/>
        <v>150</v>
      </c>
      <c r="G473" s="7">
        <v>2</v>
      </c>
      <c r="H473" s="7">
        <f t="shared" si="22"/>
        <v>200</v>
      </c>
      <c r="I473" s="46">
        <f t="shared" si="23"/>
        <v>50</v>
      </c>
      <c r="J473" s="51">
        <v>0</v>
      </c>
      <c r="K473" s="6"/>
      <c r="L473" s="33">
        <f>H473+J473+K473</f>
        <v>200</v>
      </c>
    </row>
    <row r="474" spans="1:12" x14ac:dyDescent="0.3">
      <c r="A474" s="5" t="s">
        <v>647</v>
      </c>
      <c r="B474" s="6" t="s">
        <v>14</v>
      </c>
      <c r="C474" s="6" t="s">
        <v>960</v>
      </c>
      <c r="D474" s="23" t="s">
        <v>961</v>
      </c>
      <c r="E474" s="29">
        <v>16</v>
      </c>
      <c r="F474" s="7">
        <f t="shared" si="21"/>
        <v>2400</v>
      </c>
      <c r="G474" s="7">
        <v>18</v>
      </c>
      <c r="H474" s="7">
        <f t="shared" si="22"/>
        <v>2499.9999999999995</v>
      </c>
      <c r="I474" s="46">
        <f t="shared" si="23"/>
        <v>99.999999999999545</v>
      </c>
      <c r="J474" s="51">
        <v>0</v>
      </c>
      <c r="K474" s="6"/>
      <c r="L474" s="33">
        <f>H474+J474+K474</f>
        <v>2499.9999999999995</v>
      </c>
    </row>
    <row r="475" spans="1:12" x14ac:dyDescent="0.3">
      <c r="A475" s="5" t="s">
        <v>647</v>
      </c>
      <c r="B475" s="6" t="s">
        <v>14</v>
      </c>
      <c r="C475" s="6" t="s">
        <v>962</v>
      </c>
      <c r="D475" s="23" t="s">
        <v>963</v>
      </c>
      <c r="E475" s="29">
        <v>24</v>
      </c>
      <c r="F475" s="7">
        <f t="shared" si="21"/>
        <v>3600</v>
      </c>
      <c r="G475" s="7">
        <v>26</v>
      </c>
      <c r="H475" s="7">
        <f t="shared" si="22"/>
        <v>3699.9999999999995</v>
      </c>
      <c r="I475" s="46">
        <f t="shared" si="23"/>
        <v>99.999999999999545</v>
      </c>
      <c r="J475" s="51">
        <v>0</v>
      </c>
      <c r="K475" s="6"/>
      <c r="L475" s="33">
        <f>H475+J475+K475</f>
        <v>3699.9999999999995</v>
      </c>
    </row>
    <row r="476" spans="1:12" x14ac:dyDescent="0.3">
      <c r="A476" s="5" t="s">
        <v>647</v>
      </c>
      <c r="B476" s="6" t="s">
        <v>14</v>
      </c>
      <c r="C476" s="6" t="s">
        <v>964</v>
      </c>
      <c r="D476" s="23" t="s">
        <v>965</v>
      </c>
      <c r="E476" s="29">
        <v>16</v>
      </c>
      <c r="F476" s="7">
        <f t="shared" si="21"/>
        <v>2400</v>
      </c>
      <c r="G476" s="7">
        <v>17</v>
      </c>
      <c r="H476" s="7">
        <f t="shared" si="22"/>
        <v>2450</v>
      </c>
      <c r="I476" s="46">
        <f t="shared" si="23"/>
        <v>50</v>
      </c>
      <c r="J476" s="51">
        <v>0</v>
      </c>
      <c r="K476" s="6"/>
      <c r="L476" s="33">
        <f>H476+J476+K476</f>
        <v>2450</v>
      </c>
    </row>
    <row r="477" spans="1:12" x14ac:dyDescent="0.3">
      <c r="A477" s="5" t="s">
        <v>647</v>
      </c>
      <c r="B477" s="6" t="s">
        <v>14</v>
      </c>
      <c r="C477" s="6" t="s">
        <v>966</v>
      </c>
      <c r="D477" s="23" t="s">
        <v>967</v>
      </c>
      <c r="E477" s="29">
        <v>9</v>
      </c>
      <c r="F477" s="7">
        <f t="shared" si="21"/>
        <v>1350</v>
      </c>
      <c r="G477" s="7">
        <v>7</v>
      </c>
      <c r="H477" s="7">
        <f t="shared" si="22"/>
        <v>1250</v>
      </c>
      <c r="I477" s="46">
        <f t="shared" si="23"/>
        <v>-100</v>
      </c>
      <c r="J477" s="51">
        <v>0</v>
      </c>
      <c r="K477" s="6"/>
      <c r="L477" s="33">
        <f>H477+J477+K477</f>
        <v>1250</v>
      </c>
    </row>
    <row r="478" spans="1:12" x14ac:dyDescent="0.3">
      <c r="A478" s="5" t="s">
        <v>647</v>
      </c>
      <c r="B478" s="6" t="s">
        <v>14</v>
      </c>
      <c r="C478" s="6" t="s">
        <v>968</v>
      </c>
      <c r="D478" s="23" t="s">
        <v>969</v>
      </c>
      <c r="E478" s="29">
        <v>1</v>
      </c>
      <c r="F478" s="7">
        <f t="shared" si="21"/>
        <v>150</v>
      </c>
      <c r="G478" s="7">
        <v>1</v>
      </c>
      <c r="H478" s="7">
        <f t="shared" si="22"/>
        <v>150</v>
      </c>
      <c r="I478" s="46">
        <f t="shared" si="23"/>
        <v>0</v>
      </c>
      <c r="J478" s="51">
        <v>0</v>
      </c>
      <c r="K478" s="6"/>
      <c r="L478" s="33">
        <f>H478+J478+K478</f>
        <v>150</v>
      </c>
    </row>
    <row r="479" spans="1:12" x14ac:dyDescent="0.3">
      <c r="A479" s="5" t="s">
        <v>647</v>
      </c>
      <c r="B479" s="6" t="s">
        <v>14</v>
      </c>
      <c r="C479" s="6" t="s">
        <v>970</v>
      </c>
      <c r="D479" s="23" t="s">
        <v>971</v>
      </c>
      <c r="E479" s="29">
        <v>13</v>
      </c>
      <c r="F479" s="7">
        <f t="shared" si="21"/>
        <v>1950</v>
      </c>
      <c r="G479" s="7">
        <v>13</v>
      </c>
      <c r="H479" s="7">
        <f t="shared" si="22"/>
        <v>1950</v>
      </c>
      <c r="I479" s="46">
        <f t="shared" si="23"/>
        <v>0</v>
      </c>
      <c r="J479" s="51">
        <v>0</v>
      </c>
      <c r="K479" s="6"/>
      <c r="L479" s="33">
        <f>H479+J479+K479</f>
        <v>1950</v>
      </c>
    </row>
    <row r="480" spans="1:12" x14ac:dyDescent="0.3">
      <c r="A480" s="5" t="s">
        <v>647</v>
      </c>
      <c r="B480" s="6" t="s">
        <v>14</v>
      </c>
      <c r="C480" s="6" t="s">
        <v>972</v>
      </c>
      <c r="D480" s="23" t="s">
        <v>973</v>
      </c>
      <c r="E480" s="29">
        <v>9</v>
      </c>
      <c r="F480" s="7">
        <f t="shared" si="21"/>
        <v>1350</v>
      </c>
      <c r="G480" s="7">
        <v>5</v>
      </c>
      <c r="H480" s="7">
        <f t="shared" si="22"/>
        <v>1150</v>
      </c>
      <c r="I480" s="46">
        <f t="shared" si="23"/>
        <v>-200</v>
      </c>
      <c r="J480" s="51">
        <v>0</v>
      </c>
      <c r="K480" s="6"/>
      <c r="L480" s="33">
        <f>H480+J480+K480</f>
        <v>1150</v>
      </c>
    </row>
    <row r="481" spans="1:12" x14ac:dyDescent="0.3">
      <c r="A481" s="5" t="s">
        <v>647</v>
      </c>
      <c r="B481" s="6" t="s">
        <v>61</v>
      </c>
      <c r="C481" s="6" t="s">
        <v>974</v>
      </c>
      <c r="D481" s="23" t="s">
        <v>975</v>
      </c>
      <c r="E481" s="29">
        <v>42</v>
      </c>
      <c r="F481" s="7">
        <f t="shared" si="21"/>
        <v>6300</v>
      </c>
      <c r="G481" s="7">
        <v>36</v>
      </c>
      <c r="H481" s="7">
        <f t="shared" si="22"/>
        <v>6000</v>
      </c>
      <c r="I481" s="46">
        <f t="shared" si="23"/>
        <v>-300</v>
      </c>
      <c r="J481" s="51">
        <v>0</v>
      </c>
      <c r="K481" s="6"/>
      <c r="L481" s="33">
        <f>H481+J481+K481</f>
        <v>6000</v>
      </c>
    </row>
    <row r="482" spans="1:12" x14ac:dyDescent="0.3">
      <c r="A482" s="5" t="s">
        <v>647</v>
      </c>
      <c r="B482" s="6" t="s">
        <v>61</v>
      </c>
      <c r="C482" s="6" t="s">
        <v>976</v>
      </c>
      <c r="D482" s="23" t="s">
        <v>977</v>
      </c>
      <c r="E482" s="29">
        <v>0</v>
      </c>
      <c r="F482" s="7">
        <f t="shared" si="21"/>
        <v>0</v>
      </c>
      <c r="G482" s="7">
        <v>2</v>
      </c>
      <c r="H482" s="7">
        <f t="shared" si="22"/>
        <v>100</v>
      </c>
      <c r="I482" s="46">
        <f t="shared" si="23"/>
        <v>100</v>
      </c>
      <c r="J482" s="51">
        <v>0</v>
      </c>
      <c r="K482" s="6"/>
      <c r="L482" s="33">
        <f>H482+J482+K482</f>
        <v>100</v>
      </c>
    </row>
    <row r="483" spans="1:12" x14ac:dyDescent="0.3">
      <c r="A483" s="5" t="s">
        <v>647</v>
      </c>
      <c r="B483" s="6" t="s">
        <v>61</v>
      </c>
      <c r="C483" s="6" t="s">
        <v>978</v>
      </c>
      <c r="D483" s="23" t="s">
        <v>979</v>
      </c>
      <c r="E483" s="29">
        <v>2</v>
      </c>
      <c r="F483" s="7">
        <f t="shared" si="21"/>
        <v>300</v>
      </c>
      <c r="G483" s="7">
        <v>1</v>
      </c>
      <c r="H483" s="7">
        <f t="shared" si="22"/>
        <v>249.99999999999997</v>
      </c>
      <c r="I483" s="46">
        <f t="shared" si="23"/>
        <v>-50.000000000000028</v>
      </c>
      <c r="J483" s="51">
        <v>0</v>
      </c>
      <c r="K483" s="6"/>
      <c r="L483" s="33">
        <f>H483+J483+K483</f>
        <v>249.99999999999997</v>
      </c>
    </row>
    <row r="484" spans="1:12" x14ac:dyDescent="0.3">
      <c r="A484" s="5" t="s">
        <v>647</v>
      </c>
      <c r="B484" s="6" t="s">
        <v>66</v>
      </c>
      <c r="C484" s="6" t="s">
        <v>980</v>
      </c>
      <c r="D484" s="23" t="s">
        <v>981</v>
      </c>
      <c r="E484" s="29">
        <v>1</v>
      </c>
      <c r="F484" s="7">
        <f t="shared" si="21"/>
        <v>150</v>
      </c>
      <c r="G484" s="7">
        <v>1</v>
      </c>
      <c r="H484" s="7">
        <f t="shared" si="22"/>
        <v>150</v>
      </c>
      <c r="I484" s="46">
        <f t="shared" si="23"/>
        <v>0</v>
      </c>
      <c r="J484" s="51">
        <v>0</v>
      </c>
      <c r="K484" s="6"/>
      <c r="L484" s="33">
        <f>H484+J484+K484</f>
        <v>150</v>
      </c>
    </row>
    <row r="485" spans="1:12" x14ac:dyDescent="0.3">
      <c r="A485" s="5" t="s">
        <v>647</v>
      </c>
      <c r="B485" s="6" t="s">
        <v>66</v>
      </c>
      <c r="C485" s="6" t="s">
        <v>982</v>
      </c>
      <c r="D485" s="23" t="s">
        <v>983</v>
      </c>
      <c r="E485" s="29">
        <v>44</v>
      </c>
      <c r="F485" s="7">
        <f t="shared" si="21"/>
        <v>6600</v>
      </c>
      <c r="G485" s="7">
        <v>41</v>
      </c>
      <c r="H485" s="7">
        <f t="shared" si="22"/>
        <v>6450</v>
      </c>
      <c r="I485" s="46">
        <f t="shared" si="23"/>
        <v>-150</v>
      </c>
      <c r="J485" s="51">
        <v>0</v>
      </c>
      <c r="K485" s="6"/>
      <c r="L485" s="33">
        <f>H485+J485+K485</f>
        <v>6450</v>
      </c>
    </row>
    <row r="486" spans="1:12" x14ac:dyDescent="0.3">
      <c r="A486" s="5" t="s">
        <v>647</v>
      </c>
      <c r="B486" s="6" t="s">
        <v>66</v>
      </c>
      <c r="C486" s="6" t="s">
        <v>984</v>
      </c>
      <c r="D486" s="23" t="s">
        <v>985</v>
      </c>
      <c r="E486" s="29">
        <v>2</v>
      </c>
      <c r="F486" s="7">
        <f t="shared" si="21"/>
        <v>300</v>
      </c>
      <c r="G486" s="7">
        <v>2</v>
      </c>
      <c r="H486" s="7">
        <f t="shared" si="22"/>
        <v>300</v>
      </c>
      <c r="I486" s="46">
        <f t="shared" si="23"/>
        <v>0</v>
      </c>
      <c r="J486" s="51">
        <v>0</v>
      </c>
      <c r="K486" s="6"/>
      <c r="L486" s="33">
        <f>H486+J486+K486</f>
        <v>300</v>
      </c>
    </row>
    <row r="487" spans="1:12" x14ac:dyDescent="0.3">
      <c r="A487" s="5" t="s">
        <v>647</v>
      </c>
      <c r="B487" s="6" t="s">
        <v>66</v>
      </c>
      <c r="C487" s="6" t="s">
        <v>986</v>
      </c>
      <c r="D487" s="23" t="s">
        <v>987</v>
      </c>
      <c r="E487" s="29">
        <v>17</v>
      </c>
      <c r="F487" s="7">
        <f t="shared" si="21"/>
        <v>2550</v>
      </c>
      <c r="G487" s="7">
        <v>13</v>
      </c>
      <c r="H487" s="7">
        <f t="shared" si="22"/>
        <v>2350</v>
      </c>
      <c r="I487" s="46">
        <f t="shared" si="23"/>
        <v>-200</v>
      </c>
      <c r="J487" s="51">
        <v>0</v>
      </c>
      <c r="K487" s="6"/>
      <c r="L487" s="33">
        <f>H487+J487+K487</f>
        <v>2350</v>
      </c>
    </row>
    <row r="488" spans="1:12" x14ac:dyDescent="0.3">
      <c r="A488" s="5" t="s">
        <v>988</v>
      </c>
      <c r="B488" s="6" t="s">
        <v>989</v>
      </c>
      <c r="C488" s="6" t="s">
        <v>990</v>
      </c>
      <c r="D488" s="23" t="s">
        <v>991</v>
      </c>
      <c r="E488" s="29">
        <v>15</v>
      </c>
      <c r="F488" s="7">
        <f t="shared" si="21"/>
        <v>2250</v>
      </c>
      <c r="G488" s="7">
        <v>17</v>
      </c>
      <c r="H488" s="7">
        <f t="shared" si="22"/>
        <v>2350</v>
      </c>
      <c r="I488" s="46">
        <f t="shared" si="23"/>
        <v>100</v>
      </c>
      <c r="J488" s="51">
        <v>0</v>
      </c>
      <c r="K488" s="6"/>
      <c r="L488" s="33">
        <f>H488+J488+K488</f>
        <v>2350</v>
      </c>
    </row>
    <row r="489" spans="1:12" x14ac:dyDescent="0.3">
      <c r="A489" s="5" t="s">
        <v>988</v>
      </c>
      <c r="B489" s="6" t="s">
        <v>14</v>
      </c>
      <c r="C489" s="6" t="s">
        <v>992</v>
      </c>
      <c r="D489" s="23" t="s">
        <v>993</v>
      </c>
      <c r="E489" s="29">
        <v>45</v>
      </c>
      <c r="F489" s="7">
        <f t="shared" si="21"/>
        <v>6750</v>
      </c>
      <c r="G489" s="7">
        <v>50</v>
      </c>
      <c r="H489" s="7">
        <f t="shared" si="22"/>
        <v>7000.0000000000009</v>
      </c>
      <c r="I489" s="46">
        <f t="shared" si="23"/>
        <v>250.00000000000091</v>
      </c>
      <c r="J489" s="51">
        <v>0</v>
      </c>
      <c r="K489" s="6"/>
      <c r="L489" s="33">
        <f>H489+J489+K489</f>
        <v>7000.0000000000009</v>
      </c>
    </row>
    <row r="490" spans="1:12" x14ac:dyDescent="0.3">
      <c r="A490" s="5" t="s">
        <v>988</v>
      </c>
      <c r="B490" s="6" t="s">
        <v>14</v>
      </c>
      <c r="C490" s="6" t="s">
        <v>994</v>
      </c>
      <c r="D490" s="23" t="s">
        <v>995</v>
      </c>
      <c r="E490" s="29">
        <v>57</v>
      </c>
      <c r="F490" s="7">
        <f t="shared" si="21"/>
        <v>8550</v>
      </c>
      <c r="G490" s="7">
        <v>50</v>
      </c>
      <c r="H490" s="7">
        <f t="shared" si="22"/>
        <v>8200</v>
      </c>
      <c r="I490" s="46">
        <f t="shared" si="23"/>
        <v>-350</v>
      </c>
      <c r="J490" s="51">
        <v>0</v>
      </c>
      <c r="K490" s="6"/>
      <c r="L490" s="33">
        <f>H490+J490+K490</f>
        <v>8200</v>
      </c>
    </row>
    <row r="491" spans="1:12" x14ac:dyDescent="0.3">
      <c r="A491" s="5" t="s">
        <v>988</v>
      </c>
      <c r="B491" s="6" t="s">
        <v>14</v>
      </c>
      <c r="C491" s="6" t="s">
        <v>996</v>
      </c>
      <c r="D491" s="23" t="s">
        <v>997</v>
      </c>
      <c r="E491" s="29">
        <v>130</v>
      </c>
      <c r="F491" s="7">
        <f t="shared" si="21"/>
        <v>19500</v>
      </c>
      <c r="G491" s="7">
        <v>135</v>
      </c>
      <c r="H491" s="7">
        <f t="shared" si="22"/>
        <v>19750.000000000004</v>
      </c>
      <c r="I491" s="46">
        <f t="shared" si="23"/>
        <v>250.00000000000364</v>
      </c>
      <c r="J491" s="51">
        <v>0</v>
      </c>
      <c r="K491" s="6"/>
      <c r="L491" s="33">
        <f>H491+J491+K491</f>
        <v>19750.000000000004</v>
      </c>
    </row>
    <row r="492" spans="1:12" x14ac:dyDescent="0.3">
      <c r="A492" s="5" t="s">
        <v>988</v>
      </c>
      <c r="B492" s="6" t="s">
        <v>14</v>
      </c>
      <c r="C492" s="6" t="s">
        <v>998</v>
      </c>
      <c r="D492" s="23" t="s">
        <v>999</v>
      </c>
      <c r="E492" s="29">
        <v>22</v>
      </c>
      <c r="F492" s="7">
        <f t="shared" si="21"/>
        <v>3300</v>
      </c>
      <c r="G492" s="7">
        <v>18</v>
      </c>
      <c r="H492" s="7">
        <f t="shared" si="22"/>
        <v>3099.9999999999995</v>
      </c>
      <c r="I492" s="46">
        <f t="shared" si="23"/>
        <v>-200.00000000000045</v>
      </c>
      <c r="J492" s="51">
        <v>0</v>
      </c>
      <c r="K492" s="6"/>
      <c r="L492" s="33">
        <f>H492+J492+K492</f>
        <v>3099.9999999999995</v>
      </c>
    </row>
    <row r="493" spans="1:12" x14ac:dyDescent="0.3">
      <c r="A493" s="5" t="s">
        <v>988</v>
      </c>
      <c r="B493" s="6" t="s">
        <v>14</v>
      </c>
      <c r="C493" s="6" t="s">
        <v>1000</v>
      </c>
      <c r="D493" s="23" t="s">
        <v>1001</v>
      </c>
      <c r="E493" s="29">
        <v>82</v>
      </c>
      <c r="F493" s="7">
        <f t="shared" si="21"/>
        <v>12300</v>
      </c>
      <c r="G493" s="7">
        <v>72</v>
      </c>
      <c r="H493" s="7">
        <f t="shared" si="22"/>
        <v>11799.999999999998</v>
      </c>
      <c r="I493" s="46">
        <f t="shared" si="23"/>
        <v>-500.00000000000182</v>
      </c>
      <c r="J493" s="51">
        <v>0</v>
      </c>
      <c r="K493" s="6"/>
      <c r="L493" s="33">
        <f>H493+J493+K493</f>
        <v>11799.999999999998</v>
      </c>
    </row>
    <row r="494" spans="1:12" x14ac:dyDescent="0.3">
      <c r="A494" s="5" t="s">
        <v>988</v>
      </c>
      <c r="B494" s="6" t="s">
        <v>14</v>
      </c>
      <c r="C494" s="6" t="s">
        <v>1002</v>
      </c>
      <c r="D494" s="23" t="s">
        <v>1003</v>
      </c>
      <c r="E494" s="29">
        <v>44</v>
      </c>
      <c r="F494" s="7">
        <f t="shared" si="21"/>
        <v>6600</v>
      </c>
      <c r="G494" s="7">
        <v>45</v>
      </c>
      <c r="H494" s="7">
        <f t="shared" si="22"/>
        <v>6649.9999999999991</v>
      </c>
      <c r="I494" s="46">
        <f t="shared" si="23"/>
        <v>49.999999999999091</v>
      </c>
      <c r="J494" s="51">
        <v>0</v>
      </c>
      <c r="K494" s="6"/>
      <c r="L494" s="33">
        <f>H494+J494+K494</f>
        <v>6649.9999999999991</v>
      </c>
    </row>
    <row r="495" spans="1:12" x14ac:dyDescent="0.3">
      <c r="A495" s="5" t="s">
        <v>988</v>
      </c>
      <c r="B495" s="6" t="s">
        <v>14</v>
      </c>
      <c r="C495" s="6" t="s">
        <v>1004</v>
      </c>
      <c r="D495" s="23" t="s">
        <v>1005</v>
      </c>
      <c r="E495" s="29">
        <v>1</v>
      </c>
      <c r="F495" s="7">
        <f t="shared" si="21"/>
        <v>150</v>
      </c>
      <c r="G495" s="7">
        <v>0</v>
      </c>
      <c r="H495" s="7">
        <f t="shared" si="22"/>
        <v>100</v>
      </c>
      <c r="I495" s="46">
        <f t="shared" si="23"/>
        <v>-50</v>
      </c>
      <c r="J495" s="51">
        <v>0</v>
      </c>
      <c r="K495" s="6"/>
      <c r="L495" s="33">
        <f>H495+J495+K495</f>
        <v>100</v>
      </c>
    </row>
    <row r="496" spans="1:12" x14ac:dyDescent="0.3">
      <c r="A496" s="5" t="s">
        <v>988</v>
      </c>
      <c r="B496" s="6" t="s">
        <v>14</v>
      </c>
      <c r="C496" s="6" t="s">
        <v>1006</v>
      </c>
      <c r="D496" s="23" t="s">
        <v>1007</v>
      </c>
      <c r="E496" s="29">
        <v>4</v>
      </c>
      <c r="F496" s="7">
        <f t="shared" si="21"/>
        <v>600</v>
      </c>
      <c r="G496" s="7">
        <v>1</v>
      </c>
      <c r="H496" s="7">
        <f t="shared" si="22"/>
        <v>450</v>
      </c>
      <c r="I496" s="46">
        <f t="shared" si="23"/>
        <v>-150</v>
      </c>
      <c r="J496" s="51">
        <v>0</v>
      </c>
      <c r="K496" s="6"/>
      <c r="L496" s="33">
        <f>H496+J496+K496</f>
        <v>450</v>
      </c>
    </row>
    <row r="497" spans="1:12" x14ac:dyDescent="0.3">
      <c r="A497" s="5" t="s">
        <v>988</v>
      </c>
      <c r="B497" s="6" t="s">
        <v>14</v>
      </c>
      <c r="C497" s="6" t="s">
        <v>1008</v>
      </c>
      <c r="D497" s="23" t="s">
        <v>1009</v>
      </c>
      <c r="E497" s="29">
        <v>6</v>
      </c>
      <c r="F497" s="7">
        <f t="shared" si="21"/>
        <v>900</v>
      </c>
      <c r="G497" s="7">
        <v>2</v>
      </c>
      <c r="H497" s="7">
        <f t="shared" si="22"/>
        <v>700</v>
      </c>
      <c r="I497" s="46">
        <f t="shared" si="23"/>
        <v>-200</v>
      </c>
      <c r="J497" s="51">
        <v>0</v>
      </c>
      <c r="K497" s="6"/>
      <c r="L497" s="33">
        <f>H497+J497+K497</f>
        <v>700</v>
      </c>
    </row>
    <row r="498" spans="1:12" x14ac:dyDescent="0.3">
      <c r="A498" s="5" t="s">
        <v>988</v>
      </c>
      <c r="B498" s="6" t="s">
        <v>14</v>
      </c>
      <c r="C498" s="6" t="s">
        <v>1010</v>
      </c>
      <c r="D498" s="23" t="s">
        <v>1011</v>
      </c>
      <c r="E498" s="29">
        <v>21</v>
      </c>
      <c r="F498" s="7">
        <f t="shared" si="21"/>
        <v>3150</v>
      </c>
      <c r="G498" s="7">
        <v>12</v>
      </c>
      <c r="H498" s="7">
        <f t="shared" si="22"/>
        <v>2700</v>
      </c>
      <c r="I498" s="46">
        <f t="shared" si="23"/>
        <v>-450</v>
      </c>
      <c r="J498" s="51">
        <v>0</v>
      </c>
      <c r="K498" s="6"/>
      <c r="L498" s="33">
        <f>H498+J498+K498</f>
        <v>2700</v>
      </c>
    </row>
    <row r="499" spans="1:12" x14ac:dyDescent="0.3">
      <c r="A499" s="5" t="s">
        <v>988</v>
      </c>
      <c r="B499" s="6" t="s">
        <v>14</v>
      </c>
      <c r="C499" s="6" t="s">
        <v>1012</v>
      </c>
      <c r="D499" s="23" t="s">
        <v>1013</v>
      </c>
      <c r="E499" s="29">
        <v>24</v>
      </c>
      <c r="F499" s="7">
        <f t="shared" si="21"/>
        <v>3600</v>
      </c>
      <c r="G499" s="7">
        <v>21</v>
      </c>
      <c r="H499" s="7">
        <f t="shared" si="22"/>
        <v>3450</v>
      </c>
      <c r="I499" s="46">
        <f t="shared" si="23"/>
        <v>-150</v>
      </c>
      <c r="J499" s="51">
        <v>0</v>
      </c>
      <c r="K499" s="6"/>
      <c r="L499" s="33">
        <f>H499+J499+K499</f>
        <v>3450</v>
      </c>
    </row>
    <row r="500" spans="1:12" x14ac:dyDescent="0.3">
      <c r="A500" s="5" t="s">
        <v>988</v>
      </c>
      <c r="B500" s="6" t="s">
        <v>14</v>
      </c>
      <c r="C500" s="6" t="s">
        <v>1014</v>
      </c>
      <c r="D500" s="23" t="s">
        <v>1015</v>
      </c>
      <c r="E500" s="29">
        <v>75</v>
      </c>
      <c r="F500" s="7">
        <f t="shared" si="21"/>
        <v>11250</v>
      </c>
      <c r="G500" s="7">
        <v>69</v>
      </c>
      <c r="H500" s="7">
        <f t="shared" si="22"/>
        <v>10950</v>
      </c>
      <c r="I500" s="46">
        <f t="shared" si="23"/>
        <v>-300</v>
      </c>
      <c r="J500" s="51">
        <v>0</v>
      </c>
      <c r="K500" s="6"/>
      <c r="L500" s="33">
        <f>H500+J500+K500</f>
        <v>10950</v>
      </c>
    </row>
    <row r="501" spans="1:12" x14ac:dyDescent="0.3">
      <c r="A501" s="5" t="s">
        <v>988</v>
      </c>
      <c r="B501" s="6" t="s">
        <v>14</v>
      </c>
      <c r="C501" s="6" t="s">
        <v>1016</v>
      </c>
      <c r="D501" s="23" t="s">
        <v>1017</v>
      </c>
      <c r="E501" s="29">
        <v>24</v>
      </c>
      <c r="F501" s="7">
        <f t="shared" si="21"/>
        <v>3600</v>
      </c>
      <c r="G501" s="7">
        <v>19</v>
      </c>
      <c r="H501" s="7">
        <f t="shared" si="22"/>
        <v>3350</v>
      </c>
      <c r="I501" s="46">
        <f t="shared" si="23"/>
        <v>-250</v>
      </c>
      <c r="J501" s="51">
        <v>0</v>
      </c>
      <c r="K501" s="6"/>
      <c r="L501" s="33">
        <f>H501+J501+K501</f>
        <v>3350</v>
      </c>
    </row>
    <row r="502" spans="1:12" x14ac:dyDescent="0.3">
      <c r="A502" s="5" t="s">
        <v>988</v>
      </c>
      <c r="B502" s="6" t="s">
        <v>14</v>
      </c>
      <c r="C502" s="6" t="s">
        <v>1018</v>
      </c>
      <c r="D502" s="23" t="s">
        <v>1019</v>
      </c>
      <c r="E502" s="29">
        <v>188</v>
      </c>
      <c r="F502" s="7">
        <f t="shared" si="21"/>
        <v>28200</v>
      </c>
      <c r="G502" s="7">
        <v>221</v>
      </c>
      <c r="H502" s="7">
        <f t="shared" si="22"/>
        <v>29850</v>
      </c>
      <c r="I502" s="46">
        <f t="shared" si="23"/>
        <v>1650</v>
      </c>
      <c r="J502" s="51">
        <v>0</v>
      </c>
      <c r="K502" s="6"/>
      <c r="L502" s="33">
        <f>H502+J502+K502</f>
        <v>29850</v>
      </c>
    </row>
    <row r="503" spans="1:12" x14ac:dyDescent="0.3">
      <c r="A503" s="5" t="s">
        <v>988</v>
      </c>
      <c r="B503" s="6" t="s">
        <v>14</v>
      </c>
      <c r="C503" s="6" t="s">
        <v>1020</v>
      </c>
      <c r="D503" s="23" t="s">
        <v>1021</v>
      </c>
      <c r="E503" s="29">
        <v>31</v>
      </c>
      <c r="F503" s="7">
        <f t="shared" si="21"/>
        <v>4650</v>
      </c>
      <c r="G503" s="7">
        <v>26</v>
      </c>
      <c r="H503" s="7">
        <f t="shared" si="22"/>
        <v>4400</v>
      </c>
      <c r="I503" s="46">
        <f t="shared" si="23"/>
        <v>-250</v>
      </c>
      <c r="J503" s="51">
        <v>0</v>
      </c>
      <c r="K503" s="6"/>
      <c r="L503" s="33">
        <f>H503+J503+K503</f>
        <v>4400</v>
      </c>
    </row>
    <row r="504" spans="1:12" x14ac:dyDescent="0.3">
      <c r="A504" s="5" t="s">
        <v>988</v>
      </c>
      <c r="B504" s="6" t="s">
        <v>14</v>
      </c>
      <c r="C504" s="6" t="s">
        <v>1022</v>
      </c>
      <c r="D504" s="23" t="s">
        <v>1023</v>
      </c>
      <c r="E504" s="29">
        <v>15</v>
      </c>
      <c r="F504" s="7">
        <f t="shared" si="21"/>
        <v>2250</v>
      </c>
      <c r="G504" s="7">
        <v>12</v>
      </c>
      <c r="H504" s="7">
        <f t="shared" si="22"/>
        <v>2100</v>
      </c>
      <c r="I504" s="46">
        <f t="shared" si="23"/>
        <v>-150</v>
      </c>
      <c r="J504" s="51">
        <v>0</v>
      </c>
      <c r="K504" s="6"/>
      <c r="L504" s="33">
        <f>H504+J504+K504</f>
        <v>2100</v>
      </c>
    </row>
    <row r="505" spans="1:12" x14ac:dyDescent="0.3">
      <c r="A505" s="5" t="s">
        <v>988</v>
      </c>
      <c r="B505" s="6" t="s">
        <v>14</v>
      </c>
      <c r="C505" s="6" t="s">
        <v>1024</v>
      </c>
      <c r="D505" s="23" t="s">
        <v>1025</v>
      </c>
      <c r="E505" s="29">
        <v>36</v>
      </c>
      <c r="F505" s="7">
        <f t="shared" si="21"/>
        <v>5400</v>
      </c>
      <c r="G505" s="7">
        <v>34</v>
      </c>
      <c r="H505" s="7">
        <f t="shared" si="22"/>
        <v>5300</v>
      </c>
      <c r="I505" s="46">
        <f t="shared" si="23"/>
        <v>-100</v>
      </c>
      <c r="J505" s="51">
        <v>0</v>
      </c>
      <c r="K505" s="6"/>
      <c r="L505" s="33">
        <f>H505+J505+K505</f>
        <v>5300</v>
      </c>
    </row>
    <row r="506" spans="1:12" x14ac:dyDescent="0.3">
      <c r="A506" s="5" t="s">
        <v>988</v>
      </c>
      <c r="B506" s="6" t="s">
        <v>14</v>
      </c>
      <c r="C506" s="6" t="s">
        <v>1026</v>
      </c>
      <c r="D506" s="23" t="s">
        <v>1027</v>
      </c>
      <c r="E506" s="29">
        <v>95</v>
      </c>
      <c r="F506" s="7">
        <f t="shared" si="21"/>
        <v>14250</v>
      </c>
      <c r="G506" s="7">
        <v>85</v>
      </c>
      <c r="H506" s="7">
        <f t="shared" si="22"/>
        <v>13750</v>
      </c>
      <c r="I506" s="46">
        <f t="shared" si="23"/>
        <v>-500</v>
      </c>
      <c r="J506" s="51">
        <v>0</v>
      </c>
      <c r="K506" s="6"/>
      <c r="L506" s="33">
        <f>H506+J506+K506</f>
        <v>13750</v>
      </c>
    </row>
    <row r="507" spans="1:12" x14ac:dyDescent="0.3">
      <c r="A507" s="5" t="s">
        <v>988</v>
      </c>
      <c r="B507" s="6" t="s">
        <v>14</v>
      </c>
      <c r="C507" s="6" t="s">
        <v>1028</v>
      </c>
      <c r="D507" s="23" t="s">
        <v>1029</v>
      </c>
      <c r="E507" s="29">
        <v>17</v>
      </c>
      <c r="F507" s="7">
        <f t="shared" si="21"/>
        <v>2550</v>
      </c>
      <c r="G507" s="7">
        <v>15</v>
      </c>
      <c r="H507" s="7">
        <f t="shared" si="22"/>
        <v>2450.0000000000005</v>
      </c>
      <c r="I507" s="46">
        <f t="shared" si="23"/>
        <v>-99.999999999999545</v>
      </c>
      <c r="J507" s="51">
        <v>0</v>
      </c>
      <c r="K507" s="6"/>
      <c r="L507" s="33">
        <f>H507+J507+K507</f>
        <v>2450.0000000000005</v>
      </c>
    </row>
    <row r="508" spans="1:12" x14ac:dyDescent="0.3">
      <c r="A508" s="5" t="s">
        <v>988</v>
      </c>
      <c r="B508" s="6" t="s">
        <v>14</v>
      </c>
      <c r="C508" s="6" t="s">
        <v>1030</v>
      </c>
      <c r="D508" s="23" t="s">
        <v>1031</v>
      </c>
      <c r="E508" s="29">
        <v>25</v>
      </c>
      <c r="F508" s="7">
        <f t="shared" si="21"/>
        <v>3750</v>
      </c>
      <c r="G508" s="7">
        <v>17</v>
      </c>
      <c r="H508" s="7">
        <f t="shared" si="22"/>
        <v>3350.0000000000005</v>
      </c>
      <c r="I508" s="46">
        <f t="shared" si="23"/>
        <v>-399.99999999999955</v>
      </c>
      <c r="J508" s="51">
        <v>0</v>
      </c>
      <c r="K508" s="6"/>
      <c r="L508" s="33">
        <f>H508+J508+K508</f>
        <v>3350.0000000000005</v>
      </c>
    </row>
    <row r="509" spans="1:12" x14ac:dyDescent="0.3">
      <c r="A509" s="5" t="s">
        <v>988</v>
      </c>
      <c r="B509" s="6" t="s">
        <v>14</v>
      </c>
      <c r="C509" s="6" t="s">
        <v>1032</v>
      </c>
      <c r="D509" s="23" t="s">
        <v>1033</v>
      </c>
      <c r="E509" s="29">
        <v>14</v>
      </c>
      <c r="F509" s="7">
        <f t="shared" si="21"/>
        <v>2100</v>
      </c>
      <c r="G509" s="7">
        <v>7</v>
      </c>
      <c r="H509" s="7">
        <f t="shared" si="22"/>
        <v>1750.0000000000002</v>
      </c>
      <c r="I509" s="46">
        <f t="shared" si="23"/>
        <v>-349.99999999999977</v>
      </c>
      <c r="J509" s="51">
        <v>0</v>
      </c>
      <c r="K509" s="6"/>
      <c r="L509" s="33">
        <f>H509+J509+K509</f>
        <v>1750.0000000000002</v>
      </c>
    </row>
    <row r="510" spans="1:12" x14ac:dyDescent="0.3">
      <c r="A510" s="5" t="s">
        <v>988</v>
      </c>
      <c r="B510" s="6" t="s">
        <v>14</v>
      </c>
      <c r="C510" s="6" t="s">
        <v>1034</v>
      </c>
      <c r="D510" s="23" t="s">
        <v>1035</v>
      </c>
      <c r="E510" s="29">
        <v>26</v>
      </c>
      <c r="F510" s="7">
        <f t="shared" si="21"/>
        <v>3900</v>
      </c>
      <c r="G510" s="7">
        <v>31</v>
      </c>
      <c r="H510" s="7">
        <f t="shared" si="22"/>
        <v>4150</v>
      </c>
      <c r="I510" s="46">
        <f t="shared" si="23"/>
        <v>250</v>
      </c>
      <c r="J510" s="51">
        <v>0</v>
      </c>
      <c r="K510" s="6"/>
      <c r="L510" s="33">
        <f>H510+J510+K510</f>
        <v>4150</v>
      </c>
    </row>
    <row r="511" spans="1:12" x14ac:dyDescent="0.3">
      <c r="A511" s="5" t="s">
        <v>988</v>
      </c>
      <c r="B511" s="6" t="s">
        <v>14</v>
      </c>
      <c r="C511" s="6" t="s">
        <v>1036</v>
      </c>
      <c r="D511" s="23" t="s">
        <v>1037</v>
      </c>
      <c r="E511" s="29">
        <v>207</v>
      </c>
      <c r="F511" s="7">
        <f t="shared" si="21"/>
        <v>31050</v>
      </c>
      <c r="G511" s="7">
        <v>208</v>
      </c>
      <c r="H511" s="7">
        <f t="shared" si="22"/>
        <v>31099.999999999996</v>
      </c>
      <c r="I511" s="46">
        <f t="shared" si="23"/>
        <v>49.999999999996362</v>
      </c>
      <c r="J511" s="51">
        <v>0</v>
      </c>
      <c r="K511" s="6"/>
      <c r="L511" s="33">
        <f>H511+J511+K511</f>
        <v>31099.999999999996</v>
      </c>
    </row>
    <row r="512" spans="1:12" x14ac:dyDescent="0.3">
      <c r="A512" s="5" t="s">
        <v>988</v>
      </c>
      <c r="B512" s="6" t="s">
        <v>14</v>
      </c>
      <c r="C512" s="6" t="s">
        <v>1038</v>
      </c>
      <c r="D512" s="23" t="s">
        <v>1039</v>
      </c>
      <c r="E512" s="29">
        <v>251</v>
      </c>
      <c r="F512" s="7">
        <f t="shared" si="21"/>
        <v>37650</v>
      </c>
      <c r="G512" s="7">
        <v>240</v>
      </c>
      <c r="H512" s="7">
        <f t="shared" si="22"/>
        <v>37100</v>
      </c>
      <c r="I512" s="46">
        <f t="shared" si="23"/>
        <v>-550</v>
      </c>
      <c r="J512" s="51">
        <v>0</v>
      </c>
      <c r="K512" s="6"/>
      <c r="L512" s="33">
        <f>H512+J512+K512</f>
        <v>37100</v>
      </c>
    </row>
    <row r="513" spans="1:12" x14ac:dyDescent="0.3">
      <c r="A513" s="5" t="s">
        <v>988</v>
      </c>
      <c r="B513" s="6" t="s">
        <v>14</v>
      </c>
      <c r="C513" s="6" t="s">
        <v>1040</v>
      </c>
      <c r="D513" s="23" t="s">
        <v>1041</v>
      </c>
      <c r="E513" s="29">
        <v>10</v>
      </c>
      <c r="F513" s="7">
        <f t="shared" si="21"/>
        <v>1500</v>
      </c>
      <c r="G513" s="7">
        <v>5</v>
      </c>
      <c r="H513" s="7">
        <f t="shared" si="22"/>
        <v>1250</v>
      </c>
      <c r="I513" s="46">
        <f t="shared" si="23"/>
        <v>-250</v>
      </c>
      <c r="J513" s="51">
        <v>0</v>
      </c>
      <c r="K513" s="6"/>
      <c r="L513" s="33">
        <f>H513+J513+K513</f>
        <v>1250</v>
      </c>
    </row>
    <row r="514" spans="1:12" x14ac:dyDescent="0.3">
      <c r="A514" s="5" t="s">
        <v>988</v>
      </c>
      <c r="B514" s="6" t="s">
        <v>14</v>
      </c>
      <c r="C514" s="6" t="s">
        <v>1042</v>
      </c>
      <c r="D514" s="23" t="s">
        <v>1043</v>
      </c>
      <c r="E514" s="29">
        <v>2</v>
      </c>
      <c r="F514" s="7">
        <f t="shared" si="21"/>
        <v>300</v>
      </c>
      <c r="G514" s="7">
        <v>2</v>
      </c>
      <c r="H514" s="7">
        <f t="shared" si="22"/>
        <v>300</v>
      </c>
      <c r="I514" s="46">
        <f t="shared" si="23"/>
        <v>0</v>
      </c>
      <c r="J514" s="51">
        <v>0</v>
      </c>
      <c r="K514" s="6"/>
      <c r="L514" s="33">
        <f>H514+J514+K514</f>
        <v>300</v>
      </c>
    </row>
    <row r="515" spans="1:12" x14ac:dyDescent="0.3">
      <c r="A515" s="5" t="s">
        <v>988</v>
      </c>
      <c r="B515" s="6" t="s">
        <v>14</v>
      </c>
      <c r="C515" s="6" t="s">
        <v>1044</v>
      </c>
      <c r="D515" s="23" t="s">
        <v>1045</v>
      </c>
      <c r="E515" s="29">
        <v>5</v>
      </c>
      <c r="F515" s="7">
        <f t="shared" si="21"/>
        <v>750</v>
      </c>
      <c r="G515" s="7">
        <v>4</v>
      </c>
      <c r="H515" s="7">
        <f t="shared" si="22"/>
        <v>700</v>
      </c>
      <c r="I515" s="46">
        <f t="shared" si="23"/>
        <v>-50</v>
      </c>
      <c r="J515" s="51">
        <v>0</v>
      </c>
      <c r="K515" s="6"/>
      <c r="L515" s="33">
        <f>H515+J515+K515</f>
        <v>700</v>
      </c>
    </row>
    <row r="516" spans="1:12" x14ac:dyDescent="0.3">
      <c r="A516" s="5" t="s">
        <v>988</v>
      </c>
      <c r="B516" s="6" t="s">
        <v>14</v>
      </c>
      <c r="C516" s="6" t="s">
        <v>1046</v>
      </c>
      <c r="D516" s="23" t="s">
        <v>1047</v>
      </c>
      <c r="E516" s="29">
        <v>4</v>
      </c>
      <c r="F516" s="7">
        <f t="shared" si="21"/>
        <v>600</v>
      </c>
      <c r="G516" s="7">
        <v>5</v>
      </c>
      <c r="H516" s="7">
        <f t="shared" si="22"/>
        <v>650</v>
      </c>
      <c r="I516" s="46">
        <f t="shared" si="23"/>
        <v>50</v>
      </c>
      <c r="J516" s="51">
        <v>0</v>
      </c>
      <c r="K516" s="6"/>
      <c r="L516" s="33">
        <f>H516+J516+K516</f>
        <v>650</v>
      </c>
    </row>
    <row r="517" spans="1:12" x14ac:dyDescent="0.3">
      <c r="A517" s="5" t="s">
        <v>988</v>
      </c>
      <c r="B517" s="6" t="s">
        <v>14</v>
      </c>
      <c r="C517" s="6" t="s">
        <v>1048</v>
      </c>
      <c r="D517" s="23" t="s">
        <v>1049</v>
      </c>
      <c r="E517" s="29">
        <v>17</v>
      </c>
      <c r="F517" s="7">
        <f t="shared" ref="F517:F580" si="24">E517*150</f>
        <v>2550</v>
      </c>
      <c r="G517" s="7">
        <v>21</v>
      </c>
      <c r="H517" s="7">
        <f t="shared" ref="H517:H580" si="25">(E517*2/3+G517*1/3)*150</f>
        <v>2750.0000000000005</v>
      </c>
      <c r="I517" s="46">
        <f t="shared" ref="I517:I580" si="26">H517-F517</f>
        <v>200.00000000000045</v>
      </c>
      <c r="J517" s="51">
        <v>0</v>
      </c>
      <c r="K517" s="6"/>
      <c r="L517" s="33">
        <f>H517+J517+K517</f>
        <v>2750.0000000000005</v>
      </c>
    </row>
    <row r="518" spans="1:12" x14ac:dyDescent="0.3">
      <c r="A518" s="5" t="s">
        <v>988</v>
      </c>
      <c r="B518" s="6" t="s">
        <v>14</v>
      </c>
      <c r="C518" s="6" t="s">
        <v>1050</v>
      </c>
      <c r="D518" s="23" t="s">
        <v>1051</v>
      </c>
      <c r="E518" s="29">
        <v>137</v>
      </c>
      <c r="F518" s="7">
        <f t="shared" si="24"/>
        <v>20550</v>
      </c>
      <c r="G518" s="7">
        <v>101</v>
      </c>
      <c r="H518" s="7">
        <f t="shared" si="25"/>
        <v>18750</v>
      </c>
      <c r="I518" s="46">
        <f t="shared" si="26"/>
        <v>-1800</v>
      </c>
      <c r="J518" s="51">
        <v>0</v>
      </c>
      <c r="K518" s="6"/>
      <c r="L518" s="33">
        <f>H518+J518+K518</f>
        <v>18750</v>
      </c>
    </row>
    <row r="519" spans="1:12" x14ac:dyDescent="0.3">
      <c r="A519" s="5" t="s">
        <v>988</v>
      </c>
      <c r="B519" s="6" t="s">
        <v>14</v>
      </c>
      <c r="C519" s="6" t="s">
        <v>1052</v>
      </c>
      <c r="D519" s="23" t="s">
        <v>1053</v>
      </c>
      <c r="E519" s="29">
        <v>2</v>
      </c>
      <c r="F519" s="7">
        <f t="shared" si="24"/>
        <v>300</v>
      </c>
      <c r="G519" s="7">
        <v>2</v>
      </c>
      <c r="H519" s="7">
        <f t="shared" si="25"/>
        <v>300</v>
      </c>
      <c r="I519" s="46">
        <f t="shared" si="26"/>
        <v>0</v>
      </c>
      <c r="J519" s="51">
        <v>0</v>
      </c>
      <c r="K519" s="6"/>
      <c r="L519" s="33">
        <f>H519+J519+K519</f>
        <v>300</v>
      </c>
    </row>
    <row r="520" spans="1:12" x14ac:dyDescent="0.3">
      <c r="A520" s="5" t="s">
        <v>988</v>
      </c>
      <c r="B520" s="6" t="s">
        <v>14</v>
      </c>
      <c r="C520" s="6" t="s">
        <v>1054</v>
      </c>
      <c r="D520" s="23" t="s">
        <v>1055</v>
      </c>
      <c r="E520" s="29">
        <v>27</v>
      </c>
      <c r="F520" s="7">
        <f t="shared" si="24"/>
        <v>4050</v>
      </c>
      <c r="G520" s="7">
        <v>30</v>
      </c>
      <c r="H520" s="7">
        <f t="shared" si="25"/>
        <v>4200</v>
      </c>
      <c r="I520" s="46">
        <f t="shared" si="26"/>
        <v>150</v>
      </c>
      <c r="J520" s="51">
        <v>0</v>
      </c>
      <c r="K520" s="6"/>
      <c r="L520" s="33">
        <f>H520+J520+K520</f>
        <v>4200</v>
      </c>
    </row>
    <row r="521" spans="1:12" x14ac:dyDescent="0.3">
      <c r="A521" s="5" t="s">
        <v>988</v>
      </c>
      <c r="B521" s="6" t="s">
        <v>14</v>
      </c>
      <c r="C521" s="6" t="s">
        <v>1056</v>
      </c>
      <c r="D521" s="23" t="s">
        <v>1057</v>
      </c>
      <c r="E521" s="29">
        <v>1</v>
      </c>
      <c r="F521" s="7">
        <f t="shared" si="24"/>
        <v>150</v>
      </c>
      <c r="G521" s="7">
        <v>1</v>
      </c>
      <c r="H521" s="7">
        <f t="shared" si="25"/>
        <v>150</v>
      </c>
      <c r="I521" s="46">
        <f t="shared" si="26"/>
        <v>0</v>
      </c>
      <c r="J521" s="51">
        <v>0</v>
      </c>
      <c r="K521" s="6"/>
      <c r="L521" s="33">
        <f>H521+J521+K521</f>
        <v>150</v>
      </c>
    </row>
    <row r="522" spans="1:12" x14ac:dyDescent="0.3">
      <c r="A522" s="5" t="s">
        <v>988</v>
      </c>
      <c r="B522" s="6" t="s">
        <v>14</v>
      </c>
      <c r="C522" s="6" t="s">
        <v>1058</v>
      </c>
      <c r="D522" s="23" t="s">
        <v>1059</v>
      </c>
      <c r="E522" s="29">
        <v>10</v>
      </c>
      <c r="F522" s="7">
        <f t="shared" si="24"/>
        <v>1500</v>
      </c>
      <c r="G522" s="7">
        <v>15</v>
      </c>
      <c r="H522" s="7">
        <f t="shared" si="25"/>
        <v>1750.0000000000002</v>
      </c>
      <c r="I522" s="46">
        <f t="shared" si="26"/>
        <v>250.00000000000023</v>
      </c>
      <c r="J522" s="51">
        <v>0</v>
      </c>
      <c r="K522" s="6"/>
      <c r="L522" s="33">
        <f>H522+J522+K522</f>
        <v>1750.0000000000002</v>
      </c>
    </row>
    <row r="523" spans="1:12" x14ac:dyDescent="0.3">
      <c r="A523" s="5" t="s">
        <v>988</v>
      </c>
      <c r="B523" s="6" t="s">
        <v>14</v>
      </c>
      <c r="C523" s="6" t="s">
        <v>1060</v>
      </c>
      <c r="D523" s="23" t="s">
        <v>1061</v>
      </c>
      <c r="E523" s="29">
        <v>94</v>
      </c>
      <c r="F523" s="7">
        <f t="shared" si="24"/>
        <v>14100</v>
      </c>
      <c r="G523" s="7">
        <v>111</v>
      </c>
      <c r="H523" s="7">
        <f t="shared" si="25"/>
        <v>14949.999999999998</v>
      </c>
      <c r="I523" s="46">
        <f t="shared" si="26"/>
        <v>849.99999999999818</v>
      </c>
      <c r="J523" s="51">
        <v>0</v>
      </c>
      <c r="K523" s="6"/>
      <c r="L523" s="33">
        <f>H523+J523+K523</f>
        <v>14949.999999999998</v>
      </c>
    </row>
    <row r="524" spans="1:12" x14ac:dyDescent="0.3">
      <c r="A524" s="5" t="s">
        <v>988</v>
      </c>
      <c r="B524" s="6" t="s">
        <v>14</v>
      </c>
      <c r="C524" s="6" t="s">
        <v>1062</v>
      </c>
      <c r="D524" s="23" t="s">
        <v>1063</v>
      </c>
      <c r="E524" s="29">
        <v>15</v>
      </c>
      <c r="F524" s="7">
        <f t="shared" si="24"/>
        <v>2250</v>
      </c>
      <c r="G524" s="7">
        <v>13</v>
      </c>
      <c r="H524" s="7">
        <f t="shared" si="25"/>
        <v>2150</v>
      </c>
      <c r="I524" s="46">
        <f t="shared" si="26"/>
        <v>-100</v>
      </c>
      <c r="J524" s="51">
        <v>0</v>
      </c>
      <c r="K524" s="6"/>
      <c r="L524" s="33">
        <f>H524+J524+K524</f>
        <v>2150</v>
      </c>
    </row>
    <row r="525" spans="1:12" x14ac:dyDescent="0.3">
      <c r="A525" s="5" t="s">
        <v>988</v>
      </c>
      <c r="B525" s="6" t="s">
        <v>14</v>
      </c>
      <c r="C525" s="6" t="s">
        <v>1064</v>
      </c>
      <c r="D525" s="23" t="s">
        <v>1065</v>
      </c>
      <c r="E525" s="29">
        <v>3</v>
      </c>
      <c r="F525" s="7">
        <f t="shared" si="24"/>
        <v>450</v>
      </c>
      <c r="G525" s="7">
        <v>2</v>
      </c>
      <c r="H525" s="7">
        <f t="shared" si="25"/>
        <v>400</v>
      </c>
      <c r="I525" s="46">
        <f t="shared" si="26"/>
        <v>-50</v>
      </c>
      <c r="J525" s="51">
        <v>0</v>
      </c>
      <c r="K525" s="6"/>
      <c r="L525" s="33">
        <f>H525+J525+K525</f>
        <v>400</v>
      </c>
    </row>
    <row r="526" spans="1:12" x14ac:dyDescent="0.3">
      <c r="A526" s="5" t="s">
        <v>988</v>
      </c>
      <c r="B526" s="6" t="s">
        <v>14</v>
      </c>
      <c r="C526" s="6" t="s">
        <v>1066</v>
      </c>
      <c r="D526" s="23" t="s">
        <v>1067</v>
      </c>
      <c r="E526" s="29">
        <v>7</v>
      </c>
      <c r="F526" s="7">
        <f t="shared" si="24"/>
        <v>1050</v>
      </c>
      <c r="G526" s="7">
        <v>8</v>
      </c>
      <c r="H526" s="7">
        <f t="shared" si="25"/>
        <v>1100</v>
      </c>
      <c r="I526" s="46">
        <f t="shared" si="26"/>
        <v>50</v>
      </c>
      <c r="J526" s="51">
        <v>0</v>
      </c>
      <c r="K526" s="6"/>
      <c r="L526" s="33">
        <f>H526+J526+K526</f>
        <v>1100</v>
      </c>
    </row>
    <row r="527" spans="1:12" x14ac:dyDescent="0.3">
      <c r="A527" s="5" t="s">
        <v>988</v>
      </c>
      <c r="B527" s="6" t="s">
        <v>14</v>
      </c>
      <c r="C527" s="6" t="s">
        <v>1068</v>
      </c>
      <c r="D527" s="23" t="s">
        <v>1069</v>
      </c>
      <c r="E527" s="29">
        <v>2</v>
      </c>
      <c r="F527" s="7">
        <f t="shared" si="24"/>
        <v>300</v>
      </c>
      <c r="G527" s="7">
        <v>7</v>
      </c>
      <c r="H527" s="7">
        <f t="shared" si="25"/>
        <v>550</v>
      </c>
      <c r="I527" s="46">
        <f t="shared" si="26"/>
        <v>250</v>
      </c>
      <c r="J527" s="51">
        <v>0</v>
      </c>
      <c r="K527" s="6"/>
      <c r="L527" s="33">
        <f>H527+J527+K527</f>
        <v>550</v>
      </c>
    </row>
    <row r="528" spans="1:12" x14ac:dyDescent="0.3">
      <c r="A528" s="5" t="s">
        <v>988</v>
      </c>
      <c r="B528" s="6" t="s">
        <v>14</v>
      </c>
      <c r="C528" s="6" t="s">
        <v>1070</v>
      </c>
      <c r="D528" s="23" t="s">
        <v>1071</v>
      </c>
      <c r="E528" s="29">
        <v>2</v>
      </c>
      <c r="F528" s="7">
        <f t="shared" si="24"/>
        <v>300</v>
      </c>
      <c r="G528" s="7">
        <v>1</v>
      </c>
      <c r="H528" s="7">
        <f t="shared" si="25"/>
        <v>249.99999999999997</v>
      </c>
      <c r="I528" s="46">
        <f t="shared" si="26"/>
        <v>-50.000000000000028</v>
      </c>
      <c r="J528" s="51">
        <v>0</v>
      </c>
      <c r="K528" s="6"/>
      <c r="L528" s="33">
        <f>H528+J528+K528</f>
        <v>249.99999999999997</v>
      </c>
    </row>
    <row r="529" spans="1:12" x14ac:dyDescent="0.3">
      <c r="A529" s="5" t="s">
        <v>988</v>
      </c>
      <c r="B529" s="6" t="s">
        <v>14</v>
      </c>
      <c r="C529" s="6" t="s">
        <v>1072</v>
      </c>
      <c r="D529" s="23" t="s">
        <v>1073</v>
      </c>
      <c r="E529" s="29">
        <v>5</v>
      </c>
      <c r="F529" s="7">
        <f t="shared" si="24"/>
        <v>750</v>
      </c>
      <c r="G529" s="7">
        <v>0</v>
      </c>
      <c r="H529" s="7">
        <f t="shared" si="25"/>
        <v>500</v>
      </c>
      <c r="I529" s="46">
        <f t="shared" si="26"/>
        <v>-250</v>
      </c>
      <c r="J529" s="51">
        <v>0</v>
      </c>
      <c r="K529" s="6"/>
      <c r="L529" s="33">
        <f>H529+J529+K529</f>
        <v>500</v>
      </c>
    </row>
    <row r="530" spans="1:12" x14ac:dyDescent="0.3">
      <c r="A530" s="5" t="s">
        <v>988</v>
      </c>
      <c r="B530" s="6" t="s">
        <v>14</v>
      </c>
      <c r="C530" s="6" t="s">
        <v>1074</v>
      </c>
      <c r="D530" s="23" t="s">
        <v>1075</v>
      </c>
      <c r="E530" s="29">
        <v>59</v>
      </c>
      <c r="F530" s="7">
        <f t="shared" si="24"/>
        <v>8850</v>
      </c>
      <c r="G530" s="7">
        <v>52</v>
      </c>
      <c r="H530" s="7">
        <f t="shared" si="25"/>
        <v>8500</v>
      </c>
      <c r="I530" s="46">
        <f t="shared" si="26"/>
        <v>-350</v>
      </c>
      <c r="J530" s="51">
        <v>0</v>
      </c>
      <c r="K530" s="6"/>
      <c r="L530" s="33">
        <f>H530+J530+K530</f>
        <v>8500</v>
      </c>
    </row>
    <row r="531" spans="1:12" x14ac:dyDescent="0.3">
      <c r="A531" s="5" t="s">
        <v>988</v>
      </c>
      <c r="B531" s="6" t="s">
        <v>14</v>
      </c>
      <c r="C531" s="6" t="s">
        <v>1076</v>
      </c>
      <c r="D531" s="23" t="s">
        <v>1077</v>
      </c>
      <c r="E531" s="29">
        <v>1</v>
      </c>
      <c r="F531" s="7">
        <f t="shared" si="24"/>
        <v>150</v>
      </c>
      <c r="G531" s="7">
        <v>0</v>
      </c>
      <c r="H531" s="7">
        <f t="shared" si="25"/>
        <v>100</v>
      </c>
      <c r="I531" s="46">
        <f t="shared" si="26"/>
        <v>-50</v>
      </c>
      <c r="J531" s="51">
        <v>0</v>
      </c>
      <c r="K531" s="6"/>
      <c r="L531" s="33">
        <f>H531+J531+K531</f>
        <v>100</v>
      </c>
    </row>
    <row r="532" spans="1:12" x14ac:dyDescent="0.3">
      <c r="A532" s="5" t="s">
        <v>988</v>
      </c>
      <c r="B532" s="6" t="s">
        <v>14</v>
      </c>
      <c r="C532" s="6" t="s">
        <v>1078</v>
      </c>
      <c r="D532" s="23" t="s">
        <v>1079</v>
      </c>
      <c r="E532" s="29">
        <v>89</v>
      </c>
      <c r="F532" s="7">
        <f t="shared" si="24"/>
        <v>13350</v>
      </c>
      <c r="G532" s="7">
        <v>72</v>
      </c>
      <c r="H532" s="7">
        <f t="shared" si="25"/>
        <v>12500.000000000002</v>
      </c>
      <c r="I532" s="46">
        <f t="shared" si="26"/>
        <v>-849.99999999999818</v>
      </c>
      <c r="J532" s="51">
        <v>0</v>
      </c>
      <c r="K532" s="6"/>
      <c r="L532" s="33">
        <f>H532+J532+K532</f>
        <v>12500.000000000002</v>
      </c>
    </row>
    <row r="533" spans="1:12" x14ac:dyDescent="0.3">
      <c r="A533" s="5" t="s">
        <v>988</v>
      </c>
      <c r="B533" s="6" t="s">
        <v>14</v>
      </c>
      <c r="C533" s="6" t="s">
        <v>1080</v>
      </c>
      <c r="D533" s="23" t="s">
        <v>1081</v>
      </c>
      <c r="E533" s="29">
        <v>77</v>
      </c>
      <c r="F533" s="7">
        <f t="shared" si="24"/>
        <v>11550</v>
      </c>
      <c r="G533" s="7">
        <v>76</v>
      </c>
      <c r="H533" s="7">
        <f t="shared" si="25"/>
        <v>11500</v>
      </c>
      <c r="I533" s="46">
        <f t="shared" si="26"/>
        <v>-50</v>
      </c>
      <c r="J533" s="51">
        <v>0</v>
      </c>
      <c r="K533" s="6"/>
      <c r="L533" s="33">
        <f>H533+J533+K533</f>
        <v>11500</v>
      </c>
    </row>
    <row r="534" spans="1:12" x14ac:dyDescent="0.3">
      <c r="A534" s="5" t="s">
        <v>988</v>
      </c>
      <c r="B534" s="6" t="s">
        <v>14</v>
      </c>
      <c r="C534" s="6" t="s">
        <v>1082</v>
      </c>
      <c r="D534" s="23" t="s">
        <v>999</v>
      </c>
      <c r="E534" s="29">
        <v>20</v>
      </c>
      <c r="F534" s="7">
        <f t="shared" si="24"/>
        <v>3000</v>
      </c>
      <c r="G534" s="7">
        <v>12</v>
      </c>
      <c r="H534" s="7">
        <f t="shared" si="25"/>
        <v>2600.0000000000005</v>
      </c>
      <c r="I534" s="46">
        <f t="shared" si="26"/>
        <v>-399.99999999999955</v>
      </c>
      <c r="J534" s="51">
        <v>0</v>
      </c>
      <c r="K534" s="6"/>
      <c r="L534" s="33">
        <f>H534+J534+K534</f>
        <v>2600.0000000000005</v>
      </c>
    </row>
    <row r="535" spans="1:12" x14ac:dyDescent="0.3">
      <c r="A535" s="5" t="s">
        <v>988</v>
      </c>
      <c r="B535" s="6" t="s">
        <v>14</v>
      </c>
      <c r="C535" s="6" t="s">
        <v>1083</v>
      </c>
      <c r="D535" s="23" t="s">
        <v>1084</v>
      </c>
      <c r="E535" s="29">
        <v>66</v>
      </c>
      <c r="F535" s="7">
        <f t="shared" si="24"/>
        <v>9900</v>
      </c>
      <c r="G535" s="7">
        <v>67</v>
      </c>
      <c r="H535" s="7">
        <f t="shared" si="25"/>
        <v>9950</v>
      </c>
      <c r="I535" s="46">
        <f t="shared" si="26"/>
        <v>50</v>
      </c>
      <c r="J535" s="51">
        <v>0</v>
      </c>
      <c r="K535" s="6"/>
      <c r="L535" s="33">
        <f>H535+J535+K535</f>
        <v>9950</v>
      </c>
    </row>
    <row r="536" spans="1:12" x14ac:dyDescent="0.3">
      <c r="A536" s="5" t="s">
        <v>988</v>
      </c>
      <c r="B536" s="6" t="s">
        <v>14</v>
      </c>
      <c r="C536" s="6" t="s">
        <v>1085</v>
      </c>
      <c r="D536" s="23" t="s">
        <v>1086</v>
      </c>
      <c r="E536" s="29">
        <v>334</v>
      </c>
      <c r="F536" s="7">
        <f t="shared" si="24"/>
        <v>50100</v>
      </c>
      <c r="G536" s="7">
        <v>312</v>
      </c>
      <c r="H536" s="7">
        <f t="shared" si="25"/>
        <v>48999.999999999993</v>
      </c>
      <c r="I536" s="46">
        <f t="shared" si="26"/>
        <v>-1100.0000000000073</v>
      </c>
      <c r="J536" s="51">
        <v>0</v>
      </c>
      <c r="K536" s="6"/>
      <c r="L536" s="33">
        <f>H536+J536+K536</f>
        <v>48999.999999999993</v>
      </c>
    </row>
    <row r="537" spans="1:12" x14ac:dyDescent="0.3">
      <c r="A537" s="5" t="s">
        <v>988</v>
      </c>
      <c r="B537" s="6" t="s">
        <v>14</v>
      </c>
      <c r="C537" s="6" t="s">
        <v>1087</v>
      </c>
      <c r="D537" s="23" t="s">
        <v>1088</v>
      </c>
      <c r="E537" s="29">
        <v>198</v>
      </c>
      <c r="F537" s="7">
        <f t="shared" si="24"/>
        <v>29700</v>
      </c>
      <c r="G537" s="7">
        <v>235</v>
      </c>
      <c r="H537" s="7">
        <f t="shared" si="25"/>
        <v>31549.999999999996</v>
      </c>
      <c r="I537" s="46">
        <f t="shared" si="26"/>
        <v>1849.9999999999964</v>
      </c>
      <c r="J537" s="51">
        <v>0</v>
      </c>
      <c r="K537" s="6"/>
      <c r="L537" s="33">
        <f>H537+J537+K537</f>
        <v>31549.999999999996</v>
      </c>
    </row>
    <row r="538" spans="1:12" x14ac:dyDescent="0.3">
      <c r="A538" s="5" t="s">
        <v>988</v>
      </c>
      <c r="B538" s="6" t="s">
        <v>14</v>
      </c>
      <c r="C538" s="6" t="s">
        <v>1089</v>
      </c>
      <c r="D538" s="23" t="s">
        <v>1090</v>
      </c>
      <c r="E538" s="29">
        <v>18</v>
      </c>
      <c r="F538" s="7">
        <f t="shared" si="24"/>
        <v>2700</v>
      </c>
      <c r="G538" s="7">
        <v>28</v>
      </c>
      <c r="H538" s="7">
        <f t="shared" si="25"/>
        <v>3200.0000000000005</v>
      </c>
      <c r="I538" s="46">
        <f t="shared" si="26"/>
        <v>500.00000000000045</v>
      </c>
      <c r="J538" s="51">
        <v>0</v>
      </c>
      <c r="K538" s="6"/>
      <c r="L538" s="33">
        <f>H538+J538+K538</f>
        <v>3200.0000000000005</v>
      </c>
    </row>
    <row r="539" spans="1:12" x14ac:dyDescent="0.3">
      <c r="A539" s="5" t="s">
        <v>988</v>
      </c>
      <c r="B539" s="6" t="s">
        <v>14</v>
      </c>
      <c r="C539" s="6" t="s">
        <v>1091</v>
      </c>
      <c r="D539" s="23" t="s">
        <v>1092</v>
      </c>
      <c r="E539" s="29">
        <v>196</v>
      </c>
      <c r="F539" s="7">
        <f t="shared" si="24"/>
        <v>29400</v>
      </c>
      <c r="G539" s="7">
        <v>191</v>
      </c>
      <c r="H539" s="7">
        <f t="shared" si="25"/>
        <v>29149.999999999996</v>
      </c>
      <c r="I539" s="46">
        <f t="shared" si="26"/>
        <v>-250.00000000000364</v>
      </c>
      <c r="J539" s="51">
        <v>0</v>
      </c>
      <c r="K539" s="6"/>
      <c r="L539" s="33">
        <f>H539+J539+K539</f>
        <v>29149.999999999996</v>
      </c>
    </row>
    <row r="540" spans="1:12" x14ac:dyDescent="0.3">
      <c r="A540" s="5" t="s">
        <v>988</v>
      </c>
      <c r="B540" s="6" t="s">
        <v>14</v>
      </c>
      <c r="C540" s="6" t="s">
        <v>1093</v>
      </c>
      <c r="D540" s="23" t="s">
        <v>1094</v>
      </c>
      <c r="E540" s="29">
        <v>122</v>
      </c>
      <c r="F540" s="7">
        <f t="shared" si="24"/>
        <v>18300</v>
      </c>
      <c r="G540" s="7">
        <v>98</v>
      </c>
      <c r="H540" s="7">
        <f t="shared" si="25"/>
        <v>17100</v>
      </c>
      <c r="I540" s="46">
        <f t="shared" si="26"/>
        <v>-1200</v>
      </c>
      <c r="J540" s="51">
        <v>0</v>
      </c>
      <c r="K540" s="6"/>
      <c r="L540" s="33">
        <f>H540+J540+K540</f>
        <v>17100</v>
      </c>
    </row>
    <row r="541" spans="1:12" x14ac:dyDescent="0.3">
      <c r="A541" s="5" t="s">
        <v>988</v>
      </c>
      <c r="B541" s="6" t="s">
        <v>14</v>
      </c>
      <c r="C541" s="6" t="s">
        <v>1095</v>
      </c>
      <c r="D541" s="23" t="s">
        <v>1096</v>
      </c>
      <c r="E541" s="29">
        <v>4</v>
      </c>
      <c r="F541" s="7">
        <f t="shared" si="24"/>
        <v>600</v>
      </c>
      <c r="G541" s="7">
        <v>1</v>
      </c>
      <c r="H541" s="7">
        <f t="shared" si="25"/>
        <v>450</v>
      </c>
      <c r="I541" s="46">
        <f t="shared" si="26"/>
        <v>-150</v>
      </c>
      <c r="J541" s="51">
        <v>0</v>
      </c>
      <c r="K541" s="6"/>
      <c r="L541" s="33">
        <f>H541+J541+K541</f>
        <v>450</v>
      </c>
    </row>
    <row r="542" spans="1:12" x14ac:dyDescent="0.3">
      <c r="A542" s="5" t="s">
        <v>988</v>
      </c>
      <c r="B542" s="6" t="s">
        <v>14</v>
      </c>
      <c r="C542" s="6" t="s">
        <v>1097</v>
      </c>
      <c r="D542" s="23" t="s">
        <v>1098</v>
      </c>
      <c r="E542" s="29">
        <v>236</v>
      </c>
      <c r="F542" s="7">
        <f t="shared" si="24"/>
        <v>35400</v>
      </c>
      <c r="G542" s="7">
        <v>223</v>
      </c>
      <c r="H542" s="7">
        <f t="shared" si="25"/>
        <v>34750</v>
      </c>
      <c r="I542" s="46">
        <f t="shared" si="26"/>
        <v>-650</v>
      </c>
      <c r="J542" s="51">
        <v>0</v>
      </c>
      <c r="K542" s="6"/>
      <c r="L542" s="33">
        <f>H542+J542+K542</f>
        <v>34750</v>
      </c>
    </row>
    <row r="543" spans="1:12" x14ac:dyDescent="0.3">
      <c r="A543" s="5" t="s">
        <v>988</v>
      </c>
      <c r="B543" s="6" t="s">
        <v>14</v>
      </c>
      <c r="C543" s="6" t="s">
        <v>1099</v>
      </c>
      <c r="D543" s="23" t="s">
        <v>1100</v>
      </c>
      <c r="E543" s="29">
        <v>114</v>
      </c>
      <c r="F543" s="7">
        <f t="shared" si="24"/>
        <v>17100</v>
      </c>
      <c r="G543" s="7">
        <v>116</v>
      </c>
      <c r="H543" s="7">
        <f t="shared" si="25"/>
        <v>17200</v>
      </c>
      <c r="I543" s="46">
        <f t="shared" si="26"/>
        <v>100</v>
      </c>
      <c r="J543" s="51">
        <v>0</v>
      </c>
      <c r="K543" s="6"/>
      <c r="L543" s="33">
        <f>H543+J543+K543</f>
        <v>17200</v>
      </c>
    </row>
    <row r="544" spans="1:12" x14ac:dyDescent="0.3">
      <c r="A544" s="5" t="s">
        <v>988</v>
      </c>
      <c r="B544" s="6" t="s">
        <v>14</v>
      </c>
      <c r="C544" s="6" t="s">
        <v>1101</v>
      </c>
      <c r="D544" s="23" t="s">
        <v>1102</v>
      </c>
      <c r="E544" s="29">
        <v>11</v>
      </c>
      <c r="F544" s="7">
        <f t="shared" si="24"/>
        <v>1650</v>
      </c>
      <c r="G544" s="7">
        <v>8</v>
      </c>
      <c r="H544" s="7">
        <f t="shared" si="25"/>
        <v>1500</v>
      </c>
      <c r="I544" s="46">
        <f t="shared" si="26"/>
        <v>-150</v>
      </c>
      <c r="J544" s="51">
        <v>0</v>
      </c>
      <c r="K544" s="6"/>
      <c r="L544" s="33">
        <f>H544+J544+K544</f>
        <v>1500</v>
      </c>
    </row>
    <row r="545" spans="1:12" x14ac:dyDescent="0.3">
      <c r="A545" s="5" t="s">
        <v>988</v>
      </c>
      <c r="B545" s="6" t="s">
        <v>14</v>
      </c>
      <c r="C545" s="6" t="s">
        <v>1103</v>
      </c>
      <c r="D545" s="23" t="s">
        <v>1104</v>
      </c>
      <c r="E545" s="29">
        <v>111</v>
      </c>
      <c r="F545" s="7">
        <f t="shared" si="24"/>
        <v>16650</v>
      </c>
      <c r="G545" s="7">
        <v>131</v>
      </c>
      <c r="H545" s="7">
        <f t="shared" si="25"/>
        <v>17650</v>
      </c>
      <c r="I545" s="46">
        <f t="shared" si="26"/>
        <v>1000</v>
      </c>
      <c r="J545" s="51">
        <v>0</v>
      </c>
      <c r="K545" s="6"/>
      <c r="L545" s="33">
        <f>H545+J545+K545</f>
        <v>17650</v>
      </c>
    </row>
    <row r="546" spans="1:12" x14ac:dyDescent="0.3">
      <c r="A546" s="5" t="s">
        <v>988</v>
      </c>
      <c r="B546" s="6" t="s">
        <v>14</v>
      </c>
      <c r="C546" s="6" t="s">
        <v>1105</v>
      </c>
      <c r="D546" s="23" t="s">
        <v>1106</v>
      </c>
      <c r="E546" s="29">
        <v>487</v>
      </c>
      <c r="F546" s="7">
        <f t="shared" si="24"/>
        <v>73050</v>
      </c>
      <c r="G546" s="7">
        <v>480</v>
      </c>
      <c r="H546" s="7">
        <f t="shared" si="25"/>
        <v>72700</v>
      </c>
      <c r="I546" s="46">
        <f t="shared" si="26"/>
        <v>-350</v>
      </c>
      <c r="J546" s="51">
        <v>0</v>
      </c>
      <c r="K546" s="6"/>
      <c r="L546" s="33">
        <f>H546+J546+K546</f>
        <v>72700</v>
      </c>
    </row>
    <row r="547" spans="1:12" x14ac:dyDescent="0.3">
      <c r="A547" s="5" t="s">
        <v>988</v>
      </c>
      <c r="B547" s="6" t="s">
        <v>14</v>
      </c>
      <c r="C547" s="6" t="s">
        <v>1107</v>
      </c>
      <c r="D547" s="23" t="s">
        <v>1108</v>
      </c>
      <c r="E547" s="29">
        <v>564</v>
      </c>
      <c r="F547" s="7">
        <f t="shared" si="24"/>
        <v>84600</v>
      </c>
      <c r="G547" s="7">
        <v>589</v>
      </c>
      <c r="H547" s="7">
        <f t="shared" si="25"/>
        <v>85850</v>
      </c>
      <c r="I547" s="46">
        <f t="shared" si="26"/>
        <v>1250</v>
      </c>
      <c r="J547" s="51">
        <v>0</v>
      </c>
      <c r="K547" s="6"/>
      <c r="L547" s="33">
        <f>H547+J547+K547</f>
        <v>85850</v>
      </c>
    </row>
    <row r="548" spans="1:12" x14ac:dyDescent="0.3">
      <c r="A548" s="5" t="s">
        <v>988</v>
      </c>
      <c r="B548" s="6" t="s">
        <v>14</v>
      </c>
      <c r="C548" s="6" t="s">
        <v>1109</v>
      </c>
      <c r="D548" s="23" t="s">
        <v>1110</v>
      </c>
      <c r="E548" s="29">
        <v>144</v>
      </c>
      <c r="F548" s="7">
        <f t="shared" si="24"/>
        <v>21600</v>
      </c>
      <c r="G548" s="7">
        <v>155</v>
      </c>
      <c r="H548" s="7">
        <f t="shared" si="25"/>
        <v>22150</v>
      </c>
      <c r="I548" s="46">
        <f t="shared" si="26"/>
        <v>550</v>
      </c>
      <c r="J548" s="51">
        <v>0</v>
      </c>
      <c r="K548" s="6"/>
      <c r="L548" s="33">
        <f>H548+J548+K548</f>
        <v>22150</v>
      </c>
    </row>
    <row r="549" spans="1:12" x14ac:dyDescent="0.3">
      <c r="A549" s="5" t="s">
        <v>988</v>
      </c>
      <c r="B549" s="6" t="s">
        <v>14</v>
      </c>
      <c r="C549" s="6" t="s">
        <v>1111</v>
      </c>
      <c r="D549" s="23" t="s">
        <v>1112</v>
      </c>
      <c r="E549" s="29">
        <v>8</v>
      </c>
      <c r="F549" s="7">
        <f t="shared" si="24"/>
        <v>1200</v>
      </c>
      <c r="G549" s="7">
        <v>7</v>
      </c>
      <c r="H549" s="7">
        <f t="shared" si="25"/>
        <v>1150</v>
      </c>
      <c r="I549" s="46">
        <f t="shared" si="26"/>
        <v>-50</v>
      </c>
      <c r="J549" s="51">
        <v>0</v>
      </c>
      <c r="K549" s="6"/>
      <c r="L549" s="33">
        <f>H549+J549+K549</f>
        <v>1150</v>
      </c>
    </row>
    <row r="550" spans="1:12" x14ac:dyDescent="0.3">
      <c r="A550" s="5" t="s">
        <v>988</v>
      </c>
      <c r="B550" s="6" t="s">
        <v>14</v>
      </c>
      <c r="C550" s="6" t="s">
        <v>1113</v>
      </c>
      <c r="D550" s="23" t="s">
        <v>1114</v>
      </c>
      <c r="E550" s="29">
        <v>15</v>
      </c>
      <c r="F550" s="7">
        <f t="shared" si="24"/>
        <v>2250</v>
      </c>
      <c r="G550" s="7">
        <v>6</v>
      </c>
      <c r="H550" s="7">
        <f t="shared" si="25"/>
        <v>1800</v>
      </c>
      <c r="I550" s="46">
        <f t="shared" si="26"/>
        <v>-450</v>
      </c>
      <c r="J550" s="51">
        <v>0</v>
      </c>
      <c r="K550" s="6"/>
      <c r="L550" s="33">
        <f>H550+J550+K550</f>
        <v>1800</v>
      </c>
    </row>
    <row r="551" spans="1:12" x14ac:dyDescent="0.3">
      <c r="A551" s="5" t="s">
        <v>988</v>
      </c>
      <c r="B551" s="6" t="s">
        <v>14</v>
      </c>
      <c r="C551" s="6" t="s">
        <v>1115</v>
      </c>
      <c r="D551" s="23" t="s">
        <v>1116</v>
      </c>
      <c r="E551" s="29">
        <v>4</v>
      </c>
      <c r="F551" s="7">
        <f t="shared" si="24"/>
        <v>600</v>
      </c>
      <c r="G551" s="7">
        <v>4</v>
      </c>
      <c r="H551" s="7">
        <f t="shared" si="25"/>
        <v>600</v>
      </c>
      <c r="I551" s="46">
        <f t="shared" si="26"/>
        <v>0</v>
      </c>
      <c r="J551" s="51">
        <v>0</v>
      </c>
      <c r="K551" s="6"/>
      <c r="L551" s="33">
        <f>H551+J551+K551</f>
        <v>600</v>
      </c>
    </row>
    <row r="552" spans="1:12" x14ac:dyDescent="0.3">
      <c r="A552" s="5" t="s">
        <v>988</v>
      </c>
      <c r="B552" s="6" t="s">
        <v>14</v>
      </c>
      <c r="C552" s="6" t="s">
        <v>1117</v>
      </c>
      <c r="D552" s="23" t="s">
        <v>1118</v>
      </c>
      <c r="E552" s="29">
        <v>35</v>
      </c>
      <c r="F552" s="7">
        <f t="shared" si="24"/>
        <v>5250</v>
      </c>
      <c r="G552" s="7">
        <v>45</v>
      </c>
      <c r="H552" s="7">
        <f t="shared" si="25"/>
        <v>5749.9999999999991</v>
      </c>
      <c r="I552" s="46">
        <f t="shared" si="26"/>
        <v>499.99999999999909</v>
      </c>
      <c r="J552" s="51">
        <v>0</v>
      </c>
      <c r="K552" s="6"/>
      <c r="L552" s="33">
        <f>H552+J552+K552</f>
        <v>5749.9999999999991</v>
      </c>
    </row>
    <row r="553" spans="1:12" x14ac:dyDescent="0.3">
      <c r="A553" s="5" t="s">
        <v>988</v>
      </c>
      <c r="B553" s="6" t="s">
        <v>14</v>
      </c>
      <c r="C553" s="6" t="s">
        <v>1119</v>
      </c>
      <c r="D553" s="23" t="s">
        <v>1120</v>
      </c>
      <c r="E553" s="29">
        <v>5</v>
      </c>
      <c r="F553" s="7">
        <f t="shared" si="24"/>
        <v>750</v>
      </c>
      <c r="G553" s="7">
        <v>8</v>
      </c>
      <c r="H553" s="7">
        <f t="shared" si="25"/>
        <v>900</v>
      </c>
      <c r="I553" s="46">
        <f t="shared" si="26"/>
        <v>150</v>
      </c>
      <c r="J553" s="51">
        <v>0</v>
      </c>
      <c r="K553" s="6"/>
      <c r="L553" s="33">
        <f>H553+J553+K553</f>
        <v>900</v>
      </c>
    </row>
    <row r="554" spans="1:12" x14ac:dyDescent="0.3">
      <c r="A554" s="5" t="s">
        <v>988</v>
      </c>
      <c r="B554" s="6" t="s">
        <v>14</v>
      </c>
      <c r="C554" s="6" t="s">
        <v>1121</v>
      </c>
      <c r="D554" s="23" t="s">
        <v>1122</v>
      </c>
      <c r="E554" s="29">
        <v>245</v>
      </c>
      <c r="F554" s="7">
        <f t="shared" si="24"/>
        <v>36750</v>
      </c>
      <c r="G554" s="7">
        <v>241</v>
      </c>
      <c r="H554" s="7">
        <f t="shared" si="25"/>
        <v>36550</v>
      </c>
      <c r="I554" s="46">
        <f t="shared" si="26"/>
        <v>-200</v>
      </c>
      <c r="J554" s="51">
        <v>0</v>
      </c>
      <c r="K554" s="6"/>
      <c r="L554" s="33">
        <f>H554+J554+K554</f>
        <v>36550</v>
      </c>
    </row>
    <row r="555" spans="1:12" x14ac:dyDescent="0.3">
      <c r="A555" s="5" t="s">
        <v>988</v>
      </c>
      <c r="B555" s="6" t="s">
        <v>14</v>
      </c>
      <c r="C555" s="6" t="s">
        <v>1123</v>
      </c>
      <c r="D555" s="23" t="s">
        <v>1124</v>
      </c>
      <c r="E555" s="29">
        <v>16</v>
      </c>
      <c r="F555" s="7">
        <f t="shared" si="24"/>
        <v>2400</v>
      </c>
      <c r="G555" s="7">
        <v>18</v>
      </c>
      <c r="H555" s="7">
        <f t="shared" si="25"/>
        <v>2499.9999999999995</v>
      </c>
      <c r="I555" s="46">
        <f t="shared" si="26"/>
        <v>99.999999999999545</v>
      </c>
      <c r="J555" s="51">
        <v>0</v>
      </c>
      <c r="K555" s="6"/>
      <c r="L555" s="33">
        <f>H555+J555+K555</f>
        <v>2499.9999999999995</v>
      </c>
    </row>
    <row r="556" spans="1:12" x14ac:dyDescent="0.3">
      <c r="A556" s="5" t="s">
        <v>988</v>
      </c>
      <c r="B556" s="6" t="s">
        <v>14</v>
      </c>
      <c r="C556" s="6" t="s">
        <v>1125</v>
      </c>
      <c r="D556" s="23" t="s">
        <v>1126</v>
      </c>
      <c r="E556" s="29">
        <v>337</v>
      </c>
      <c r="F556" s="7">
        <f t="shared" si="24"/>
        <v>50550</v>
      </c>
      <c r="G556" s="7">
        <v>377</v>
      </c>
      <c r="H556" s="7">
        <f t="shared" si="25"/>
        <v>52550</v>
      </c>
      <c r="I556" s="46">
        <f t="shared" si="26"/>
        <v>2000</v>
      </c>
      <c r="J556" s="51">
        <v>0</v>
      </c>
      <c r="K556" s="6"/>
      <c r="L556" s="33">
        <f>H556+J556+K556</f>
        <v>52550</v>
      </c>
    </row>
    <row r="557" spans="1:12" x14ac:dyDescent="0.3">
      <c r="A557" s="5" t="s">
        <v>988</v>
      </c>
      <c r="B557" s="6" t="s">
        <v>14</v>
      </c>
      <c r="C557" s="6" t="s">
        <v>1127</v>
      </c>
      <c r="D557" s="23" t="s">
        <v>1128</v>
      </c>
      <c r="E557" s="29">
        <v>28</v>
      </c>
      <c r="F557" s="7">
        <f t="shared" si="24"/>
        <v>4200</v>
      </c>
      <c r="G557" s="7">
        <v>22</v>
      </c>
      <c r="H557" s="7">
        <f t="shared" si="25"/>
        <v>3900</v>
      </c>
      <c r="I557" s="46">
        <f t="shared" si="26"/>
        <v>-300</v>
      </c>
      <c r="J557" s="51">
        <v>0</v>
      </c>
      <c r="K557" s="6"/>
      <c r="L557" s="33">
        <f>H557+J557+K557</f>
        <v>3900</v>
      </c>
    </row>
    <row r="558" spans="1:12" x14ac:dyDescent="0.3">
      <c r="A558" s="5" t="s">
        <v>988</v>
      </c>
      <c r="B558" s="6" t="s">
        <v>14</v>
      </c>
      <c r="C558" s="6" t="s">
        <v>1129</v>
      </c>
      <c r="D558" s="23" t="s">
        <v>1130</v>
      </c>
      <c r="E558" s="29">
        <v>7</v>
      </c>
      <c r="F558" s="7">
        <f t="shared" si="24"/>
        <v>1050</v>
      </c>
      <c r="G558" s="7">
        <v>1</v>
      </c>
      <c r="H558" s="7">
        <f t="shared" si="25"/>
        <v>750</v>
      </c>
      <c r="I558" s="46">
        <f t="shared" si="26"/>
        <v>-300</v>
      </c>
      <c r="J558" s="51">
        <v>0</v>
      </c>
      <c r="K558" s="6"/>
      <c r="L558" s="33">
        <f>H558+J558+K558</f>
        <v>750</v>
      </c>
    </row>
    <row r="559" spans="1:12" x14ac:dyDescent="0.3">
      <c r="A559" s="5" t="s">
        <v>988</v>
      </c>
      <c r="B559" s="6" t="s">
        <v>14</v>
      </c>
      <c r="C559" s="6" t="s">
        <v>1131</v>
      </c>
      <c r="D559" s="23" t="s">
        <v>1132</v>
      </c>
      <c r="E559" s="29">
        <v>15</v>
      </c>
      <c r="F559" s="7">
        <f t="shared" si="24"/>
        <v>2250</v>
      </c>
      <c r="G559" s="7">
        <v>9</v>
      </c>
      <c r="H559" s="7">
        <f t="shared" si="25"/>
        <v>1950</v>
      </c>
      <c r="I559" s="46">
        <f t="shared" si="26"/>
        <v>-300</v>
      </c>
      <c r="J559" s="51">
        <v>0</v>
      </c>
      <c r="K559" s="6"/>
      <c r="L559" s="33">
        <f>H559+J559+K559</f>
        <v>1950</v>
      </c>
    </row>
    <row r="560" spans="1:12" x14ac:dyDescent="0.3">
      <c r="A560" s="5" t="s">
        <v>988</v>
      </c>
      <c r="B560" s="6" t="s">
        <v>14</v>
      </c>
      <c r="C560" s="6" t="s">
        <v>1133</v>
      </c>
      <c r="D560" s="23" t="s">
        <v>1134</v>
      </c>
      <c r="E560" s="29">
        <v>116</v>
      </c>
      <c r="F560" s="7">
        <f t="shared" si="24"/>
        <v>17400</v>
      </c>
      <c r="G560" s="7">
        <v>143</v>
      </c>
      <c r="H560" s="7">
        <f t="shared" si="25"/>
        <v>18750</v>
      </c>
      <c r="I560" s="46">
        <f t="shared" si="26"/>
        <v>1350</v>
      </c>
      <c r="J560" s="51">
        <v>0</v>
      </c>
      <c r="K560" s="6"/>
      <c r="L560" s="33">
        <f>H560+J560+K560</f>
        <v>18750</v>
      </c>
    </row>
    <row r="561" spans="1:12" x14ac:dyDescent="0.3">
      <c r="A561" s="5" t="s">
        <v>988</v>
      </c>
      <c r="B561" s="6" t="s">
        <v>14</v>
      </c>
      <c r="C561" s="6" t="s">
        <v>1135</v>
      </c>
      <c r="D561" s="23" t="s">
        <v>1136</v>
      </c>
      <c r="E561" s="29">
        <v>2</v>
      </c>
      <c r="F561" s="7">
        <f t="shared" si="24"/>
        <v>300</v>
      </c>
      <c r="G561" s="7">
        <v>1</v>
      </c>
      <c r="H561" s="7">
        <f t="shared" si="25"/>
        <v>249.99999999999997</v>
      </c>
      <c r="I561" s="46">
        <f t="shared" si="26"/>
        <v>-50.000000000000028</v>
      </c>
      <c r="J561" s="51">
        <v>0</v>
      </c>
      <c r="K561" s="6"/>
      <c r="L561" s="33">
        <f>H561+J561+K561</f>
        <v>249.99999999999997</v>
      </c>
    </row>
    <row r="562" spans="1:12" x14ac:dyDescent="0.3">
      <c r="A562" s="5" t="s">
        <v>988</v>
      </c>
      <c r="B562" s="6" t="s">
        <v>14</v>
      </c>
      <c r="C562" s="6" t="s">
        <v>1137</v>
      </c>
      <c r="D562" s="23" t="s">
        <v>1138</v>
      </c>
      <c r="E562" s="29">
        <v>656</v>
      </c>
      <c r="F562" s="7">
        <f t="shared" si="24"/>
        <v>98400</v>
      </c>
      <c r="G562" s="7">
        <v>645</v>
      </c>
      <c r="H562" s="7">
        <f t="shared" si="25"/>
        <v>97849.999999999985</v>
      </c>
      <c r="I562" s="46">
        <f t="shared" si="26"/>
        <v>-550.00000000001455</v>
      </c>
      <c r="J562" s="51">
        <v>0</v>
      </c>
      <c r="K562" s="6"/>
      <c r="L562" s="33">
        <f>H562+J562+K562</f>
        <v>97849.999999999985</v>
      </c>
    </row>
    <row r="563" spans="1:12" x14ac:dyDescent="0.3">
      <c r="A563" s="5" t="s">
        <v>988</v>
      </c>
      <c r="B563" s="6" t="s">
        <v>14</v>
      </c>
      <c r="C563" s="6" t="s">
        <v>1139</v>
      </c>
      <c r="D563" s="23" t="s">
        <v>1140</v>
      </c>
      <c r="E563" s="29">
        <v>4</v>
      </c>
      <c r="F563" s="7">
        <f t="shared" si="24"/>
        <v>600</v>
      </c>
      <c r="G563" s="7">
        <v>7</v>
      </c>
      <c r="H563" s="7">
        <f t="shared" si="25"/>
        <v>750</v>
      </c>
      <c r="I563" s="46">
        <f t="shared" si="26"/>
        <v>150</v>
      </c>
      <c r="J563" s="51">
        <v>0</v>
      </c>
      <c r="K563" s="6"/>
      <c r="L563" s="33">
        <f>H563+J563+K563</f>
        <v>750</v>
      </c>
    </row>
    <row r="564" spans="1:12" x14ac:dyDescent="0.3">
      <c r="A564" s="5" t="s">
        <v>988</v>
      </c>
      <c r="B564" s="6" t="s">
        <v>14</v>
      </c>
      <c r="C564" s="6" t="s">
        <v>1141</v>
      </c>
      <c r="D564" s="23" t="s">
        <v>1142</v>
      </c>
      <c r="E564" s="29">
        <v>76</v>
      </c>
      <c r="F564" s="7">
        <f t="shared" si="24"/>
        <v>11400</v>
      </c>
      <c r="G564" s="7">
        <v>77</v>
      </c>
      <c r="H564" s="7">
        <f t="shared" si="25"/>
        <v>11450</v>
      </c>
      <c r="I564" s="46">
        <f t="shared" si="26"/>
        <v>50</v>
      </c>
      <c r="J564" s="51">
        <v>0</v>
      </c>
      <c r="K564" s="6"/>
      <c r="L564" s="33">
        <f>H564+J564+K564</f>
        <v>11450</v>
      </c>
    </row>
    <row r="565" spans="1:12" x14ac:dyDescent="0.3">
      <c r="A565" s="5" t="s">
        <v>988</v>
      </c>
      <c r="B565" s="6" t="s">
        <v>14</v>
      </c>
      <c r="C565" s="6" t="s">
        <v>1143</v>
      </c>
      <c r="D565" s="23" t="s">
        <v>1144</v>
      </c>
      <c r="E565" s="29">
        <v>1</v>
      </c>
      <c r="F565" s="7">
        <f t="shared" si="24"/>
        <v>150</v>
      </c>
      <c r="G565" s="7">
        <v>0</v>
      </c>
      <c r="H565" s="7">
        <f t="shared" si="25"/>
        <v>100</v>
      </c>
      <c r="I565" s="46">
        <f t="shared" si="26"/>
        <v>-50</v>
      </c>
      <c r="J565" s="51">
        <v>0</v>
      </c>
      <c r="K565" s="6"/>
      <c r="L565" s="33">
        <f>H565+J565+K565</f>
        <v>100</v>
      </c>
    </row>
    <row r="566" spans="1:12" x14ac:dyDescent="0.3">
      <c r="A566" s="5" t="s">
        <v>988</v>
      </c>
      <c r="B566" s="6" t="s">
        <v>14</v>
      </c>
      <c r="C566" s="6" t="s">
        <v>1145</v>
      </c>
      <c r="D566" s="23" t="s">
        <v>1146</v>
      </c>
      <c r="E566" s="29">
        <v>20</v>
      </c>
      <c r="F566" s="7">
        <f t="shared" si="24"/>
        <v>3000</v>
      </c>
      <c r="G566" s="7">
        <v>29</v>
      </c>
      <c r="H566" s="7">
        <f t="shared" si="25"/>
        <v>3450</v>
      </c>
      <c r="I566" s="46">
        <f t="shared" si="26"/>
        <v>450</v>
      </c>
      <c r="J566" s="51">
        <v>0</v>
      </c>
      <c r="K566" s="6"/>
      <c r="L566" s="33">
        <f>H566+J566+K566</f>
        <v>3450</v>
      </c>
    </row>
    <row r="567" spans="1:12" x14ac:dyDescent="0.3">
      <c r="A567" s="5" t="s">
        <v>988</v>
      </c>
      <c r="B567" s="6" t="s">
        <v>14</v>
      </c>
      <c r="C567" s="6" t="s">
        <v>1147</v>
      </c>
      <c r="D567" s="23" t="s">
        <v>1148</v>
      </c>
      <c r="E567" s="29">
        <v>75</v>
      </c>
      <c r="F567" s="7">
        <f t="shared" si="24"/>
        <v>11250</v>
      </c>
      <c r="G567" s="7">
        <v>73</v>
      </c>
      <c r="H567" s="7">
        <f t="shared" si="25"/>
        <v>11150</v>
      </c>
      <c r="I567" s="46">
        <f t="shared" si="26"/>
        <v>-100</v>
      </c>
      <c r="J567" s="51">
        <v>0</v>
      </c>
      <c r="K567" s="6"/>
      <c r="L567" s="33">
        <f>H567+J567+K567</f>
        <v>11150</v>
      </c>
    </row>
    <row r="568" spans="1:12" x14ac:dyDescent="0.3">
      <c r="A568" s="5" t="s">
        <v>988</v>
      </c>
      <c r="B568" s="6" t="s">
        <v>14</v>
      </c>
      <c r="C568" s="6" t="s">
        <v>1149</v>
      </c>
      <c r="D568" s="23" t="s">
        <v>1150</v>
      </c>
      <c r="E568" s="29">
        <v>4</v>
      </c>
      <c r="F568" s="7">
        <f t="shared" si="24"/>
        <v>600</v>
      </c>
      <c r="G568" s="7">
        <v>0</v>
      </c>
      <c r="H568" s="7">
        <f t="shared" si="25"/>
        <v>400</v>
      </c>
      <c r="I568" s="46">
        <f t="shared" si="26"/>
        <v>-200</v>
      </c>
      <c r="J568" s="51">
        <v>0</v>
      </c>
      <c r="K568" s="6"/>
      <c r="L568" s="33">
        <f>H568+J568+K568</f>
        <v>400</v>
      </c>
    </row>
    <row r="569" spans="1:12" x14ac:dyDescent="0.3">
      <c r="A569" s="5" t="s">
        <v>988</v>
      </c>
      <c r="B569" s="6" t="s">
        <v>14</v>
      </c>
      <c r="C569" s="6" t="s">
        <v>1151</v>
      </c>
      <c r="D569" s="23" t="s">
        <v>1152</v>
      </c>
      <c r="E569" s="29">
        <v>4</v>
      </c>
      <c r="F569" s="7">
        <f t="shared" si="24"/>
        <v>600</v>
      </c>
      <c r="G569" s="7">
        <v>0</v>
      </c>
      <c r="H569" s="7">
        <f t="shared" si="25"/>
        <v>400</v>
      </c>
      <c r="I569" s="46">
        <f t="shared" si="26"/>
        <v>-200</v>
      </c>
      <c r="J569" s="51">
        <v>0</v>
      </c>
      <c r="K569" s="6"/>
      <c r="L569" s="33">
        <f>H569+J569+K569</f>
        <v>400</v>
      </c>
    </row>
    <row r="570" spans="1:12" x14ac:dyDescent="0.3">
      <c r="A570" s="5" t="s">
        <v>988</v>
      </c>
      <c r="B570" s="6" t="s">
        <v>14</v>
      </c>
      <c r="C570" s="6" t="s">
        <v>1153</v>
      </c>
      <c r="D570" s="23" t="s">
        <v>1154</v>
      </c>
      <c r="E570" s="29">
        <v>67</v>
      </c>
      <c r="F570" s="7">
        <f t="shared" si="24"/>
        <v>10050</v>
      </c>
      <c r="G570" s="7">
        <v>57</v>
      </c>
      <c r="H570" s="7">
        <f t="shared" si="25"/>
        <v>9550</v>
      </c>
      <c r="I570" s="46">
        <f t="shared" si="26"/>
        <v>-500</v>
      </c>
      <c r="J570" s="51">
        <v>0</v>
      </c>
      <c r="K570" s="6"/>
      <c r="L570" s="33">
        <f>H570+J570+K570</f>
        <v>9550</v>
      </c>
    </row>
    <row r="571" spans="1:12" x14ac:dyDescent="0.3">
      <c r="A571" s="5" t="s">
        <v>988</v>
      </c>
      <c r="B571" s="6" t="s">
        <v>14</v>
      </c>
      <c r="C571" s="6" t="s">
        <v>1155</v>
      </c>
      <c r="D571" s="23" t="s">
        <v>1156</v>
      </c>
      <c r="E571" s="29">
        <v>22</v>
      </c>
      <c r="F571" s="7">
        <f t="shared" si="24"/>
        <v>3300</v>
      </c>
      <c r="G571" s="7">
        <v>23</v>
      </c>
      <c r="H571" s="7">
        <f t="shared" si="25"/>
        <v>3350</v>
      </c>
      <c r="I571" s="46">
        <f t="shared" si="26"/>
        <v>50</v>
      </c>
      <c r="J571" s="51">
        <v>0</v>
      </c>
      <c r="K571" s="6"/>
      <c r="L571" s="33">
        <f>H571+J571+K571</f>
        <v>3350</v>
      </c>
    </row>
    <row r="572" spans="1:12" x14ac:dyDescent="0.3">
      <c r="A572" s="5" t="s">
        <v>988</v>
      </c>
      <c r="B572" s="6" t="s">
        <v>14</v>
      </c>
      <c r="C572" s="6" t="s">
        <v>1157</v>
      </c>
      <c r="D572" s="23" t="s">
        <v>1158</v>
      </c>
      <c r="E572" s="29">
        <v>19</v>
      </c>
      <c r="F572" s="7">
        <f t="shared" si="24"/>
        <v>2850</v>
      </c>
      <c r="G572" s="7">
        <v>15</v>
      </c>
      <c r="H572" s="7">
        <f t="shared" si="25"/>
        <v>2649.9999999999995</v>
      </c>
      <c r="I572" s="46">
        <f t="shared" si="26"/>
        <v>-200.00000000000045</v>
      </c>
      <c r="J572" s="51">
        <v>0</v>
      </c>
      <c r="K572" s="6"/>
      <c r="L572" s="33">
        <f>H572+J572+K572</f>
        <v>2649.9999999999995</v>
      </c>
    </row>
    <row r="573" spans="1:12" x14ac:dyDescent="0.3">
      <c r="A573" s="5" t="s">
        <v>988</v>
      </c>
      <c r="B573" s="6" t="s">
        <v>14</v>
      </c>
      <c r="C573" s="6" t="s">
        <v>1159</v>
      </c>
      <c r="D573" s="23" t="s">
        <v>1160</v>
      </c>
      <c r="E573" s="29">
        <v>13</v>
      </c>
      <c r="F573" s="7">
        <f t="shared" si="24"/>
        <v>1950</v>
      </c>
      <c r="G573" s="7">
        <v>10</v>
      </c>
      <c r="H573" s="7">
        <f t="shared" si="25"/>
        <v>1800</v>
      </c>
      <c r="I573" s="46">
        <f t="shared" si="26"/>
        <v>-150</v>
      </c>
      <c r="J573" s="51">
        <v>0</v>
      </c>
      <c r="K573" s="6"/>
      <c r="L573" s="33">
        <f>H573+J573+K573</f>
        <v>1800</v>
      </c>
    </row>
    <row r="574" spans="1:12" x14ac:dyDescent="0.3">
      <c r="A574" s="5" t="s">
        <v>988</v>
      </c>
      <c r="B574" s="6" t="s">
        <v>14</v>
      </c>
      <c r="C574" s="6" t="s">
        <v>1161</v>
      </c>
      <c r="D574" s="23" t="s">
        <v>1162</v>
      </c>
      <c r="E574" s="29">
        <v>0</v>
      </c>
      <c r="F574" s="7">
        <f t="shared" si="24"/>
        <v>0</v>
      </c>
      <c r="G574" s="7">
        <v>10</v>
      </c>
      <c r="H574" s="7">
        <f t="shared" si="25"/>
        <v>500</v>
      </c>
      <c r="I574" s="46">
        <f t="shared" si="26"/>
        <v>500</v>
      </c>
      <c r="J574" s="51">
        <v>0</v>
      </c>
      <c r="K574" s="6"/>
      <c r="L574" s="33">
        <f>H574+J574+K574</f>
        <v>500</v>
      </c>
    </row>
    <row r="575" spans="1:12" x14ac:dyDescent="0.3">
      <c r="A575" s="5" t="s">
        <v>988</v>
      </c>
      <c r="B575" s="6" t="s">
        <v>14</v>
      </c>
      <c r="C575" s="6" t="s">
        <v>1163</v>
      </c>
      <c r="D575" s="23" t="s">
        <v>1164</v>
      </c>
      <c r="E575" s="29">
        <v>88</v>
      </c>
      <c r="F575" s="7">
        <f t="shared" si="24"/>
        <v>13200</v>
      </c>
      <c r="G575" s="7">
        <v>94</v>
      </c>
      <c r="H575" s="7">
        <f t="shared" si="25"/>
        <v>13500</v>
      </c>
      <c r="I575" s="46">
        <f t="shared" si="26"/>
        <v>300</v>
      </c>
      <c r="J575" s="51">
        <v>0</v>
      </c>
      <c r="K575" s="6"/>
      <c r="L575" s="33">
        <f>H575+J575+K575</f>
        <v>13500</v>
      </c>
    </row>
    <row r="576" spans="1:12" x14ac:dyDescent="0.3">
      <c r="A576" s="5" t="s">
        <v>988</v>
      </c>
      <c r="B576" s="6" t="s">
        <v>14</v>
      </c>
      <c r="C576" s="6" t="s">
        <v>1165</v>
      </c>
      <c r="D576" s="23" t="s">
        <v>1166</v>
      </c>
      <c r="E576" s="29">
        <v>1</v>
      </c>
      <c r="F576" s="7">
        <f t="shared" si="24"/>
        <v>150</v>
      </c>
      <c r="G576" s="7">
        <v>0</v>
      </c>
      <c r="H576" s="7">
        <f t="shared" si="25"/>
        <v>100</v>
      </c>
      <c r="I576" s="46">
        <f t="shared" si="26"/>
        <v>-50</v>
      </c>
      <c r="J576" s="51">
        <v>0</v>
      </c>
      <c r="K576" s="6"/>
      <c r="L576" s="33">
        <f>H576+J576+K576</f>
        <v>100</v>
      </c>
    </row>
    <row r="577" spans="1:12" x14ac:dyDescent="0.3">
      <c r="A577" s="5" t="s">
        <v>988</v>
      </c>
      <c r="B577" s="6" t="s">
        <v>14</v>
      </c>
      <c r="C577" s="6" t="s">
        <v>1167</v>
      </c>
      <c r="D577" s="23" t="s">
        <v>1168</v>
      </c>
      <c r="E577" s="29">
        <v>28</v>
      </c>
      <c r="F577" s="7">
        <f t="shared" si="24"/>
        <v>4200</v>
      </c>
      <c r="G577" s="7">
        <v>14</v>
      </c>
      <c r="H577" s="7">
        <f t="shared" si="25"/>
        <v>3500.0000000000005</v>
      </c>
      <c r="I577" s="46">
        <f t="shared" si="26"/>
        <v>-699.99999999999955</v>
      </c>
      <c r="J577" s="51">
        <v>0</v>
      </c>
      <c r="K577" s="6"/>
      <c r="L577" s="33">
        <f>H577+J577+K577</f>
        <v>3500.0000000000005</v>
      </c>
    </row>
    <row r="578" spans="1:12" x14ac:dyDescent="0.3">
      <c r="A578" s="5" t="s">
        <v>988</v>
      </c>
      <c r="B578" s="6" t="s">
        <v>14</v>
      </c>
      <c r="C578" s="6" t="s">
        <v>1169</v>
      </c>
      <c r="D578" s="23" t="s">
        <v>1170</v>
      </c>
      <c r="E578" s="29">
        <v>15</v>
      </c>
      <c r="F578" s="7">
        <f t="shared" si="24"/>
        <v>2250</v>
      </c>
      <c r="G578" s="7">
        <v>17</v>
      </c>
      <c r="H578" s="7">
        <f t="shared" si="25"/>
        <v>2350</v>
      </c>
      <c r="I578" s="46">
        <f t="shared" si="26"/>
        <v>100</v>
      </c>
      <c r="J578" s="51">
        <v>0</v>
      </c>
      <c r="K578" s="6"/>
      <c r="L578" s="33">
        <f>H578+J578+K578</f>
        <v>2350</v>
      </c>
    </row>
    <row r="579" spans="1:12" x14ac:dyDescent="0.3">
      <c r="A579" s="5" t="s">
        <v>988</v>
      </c>
      <c r="B579" s="6" t="s">
        <v>14</v>
      </c>
      <c r="C579" s="6" t="s">
        <v>1171</v>
      </c>
      <c r="D579" s="23" t="s">
        <v>1172</v>
      </c>
      <c r="E579" s="29">
        <v>115</v>
      </c>
      <c r="F579" s="7">
        <f t="shared" si="24"/>
        <v>17250</v>
      </c>
      <c r="G579" s="7">
        <v>134</v>
      </c>
      <c r="H579" s="7">
        <f t="shared" si="25"/>
        <v>18200</v>
      </c>
      <c r="I579" s="46">
        <f t="shared" si="26"/>
        <v>950</v>
      </c>
      <c r="J579" s="51">
        <v>0</v>
      </c>
      <c r="K579" s="6"/>
      <c r="L579" s="33">
        <f>H579+J579+K579</f>
        <v>18200</v>
      </c>
    </row>
    <row r="580" spans="1:12" x14ac:dyDescent="0.3">
      <c r="A580" s="5" t="s">
        <v>988</v>
      </c>
      <c r="B580" s="6" t="s">
        <v>14</v>
      </c>
      <c r="C580" s="6" t="s">
        <v>1173</v>
      </c>
      <c r="D580" s="23" t="s">
        <v>1174</v>
      </c>
      <c r="E580" s="29">
        <v>25</v>
      </c>
      <c r="F580" s="7">
        <f t="shared" si="24"/>
        <v>3750</v>
      </c>
      <c r="G580" s="7">
        <v>16</v>
      </c>
      <c r="H580" s="7">
        <f t="shared" si="25"/>
        <v>3300</v>
      </c>
      <c r="I580" s="46">
        <f t="shared" si="26"/>
        <v>-450</v>
      </c>
      <c r="J580" s="51">
        <v>0</v>
      </c>
      <c r="K580" s="6"/>
      <c r="L580" s="33">
        <f>H580+J580+K580</f>
        <v>3300</v>
      </c>
    </row>
    <row r="581" spans="1:12" x14ac:dyDescent="0.3">
      <c r="A581" s="5" t="s">
        <v>988</v>
      </c>
      <c r="B581" s="6" t="s">
        <v>14</v>
      </c>
      <c r="C581" s="6" t="s">
        <v>1175</v>
      </c>
      <c r="D581" s="23" t="s">
        <v>1176</v>
      </c>
      <c r="E581" s="29">
        <v>88</v>
      </c>
      <c r="F581" s="7">
        <f t="shared" ref="F581:F644" si="27">E581*150</f>
        <v>13200</v>
      </c>
      <c r="G581" s="7">
        <v>85</v>
      </c>
      <c r="H581" s="7">
        <f t="shared" ref="H581:H644" si="28">(E581*2/3+G581*1/3)*150</f>
        <v>13050</v>
      </c>
      <c r="I581" s="46">
        <f t="shared" ref="I581:I644" si="29">H581-F581</f>
        <v>-150</v>
      </c>
      <c r="J581" s="51">
        <v>0</v>
      </c>
      <c r="K581" s="6"/>
      <c r="L581" s="33">
        <f>H581+J581+K581</f>
        <v>13050</v>
      </c>
    </row>
    <row r="582" spans="1:12" x14ac:dyDescent="0.3">
      <c r="A582" s="5" t="s">
        <v>988</v>
      </c>
      <c r="B582" s="6" t="s">
        <v>14</v>
      </c>
      <c r="C582" s="6" t="s">
        <v>1177</v>
      </c>
      <c r="D582" s="23" t="s">
        <v>1178</v>
      </c>
      <c r="E582" s="29">
        <v>445</v>
      </c>
      <c r="F582" s="7">
        <f t="shared" si="27"/>
        <v>66750</v>
      </c>
      <c r="G582" s="7">
        <v>451</v>
      </c>
      <c r="H582" s="7">
        <f t="shared" si="28"/>
        <v>67050</v>
      </c>
      <c r="I582" s="46">
        <f t="shared" si="29"/>
        <v>300</v>
      </c>
      <c r="J582" s="51">
        <v>0</v>
      </c>
      <c r="K582" s="6"/>
      <c r="L582" s="33">
        <f>H582+J582+K582</f>
        <v>67050</v>
      </c>
    </row>
    <row r="583" spans="1:12" x14ac:dyDescent="0.3">
      <c r="A583" s="5" t="s">
        <v>988</v>
      </c>
      <c r="B583" s="6" t="s">
        <v>14</v>
      </c>
      <c r="C583" s="6" t="s">
        <v>1179</v>
      </c>
      <c r="D583" s="23" t="s">
        <v>1180</v>
      </c>
      <c r="E583" s="29">
        <v>1151</v>
      </c>
      <c r="F583" s="7">
        <f t="shared" si="27"/>
        <v>172650</v>
      </c>
      <c r="G583" s="7">
        <v>1360</v>
      </c>
      <c r="H583" s="7">
        <f t="shared" si="28"/>
        <v>183100</v>
      </c>
      <c r="I583" s="46">
        <f t="shared" si="29"/>
        <v>10450</v>
      </c>
      <c r="J583" s="51">
        <v>0</v>
      </c>
      <c r="K583" s="6"/>
      <c r="L583" s="33">
        <f>H583+J583+K583</f>
        <v>183100</v>
      </c>
    </row>
    <row r="584" spans="1:12" x14ac:dyDescent="0.3">
      <c r="A584" s="5" t="s">
        <v>988</v>
      </c>
      <c r="B584" s="6" t="s">
        <v>14</v>
      </c>
      <c r="C584" s="6" t="s">
        <v>1181</v>
      </c>
      <c r="D584" s="23" t="s">
        <v>1182</v>
      </c>
      <c r="E584" s="29">
        <v>15</v>
      </c>
      <c r="F584" s="7">
        <f t="shared" si="27"/>
        <v>2250</v>
      </c>
      <c r="G584" s="7">
        <v>19</v>
      </c>
      <c r="H584" s="7">
        <f t="shared" si="28"/>
        <v>2450</v>
      </c>
      <c r="I584" s="46">
        <f t="shared" si="29"/>
        <v>200</v>
      </c>
      <c r="J584" s="51">
        <v>0</v>
      </c>
      <c r="K584" s="6"/>
      <c r="L584" s="33">
        <f>H584+J584+K584</f>
        <v>2450</v>
      </c>
    </row>
    <row r="585" spans="1:12" x14ac:dyDescent="0.3">
      <c r="A585" s="5" t="s">
        <v>988</v>
      </c>
      <c r="B585" s="6" t="s">
        <v>14</v>
      </c>
      <c r="C585" s="6" t="s">
        <v>1183</v>
      </c>
      <c r="D585" s="23" t="s">
        <v>1184</v>
      </c>
      <c r="E585" s="29">
        <v>30</v>
      </c>
      <c r="F585" s="7">
        <f t="shared" si="27"/>
        <v>4500</v>
      </c>
      <c r="G585" s="7">
        <v>24</v>
      </c>
      <c r="H585" s="7">
        <f t="shared" si="28"/>
        <v>4200</v>
      </c>
      <c r="I585" s="46">
        <f t="shared" si="29"/>
        <v>-300</v>
      </c>
      <c r="J585" s="51">
        <v>0</v>
      </c>
      <c r="K585" s="6"/>
      <c r="L585" s="33">
        <f>H585+J585+K585</f>
        <v>4200</v>
      </c>
    </row>
    <row r="586" spans="1:12" x14ac:dyDescent="0.3">
      <c r="A586" s="5" t="s">
        <v>988</v>
      </c>
      <c r="B586" s="6" t="s">
        <v>14</v>
      </c>
      <c r="C586" s="6" t="s">
        <v>1185</v>
      </c>
      <c r="D586" s="23" t="s">
        <v>1186</v>
      </c>
      <c r="E586" s="29">
        <v>46</v>
      </c>
      <c r="F586" s="7">
        <f t="shared" si="27"/>
        <v>6900</v>
      </c>
      <c r="G586" s="7">
        <v>44</v>
      </c>
      <c r="H586" s="7">
        <f t="shared" si="28"/>
        <v>6800</v>
      </c>
      <c r="I586" s="46">
        <f t="shared" si="29"/>
        <v>-100</v>
      </c>
      <c r="J586" s="51">
        <v>0</v>
      </c>
      <c r="K586" s="6"/>
      <c r="L586" s="33">
        <f>H586+J586+K586</f>
        <v>6800</v>
      </c>
    </row>
    <row r="587" spans="1:12" x14ac:dyDescent="0.3">
      <c r="A587" s="5" t="s">
        <v>988</v>
      </c>
      <c r="B587" s="6" t="s">
        <v>14</v>
      </c>
      <c r="C587" s="6" t="s">
        <v>1187</v>
      </c>
      <c r="D587" s="23" t="s">
        <v>1188</v>
      </c>
      <c r="E587" s="29">
        <v>69</v>
      </c>
      <c r="F587" s="7">
        <f t="shared" si="27"/>
        <v>10350</v>
      </c>
      <c r="G587" s="7">
        <v>57</v>
      </c>
      <c r="H587" s="7">
        <f t="shared" si="28"/>
        <v>9750</v>
      </c>
      <c r="I587" s="46">
        <f t="shared" si="29"/>
        <v>-600</v>
      </c>
      <c r="J587" s="51">
        <v>0</v>
      </c>
      <c r="K587" s="6"/>
      <c r="L587" s="33">
        <f>H587+J587+K587</f>
        <v>9750</v>
      </c>
    </row>
    <row r="588" spans="1:12" x14ac:dyDescent="0.3">
      <c r="A588" s="5" t="s">
        <v>988</v>
      </c>
      <c r="B588" s="6" t="s">
        <v>14</v>
      </c>
      <c r="C588" s="6" t="s">
        <v>1189</v>
      </c>
      <c r="D588" s="23" t="s">
        <v>1190</v>
      </c>
      <c r="E588" s="29">
        <v>51</v>
      </c>
      <c r="F588" s="7">
        <f t="shared" si="27"/>
        <v>7650</v>
      </c>
      <c r="G588" s="7">
        <v>45</v>
      </c>
      <c r="H588" s="7">
        <f t="shared" si="28"/>
        <v>7350</v>
      </c>
      <c r="I588" s="46">
        <f t="shared" si="29"/>
        <v>-300</v>
      </c>
      <c r="J588" s="51">
        <v>0</v>
      </c>
      <c r="K588" s="6"/>
      <c r="L588" s="33">
        <f>H588+J588+K588</f>
        <v>7350</v>
      </c>
    </row>
    <row r="589" spans="1:12" x14ac:dyDescent="0.3">
      <c r="A589" s="5" t="s">
        <v>988</v>
      </c>
      <c r="B589" s="6" t="s">
        <v>14</v>
      </c>
      <c r="C589" s="6" t="s">
        <v>1191</v>
      </c>
      <c r="D589" s="23" t="s">
        <v>1192</v>
      </c>
      <c r="E589" s="29">
        <v>98</v>
      </c>
      <c r="F589" s="7">
        <f t="shared" si="27"/>
        <v>14700</v>
      </c>
      <c r="G589" s="7">
        <v>106</v>
      </c>
      <c r="H589" s="7">
        <f t="shared" si="28"/>
        <v>15099.999999999998</v>
      </c>
      <c r="I589" s="46">
        <f t="shared" si="29"/>
        <v>399.99999999999818</v>
      </c>
      <c r="J589" s="51">
        <v>0</v>
      </c>
      <c r="K589" s="6"/>
      <c r="L589" s="33">
        <f>H589+J589+K589</f>
        <v>15099.999999999998</v>
      </c>
    </row>
    <row r="590" spans="1:12" x14ac:dyDescent="0.3">
      <c r="A590" s="5" t="s">
        <v>988</v>
      </c>
      <c r="B590" s="6" t="s">
        <v>14</v>
      </c>
      <c r="C590" s="6" t="s">
        <v>1193</v>
      </c>
      <c r="D590" s="23" t="s">
        <v>1194</v>
      </c>
      <c r="E590" s="29">
        <v>23</v>
      </c>
      <c r="F590" s="7">
        <f t="shared" si="27"/>
        <v>3450</v>
      </c>
      <c r="G590" s="7">
        <v>23</v>
      </c>
      <c r="H590" s="7">
        <f t="shared" si="28"/>
        <v>3450</v>
      </c>
      <c r="I590" s="46">
        <f t="shared" si="29"/>
        <v>0</v>
      </c>
      <c r="J590" s="51">
        <v>0</v>
      </c>
      <c r="K590" s="6"/>
      <c r="L590" s="33">
        <f>H590+J590+K590</f>
        <v>3450</v>
      </c>
    </row>
    <row r="591" spans="1:12" x14ac:dyDescent="0.3">
      <c r="A591" s="5" t="s">
        <v>988</v>
      </c>
      <c r="B591" s="6" t="s">
        <v>14</v>
      </c>
      <c r="C591" s="6" t="s">
        <v>1195</v>
      </c>
      <c r="D591" s="23" t="s">
        <v>1196</v>
      </c>
      <c r="E591" s="29">
        <v>0</v>
      </c>
      <c r="F591" s="7">
        <f t="shared" si="27"/>
        <v>0</v>
      </c>
      <c r="G591" s="7">
        <v>1</v>
      </c>
      <c r="H591" s="7">
        <f t="shared" si="28"/>
        <v>50</v>
      </c>
      <c r="I591" s="46">
        <f t="shared" si="29"/>
        <v>50</v>
      </c>
      <c r="J591" s="51">
        <v>0</v>
      </c>
      <c r="K591" s="6"/>
      <c r="L591" s="33">
        <f>H591+J591+K591</f>
        <v>50</v>
      </c>
    </row>
    <row r="592" spans="1:12" x14ac:dyDescent="0.3">
      <c r="A592" s="5" t="s">
        <v>988</v>
      </c>
      <c r="B592" s="6" t="s">
        <v>14</v>
      </c>
      <c r="C592" s="6" t="s">
        <v>1197</v>
      </c>
      <c r="D592" s="23" t="s">
        <v>1198</v>
      </c>
      <c r="E592" s="29">
        <v>67</v>
      </c>
      <c r="F592" s="7">
        <f t="shared" si="27"/>
        <v>10050</v>
      </c>
      <c r="G592" s="7">
        <v>91</v>
      </c>
      <c r="H592" s="7">
        <f t="shared" si="28"/>
        <v>11250</v>
      </c>
      <c r="I592" s="46">
        <f t="shared" si="29"/>
        <v>1200</v>
      </c>
      <c r="J592" s="51">
        <v>0</v>
      </c>
      <c r="K592" s="6"/>
      <c r="L592" s="33">
        <f>H592+J592+K592</f>
        <v>11250</v>
      </c>
    </row>
    <row r="593" spans="1:12" x14ac:dyDescent="0.3">
      <c r="A593" s="5" t="s">
        <v>988</v>
      </c>
      <c r="B593" s="6" t="s">
        <v>14</v>
      </c>
      <c r="C593" s="6" t="s">
        <v>1199</v>
      </c>
      <c r="D593" s="23" t="s">
        <v>1200</v>
      </c>
      <c r="E593" s="29">
        <v>8</v>
      </c>
      <c r="F593" s="7">
        <f t="shared" si="27"/>
        <v>1200</v>
      </c>
      <c r="G593" s="7">
        <v>9</v>
      </c>
      <c r="H593" s="7">
        <f t="shared" si="28"/>
        <v>1249.9999999999998</v>
      </c>
      <c r="I593" s="46">
        <f t="shared" si="29"/>
        <v>49.999999999999773</v>
      </c>
      <c r="J593" s="51">
        <v>0</v>
      </c>
      <c r="K593" s="6"/>
      <c r="L593" s="33">
        <f>H593+J593+K593</f>
        <v>1249.9999999999998</v>
      </c>
    </row>
    <row r="594" spans="1:12" x14ac:dyDescent="0.3">
      <c r="A594" s="5" t="s">
        <v>988</v>
      </c>
      <c r="B594" s="6" t="s">
        <v>14</v>
      </c>
      <c r="C594" s="6" t="s">
        <v>1201</v>
      </c>
      <c r="D594" s="23" t="s">
        <v>1202</v>
      </c>
      <c r="E594" s="29">
        <v>76</v>
      </c>
      <c r="F594" s="7">
        <f t="shared" si="27"/>
        <v>11400</v>
      </c>
      <c r="G594" s="7">
        <v>86</v>
      </c>
      <c r="H594" s="7">
        <f t="shared" si="28"/>
        <v>11900</v>
      </c>
      <c r="I594" s="46">
        <f t="shared" si="29"/>
        <v>500</v>
      </c>
      <c r="J594" s="51">
        <v>0</v>
      </c>
      <c r="K594" s="6"/>
      <c r="L594" s="33">
        <f>H594+J594+K594</f>
        <v>11900</v>
      </c>
    </row>
    <row r="595" spans="1:12" x14ac:dyDescent="0.3">
      <c r="A595" s="5" t="s">
        <v>988</v>
      </c>
      <c r="B595" s="6" t="s">
        <v>14</v>
      </c>
      <c r="C595" s="6" t="s">
        <v>1203</v>
      </c>
      <c r="D595" s="23" t="s">
        <v>1204</v>
      </c>
      <c r="E595" s="29">
        <v>32</v>
      </c>
      <c r="F595" s="7">
        <f t="shared" si="27"/>
        <v>4800</v>
      </c>
      <c r="G595" s="7">
        <v>34</v>
      </c>
      <c r="H595" s="7">
        <f t="shared" si="28"/>
        <v>4900</v>
      </c>
      <c r="I595" s="46">
        <f t="shared" si="29"/>
        <v>100</v>
      </c>
      <c r="J595" s="51">
        <v>0</v>
      </c>
      <c r="K595" s="6"/>
      <c r="L595" s="33">
        <f>H595+J595+K595</f>
        <v>4900</v>
      </c>
    </row>
    <row r="596" spans="1:12" x14ac:dyDescent="0.3">
      <c r="A596" s="5" t="s">
        <v>988</v>
      </c>
      <c r="B596" s="6" t="s">
        <v>14</v>
      </c>
      <c r="C596" s="6" t="s">
        <v>1205</v>
      </c>
      <c r="D596" s="23" t="s">
        <v>1206</v>
      </c>
      <c r="E596" s="29">
        <v>269</v>
      </c>
      <c r="F596" s="7">
        <f t="shared" si="27"/>
        <v>40350</v>
      </c>
      <c r="G596" s="7">
        <v>310</v>
      </c>
      <c r="H596" s="7">
        <f t="shared" si="28"/>
        <v>42400</v>
      </c>
      <c r="I596" s="46">
        <f t="shared" si="29"/>
        <v>2050</v>
      </c>
      <c r="J596" s="51">
        <v>0</v>
      </c>
      <c r="K596" s="6"/>
      <c r="L596" s="33">
        <f>H596+J596+K596</f>
        <v>42400</v>
      </c>
    </row>
    <row r="597" spans="1:12" x14ac:dyDescent="0.3">
      <c r="A597" s="5" t="s">
        <v>988</v>
      </c>
      <c r="B597" s="6" t="s">
        <v>14</v>
      </c>
      <c r="C597" s="6" t="s">
        <v>1207</v>
      </c>
      <c r="D597" s="23" t="s">
        <v>1208</v>
      </c>
      <c r="E597" s="29">
        <v>1</v>
      </c>
      <c r="F597" s="7">
        <f t="shared" si="27"/>
        <v>150</v>
      </c>
      <c r="G597" s="7">
        <v>1</v>
      </c>
      <c r="H597" s="7">
        <f t="shared" si="28"/>
        <v>150</v>
      </c>
      <c r="I597" s="46">
        <f t="shared" si="29"/>
        <v>0</v>
      </c>
      <c r="J597" s="51">
        <v>0</v>
      </c>
      <c r="K597" s="6"/>
      <c r="L597" s="33">
        <f>H597+J597+K597</f>
        <v>150</v>
      </c>
    </row>
    <row r="598" spans="1:12" x14ac:dyDescent="0.3">
      <c r="A598" s="5" t="s">
        <v>988</v>
      </c>
      <c r="B598" s="6" t="s">
        <v>14</v>
      </c>
      <c r="C598" s="6" t="s">
        <v>1209</v>
      </c>
      <c r="D598" s="23" t="s">
        <v>1210</v>
      </c>
      <c r="E598" s="29">
        <v>132</v>
      </c>
      <c r="F598" s="7">
        <f t="shared" si="27"/>
        <v>19800</v>
      </c>
      <c r="G598" s="7">
        <v>160</v>
      </c>
      <c r="H598" s="7">
        <f t="shared" si="28"/>
        <v>21200</v>
      </c>
      <c r="I598" s="46">
        <f t="shared" si="29"/>
        <v>1400</v>
      </c>
      <c r="J598" s="51">
        <v>0</v>
      </c>
      <c r="K598" s="6"/>
      <c r="L598" s="33">
        <f>H598+J598+K598</f>
        <v>21200</v>
      </c>
    </row>
    <row r="599" spans="1:12" x14ac:dyDescent="0.3">
      <c r="A599" s="5" t="s">
        <v>988</v>
      </c>
      <c r="B599" s="6" t="s">
        <v>14</v>
      </c>
      <c r="C599" s="6" t="s">
        <v>1211</v>
      </c>
      <c r="D599" s="23" t="s">
        <v>1212</v>
      </c>
      <c r="E599" s="29">
        <v>9</v>
      </c>
      <c r="F599" s="7">
        <f t="shared" si="27"/>
        <v>1350</v>
      </c>
      <c r="G599" s="7">
        <v>5</v>
      </c>
      <c r="H599" s="7">
        <f t="shared" si="28"/>
        <v>1150</v>
      </c>
      <c r="I599" s="46">
        <f t="shared" si="29"/>
        <v>-200</v>
      </c>
      <c r="J599" s="51">
        <v>0</v>
      </c>
      <c r="K599" s="6"/>
      <c r="L599" s="33">
        <f>H599+J599+K599</f>
        <v>1150</v>
      </c>
    </row>
    <row r="600" spans="1:12" x14ac:dyDescent="0.3">
      <c r="A600" s="5" t="s">
        <v>988</v>
      </c>
      <c r="B600" s="6" t="s">
        <v>14</v>
      </c>
      <c r="C600" s="6" t="s">
        <v>1213</v>
      </c>
      <c r="D600" s="23" t="s">
        <v>1106</v>
      </c>
      <c r="E600" s="29">
        <v>2</v>
      </c>
      <c r="F600" s="7">
        <f t="shared" si="27"/>
        <v>300</v>
      </c>
      <c r="G600" s="7">
        <v>3</v>
      </c>
      <c r="H600" s="7">
        <f t="shared" si="28"/>
        <v>349.99999999999994</v>
      </c>
      <c r="I600" s="46">
        <f t="shared" si="29"/>
        <v>49.999999999999943</v>
      </c>
      <c r="J600" s="51">
        <v>0</v>
      </c>
      <c r="K600" s="6"/>
      <c r="L600" s="33">
        <f>H600+J600+K600</f>
        <v>349.99999999999994</v>
      </c>
    </row>
    <row r="601" spans="1:12" x14ac:dyDescent="0.3">
      <c r="A601" s="5" t="s">
        <v>988</v>
      </c>
      <c r="B601" s="6" t="s">
        <v>14</v>
      </c>
      <c r="C601" s="6" t="s">
        <v>1214</v>
      </c>
      <c r="D601" s="23" t="s">
        <v>1215</v>
      </c>
      <c r="E601" s="29">
        <v>2</v>
      </c>
      <c r="F601" s="7">
        <f t="shared" si="27"/>
        <v>300</v>
      </c>
      <c r="G601" s="7">
        <v>4</v>
      </c>
      <c r="H601" s="7">
        <f t="shared" si="28"/>
        <v>400</v>
      </c>
      <c r="I601" s="46">
        <f t="shared" si="29"/>
        <v>100</v>
      </c>
      <c r="J601" s="51">
        <v>0</v>
      </c>
      <c r="K601" s="6"/>
      <c r="L601" s="33">
        <f>H601+J601+K601</f>
        <v>400</v>
      </c>
    </row>
    <row r="602" spans="1:12" x14ac:dyDescent="0.3">
      <c r="A602" s="5" t="s">
        <v>988</v>
      </c>
      <c r="B602" s="6" t="s">
        <v>14</v>
      </c>
      <c r="C602" s="6" t="s">
        <v>1216</v>
      </c>
      <c r="D602" s="23" t="s">
        <v>1217</v>
      </c>
      <c r="E602" s="29">
        <v>56</v>
      </c>
      <c r="F602" s="7">
        <f t="shared" si="27"/>
        <v>8400</v>
      </c>
      <c r="G602" s="7">
        <v>71</v>
      </c>
      <c r="H602" s="7">
        <f t="shared" si="28"/>
        <v>9150</v>
      </c>
      <c r="I602" s="46">
        <f t="shared" si="29"/>
        <v>750</v>
      </c>
      <c r="J602" s="51">
        <v>0</v>
      </c>
      <c r="K602" s="6"/>
      <c r="L602" s="33">
        <f>H602+J602+K602</f>
        <v>9150</v>
      </c>
    </row>
    <row r="603" spans="1:12" x14ac:dyDescent="0.3">
      <c r="A603" s="5" t="s">
        <v>988</v>
      </c>
      <c r="B603" s="6" t="s">
        <v>14</v>
      </c>
      <c r="C603" s="6" t="s">
        <v>1218</v>
      </c>
      <c r="D603" s="23" t="s">
        <v>1219</v>
      </c>
      <c r="E603" s="29">
        <v>9</v>
      </c>
      <c r="F603" s="7">
        <f t="shared" si="27"/>
        <v>1350</v>
      </c>
      <c r="G603" s="7">
        <v>10</v>
      </c>
      <c r="H603" s="7">
        <f t="shared" si="28"/>
        <v>1400</v>
      </c>
      <c r="I603" s="46">
        <f t="shared" si="29"/>
        <v>50</v>
      </c>
      <c r="J603" s="51">
        <v>0</v>
      </c>
      <c r="K603" s="6"/>
      <c r="L603" s="33">
        <f>H603+J603+K603</f>
        <v>1400</v>
      </c>
    </row>
    <row r="604" spans="1:12" x14ac:dyDescent="0.3">
      <c r="A604" s="5" t="s">
        <v>988</v>
      </c>
      <c r="B604" s="6" t="s">
        <v>14</v>
      </c>
      <c r="C604" s="6" t="s">
        <v>1220</v>
      </c>
      <c r="D604" s="23" t="s">
        <v>1221</v>
      </c>
      <c r="E604" s="29">
        <v>11</v>
      </c>
      <c r="F604" s="7">
        <f t="shared" si="27"/>
        <v>1650</v>
      </c>
      <c r="G604" s="7">
        <v>12</v>
      </c>
      <c r="H604" s="7">
        <f t="shared" si="28"/>
        <v>1699.9999999999998</v>
      </c>
      <c r="I604" s="46">
        <f t="shared" si="29"/>
        <v>49.999999999999773</v>
      </c>
      <c r="J604" s="51">
        <v>0</v>
      </c>
      <c r="K604" s="6"/>
      <c r="L604" s="33">
        <f>H604+J604+K604</f>
        <v>1699.9999999999998</v>
      </c>
    </row>
    <row r="605" spans="1:12" x14ac:dyDescent="0.3">
      <c r="A605" s="5" t="s">
        <v>988</v>
      </c>
      <c r="B605" s="6" t="s">
        <v>14</v>
      </c>
      <c r="C605" s="6" t="s">
        <v>1222</v>
      </c>
      <c r="D605" s="23" t="s">
        <v>1223</v>
      </c>
      <c r="E605" s="29">
        <v>153</v>
      </c>
      <c r="F605" s="7">
        <f t="shared" si="27"/>
        <v>22950</v>
      </c>
      <c r="G605" s="7">
        <v>136</v>
      </c>
      <c r="H605" s="7">
        <f t="shared" si="28"/>
        <v>22100</v>
      </c>
      <c r="I605" s="46">
        <f t="shared" si="29"/>
        <v>-850</v>
      </c>
      <c r="J605" s="51">
        <v>0</v>
      </c>
      <c r="K605" s="6"/>
      <c r="L605" s="33">
        <f>H605+J605+K605</f>
        <v>22100</v>
      </c>
    </row>
    <row r="606" spans="1:12" x14ac:dyDescent="0.3">
      <c r="A606" s="5" t="s">
        <v>988</v>
      </c>
      <c r="B606" s="6" t="s">
        <v>14</v>
      </c>
      <c r="C606" s="6" t="s">
        <v>1224</v>
      </c>
      <c r="D606" s="23" t="s">
        <v>1225</v>
      </c>
      <c r="E606" s="29">
        <v>69</v>
      </c>
      <c r="F606" s="7">
        <f t="shared" si="27"/>
        <v>10350</v>
      </c>
      <c r="G606" s="7">
        <v>253</v>
      </c>
      <c r="H606" s="7">
        <f t="shared" si="28"/>
        <v>19549.999999999996</v>
      </c>
      <c r="I606" s="46">
        <f t="shared" si="29"/>
        <v>9199.9999999999964</v>
      </c>
      <c r="J606" s="51">
        <v>0</v>
      </c>
      <c r="K606" s="6"/>
      <c r="L606" s="33">
        <f>H606+J606+K606</f>
        <v>19549.999999999996</v>
      </c>
    </row>
    <row r="607" spans="1:12" x14ac:dyDescent="0.3">
      <c r="A607" s="5" t="s">
        <v>988</v>
      </c>
      <c r="B607" s="6" t="s">
        <v>14</v>
      </c>
      <c r="C607" s="6" t="s">
        <v>1226</v>
      </c>
      <c r="D607" s="23" t="s">
        <v>1227</v>
      </c>
      <c r="E607" s="29">
        <v>25</v>
      </c>
      <c r="F607" s="7">
        <f t="shared" si="27"/>
        <v>3750</v>
      </c>
      <c r="G607" s="7">
        <v>13</v>
      </c>
      <c r="H607" s="7">
        <f t="shared" si="28"/>
        <v>3150</v>
      </c>
      <c r="I607" s="46">
        <f t="shared" si="29"/>
        <v>-600</v>
      </c>
      <c r="J607" s="51">
        <v>0</v>
      </c>
      <c r="K607" s="6"/>
      <c r="L607" s="33">
        <f>H607+J607+K607</f>
        <v>3150</v>
      </c>
    </row>
    <row r="608" spans="1:12" x14ac:dyDescent="0.3">
      <c r="A608" s="5" t="s">
        <v>988</v>
      </c>
      <c r="B608" s="6" t="s">
        <v>14</v>
      </c>
      <c r="C608" s="6" t="s">
        <v>1228</v>
      </c>
      <c r="D608" s="23" t="s">
        <v>1229</v>
      </c>
      <c r="E608" s="29">
        <v>89</v>
      </c>
      <c r="F608" s="7">
        <f t="shared" si="27"/>
        <v>13350</v>
      </c>
      <c r="G608" s="7">
        <v>104</v>
      </c>
      <c r="H608" s="7">
        <f t="shared" si="28"/>
        <v>14100</v>
      </c>
      <c r="I608" s="46">
        <f t="shared" si="29"/>
        <v>750</v>
      </c>
      <c r="J608" s="51">
        <v>0</v>
      </c>
      <c r="K608" s="6"/>
      <c r="L608" s="33">
        <f>H608+J608+K608</f>
        <v>14100</v>
      </c>
    </row>
    <row r="609" spans="1:12" x14ac:dyDescent="0.3">
      <c r="A609" s="5" t="s">
        <v>988</v>
      </c>
      <c r="B609" s="6" t="s">
        <v>14</v>
      </c>
      <c r="C609" s="6" t="s">
        <v>1230</v>
      </c>
      <c r="D609" s="23" t="s">
        <v>1231</v>
      </c>
      <c r="E609" s="29">
        <v>1</v>
      </c>
      <c r="F609" s="7">
        <f t="shared" si="27"/>
        <v>150</v>
      </c>
      <c r="G609" s="7">
        <v>1</v>
      </c>
      <c r="H609" s="7">
        <f t="shared" si="28"/>
        <v>150</v>
      </c>
      <c r="I609" s="46">
        <f t="shared" si="29"/>
        <v>0</v>
      </c>
      <c r="J609" s="51">
        <v>0</v>
      </c>
      <c r="K609" s="6"/>
      <c r="L609" s="33">
        <f>H609+J609+K609</f>
        <v>150</v>
      </c>
    </row>
    <row r="610" spans="1:12" x14ac:dyDescent="0.3">
      <c r="A610" s="5" t="s">
        <v>988</v>
      </c>
      <c r="B610" s="6" t="s">
        <v>14</v>
      </c>
      <c r="C610" s="6" t="s">
        <v>1232</v>
      </c>
      <c r="D610" s="23" t="s">
        <v>1233</v>
      </c>
      <c r="E610" s="29">
        <v>111</v>
      </c>
      <c r="F610" s="7">
        <f t="shared" si="27"/>
        <v>16650</v>
      </c>
      <c r="G610" s="7">
        <v>93</v>
      </c>
      <c r="H610" s="7">
        <f t="shared" si="28"/>
        <v>15750</v>
      </c>
      <c r="I610" s="46">
        <f t="shared" si="29"/>
        <v>-900</v>
      </c>
      <c r="J610" s="51">
        <v>0</v>
      </c>
      <c r="K610" s="6"/>
      <c r="L610" s="33">
        <f>H610+J610+K610</f>
        <v>15750</v>
      </c>
    </row>
    <row r="611" spans="1:12" x14ac:dyDescent="0.3">
      <c r="A611" s="5" t="s">
        <v>988</v>
      </c>
      <c r="B611" s="6" t="s">
        <v>14</v>
      </c>
      <c r="C611" s="6" t="s">
        <v>1234</v>
      </c>
      <c r="D611" s="23" t="s">
        <v>1235</v>
      </c>
      <c r="E611" s="29">
        <v>15</v>
      </c>
      <c r="F611" s="7">
        <f t="shared" si="27"/>
        <v>2250</v>
      </c>
      <c r="G611" s="7">
        <v>10</v>
      </c>
      <c r="H611" s="7">
        <f t="shared" si="28"/>
        <v>2000</v>
      </c>
      <c r="I611" s="46">
        <f t="shared" si="29"/>
        <v>-250</v>
      </c>
      <c r="J611" s="51">
        <v>0</v>
      </c>
      <c r="K611" s="6"/>
      <c r="L611" s="33">
        <f>H611+J611+K611</f>
        <v>2000</v>
      </c>
    </row>
    <row r="612" spans="1:12" x14ac:dyDescent="0.3">
      <c r="A612" s="5" t="s">
        <v>988</v>
      </c>
      <c r="B612" s="6" t="s">
        <v>14</v>
      </c>
      <c r="C612" s="6" t="s">
        <v>1236</v>
      </c>
      <c r="D612" s="23" t="s">
        <v>1237</v>
      </c>
      <c r="E612" s="29">
        <v>176</v>
      </c>
      <c r="F612" s="7">
        <f t="shared" si="27"/>
        <v>26400</v>
      </c>
      <c r="G612" s="7">
        <v>177</v>
      </c>
      <c r="H612" s="7">
        <f t="shared" si="28"/>
        <v>26449.999999999996</v>
      </c>
      <c r="I612" s="46">
        <f t="shared" si="29"/>
        <v>49.999999999996362</v>
      </c>
      <c r="J612" s="51">
        <v>0</v>
      </c>
      <c r="K612" s="6"/>
      <c r="L612" s="33">
        <f>H612+J612+K612</f>
        <v>26449.999999999996</v>
      </c>
    </row>
    <row r="613" spans="1:12" x14ac:dyDescent="0.3">
      <c r="A613" s="5" t="s">
        <v>988</v>
      </c>
      <c r="B613" s="6" t="s">
        <v>14</v>
      </c>
      <c r="C613" s="6" t="s">
        <v>1238</v>
      </c>
      <c r="D613" s="23" t="s">
        <v>1239</v>
      </c>
      <c r="E613" s="29">
        <v>23</v>
      </c>
      <c r="F613" s="7">
        <f t="shared" si="27"/>
        <v>3450</v>
      </c>
      <c r="G613" s="7">
        <v>19</v>
      </c>
      <c r="H613" s="7">
        <f t="shared" si="28"/>
        <v>3250</v>
      </c>
      <c r="I613" s="46">
        <f t="shared" si="29"/>
        <v>-200</v>
      </c>
      <c r="J613" s="51">
        <v>0</v>
      </c>
      <c r="K613" s="6"/>
      <c r="L613" s="33">
        <f>H613+J613+K613</f>
        <v>3250</v>
      </c>
    </row>
    <row r="614" spans="1:12" x14ac:dyDescent="0.3">
      <c r="A614" s="5" t="s">
        <v>988</v>
      </c>
      <c r="B614" s="6" t="s">
        <v>14</v>
      </c>
      <c r="C614" s="6" t="s">
        <v>1240</v>
      </c>
      <c r="D614" s="23" t="s">
        <v>1241</v>
      </c>
      <c r="E614" s="29">
        <v>110</v>
      </c>
      <c r="F614" s="7">
        <f t="shared" si="27"/>
        <v>16500</v>
      </c>
      <c r="G614" s="7">
        <v>114</v>
      </c>
      <c r="H614" s="7">
        <f t="shared" si="28"/>
        <v>16700</v>
      </c>
      <c r="I614" s="46">
        <f t="shared" si="29"/>
        <v>200</v>
      </c>
      <c r="J614" s="51">
        <v>0</v>
      </c>
      <c r="K614" s="6"/>
      <c r="L614" s="33">
        <f>H614+J614+K614</f>
        <v>16700</v>
      </c>
    </row>
    <row r="615" spans="1:12" x14ac:dyDescent="0.3">
      <c r="A615" s="5" t="s">
        <v>988</v>
      </c>
      <c r="B615" s="6" t="s">
        <v>14</v>
      </c>
      <c r="C615" s="6" t="s">
        <v>1242</v>
      </c>
      <c r="D615" s="23" t="s">
        <v>1243</v>
      </c>
      <c r="E615" s="29">
        <v>25</v>
      </c>
      <c r="F615" s="7">
        <f t="shared" si="27"/>
        <v>3750</v>
      </c>
      <c r="G615" s="7">
        <v>18</v>
      </c>
      <c r="H615" s="7">
        <f t="shared" si="28"/>
        <v>3400</v>
      </c>
      <c r="I615" s="46">
        <f t="shared" si="29"/>
        <v>-350</v>
      </c>
      <c r="J615" s="51">
        <v>0</v>
      </c>
      <c r="K615" s="6"/>
      <c r="L615" s="33">
        <f>H615+J615+K615</f>
        <v>3400</v>
      </c>
    </row>
    <row r="616" spans="1:12" x14ac:dyDescent="0.3">
      <c r="A616" s="5" t="s">
        <v>988</v>
      </c>
      <c r="B616" s="6" t="s">
        <v>14</v>
      </c>
      <c r="C616" s="6" t="s">
        <v>1244</v>
      </c>
      <c r="D616" s="23" t="s">
        <v>1245</v>
      </c>
      <c r="E616" s="29">
        <v>87</v>
      </c>
      <c r="F616" s="7">
        <f t="shared" si="27"/>
        <v>13050</v>
      </c>
      <c r="G616" s="7">
        <v>80</v>
      </c>
      <c r="H616" s="7">
        <f t="shared" si="28"/>
        <v>12700</v>
      </c>
      <c r="I616" s="46">
        <f t="shared" si="29"/>
        <v>-350</v>
      </c>
      <c r="J616" s="51">
        <v>0</v>
      </c>
      <c r="K616" s="6"/>
      <c r="L616" s="33">
        <f>H616+J616+K616</f>
        <v>12700</v>
      </c>
    </row>
    <row r="617" spans="1:12" x14ac:dyDescent="0.3">
      <c r="A617" s="5" t="s">
        <v>988</v>
      </c>
      <c r="B617" s="6" t="s">
        <v>14</v>
      </c>
      <c r="C617" s="6" t="s">
        <v>1246</v>
      </c>
      <c r="D617" s="23" t="s">
        <v>1247</v>
      </c>
      <c r="E617" s="29">
        <v>55</v>
      </c>
      <c r="F617" s="7">
        <f t="shared" si="27"/>
        <v>8250</v>
      </c>
      <c r="G617" s="7">
        <v>54</v>
      </c>
      <c r="H617" s="7">
        <f t="shared" si="28"/>
        <v>8200</v>
      </c>
      <c r="I617" s="46">
        <f t="shared" si="29"/>
        <v>-50</v>
      </c>
      <c r="J617" s="51">
        <v>0</v>
      </c>
      <c r="K617" s="6"/>
      <c r="L617" s="33">
        <f>H617+J617+K617</f>
        <v>8200</v>
      </c>
    </row>
    <row r="618" spans="1:12" x14ac:dyDescent="0.3">
      <c r="A618" s="5" t="s">
        <v>988</v>
      </c>
      <c r="B618" s="6" t="s">
        <v>14</v>
      </c>
      <c r="C618" s="6" t="s">
        <v>1248</v>
      </c>
      <c r="D618" s="23" t="s">
        <v>1249</v>
      </c>
      <c r="E618" s="29">
        <v>30</v>
      </c>
      <c r="F618" s="7">
        <f t="shared" si="27"/>
        <v>4500</v>
      </c>
      <c r="G618" s="7">
        <v>29</v>
      </c>
      <c r="H618" s="7">
        <f t="shared" si="28"/>
        <v>4450</v>
      </c>
      <c r="I618" s="46">
        <f t="shared" si="29"/>
        <v>-50</v>
      </c>
      <c r="J618" s="51">
        <v>0</v>
      </c>
      <c r="K618" s="6"/>
      <c r="L618" s="33">
        <f>H618+J618+K618</f>
        <v>4450</v>
      </c>
    </row>
    <row r="619" spans="1:12" x14ac:dyDescent="0.3">
      <c r="A619" s="5" t="s">
        <v>988</v>
      </c>
      <c r="B619" s="6" t="s">
        <v>14</v>
      </c>
      <c r="C619" s="6" t="s">
        <v>1250</v>
      </c>
      <c r="D619" s="23" t="s">
        <v>1251</v>
      </c>
      <c r="E619" s="29">
        <v>92</v>
      </c>
      <c r="F619" s="7">
        <f t="shared" si="27"/>
        <v>13800</v>
      </c>
      <c r="G619" s="7">
        <v>108</v>
      </c>
      <c r="H619" s="7">
        <f t="shared" si="28"/>
        <v>14600.000000000002</v>
      </c>
      <c r="I619" s="46">
        <f t="shared" si="29"/>
        <v>800.00000000000182</v>
      </c>
      <c r="J619" s="51">
        <v>0</v>
      </c>
      <c r="K619" s="6"/>
      <c r="L619" s="33">
        <f>H619+J619+K619</f>
        <v>14600.000000000002</v>
      </c>
    </row>
    <row r="620" spans="1:12" x14ac:dyDescent="0.3">
      <c r="A620" s="5" t="s">
        <v>988</v>
      </c>
      <c r="B620" s="6" t="s">
        <v>14</v>
      </c>
      <c r="C620" s="6" t="s">
        <v>1252</v>
      </c>
      <c r="D620" s="23" t="s">
        <v>1253</v>
      </c>
      <c r="E620" s="29">
        <v>48</v>
      </c>
      <c r="F620" s="7">
        <f t="shared" si="27"/>
        <v>7200</v>
      </c>
      <c r="G620" s="7">
        <v>49</v>
      </c>
      <c r="H620" s="7">
        <f t="shared" si="28"/>
        <v>7249.9999999999991</v>
      </c>
      <c r="I620" s="46">
        <f t="shared" si="29"/>
        <v>49.999999999999091</v>
      </c>
      <c r="J620" s="51">
        <v>0</v>
      </c>
      <c r="K620" s="6"/>
      <c r="L620" s="33">
        <f>H620+J620+K620</f>
        <v>7249.9999999999991</v>
      </c>
    </row>
    <row r="621" spans="1:12" x14ac:dyDescent="0.3">
      <c r="A621" s="5" t="s">
        <v>988</v>
      </c>
      <c r="B621" s="6" t="s">
        <v>14</v>
      </c>
      <c r="C621" s="6" t="s">
        <v>1254</v>
      </c>
      <c r="D621" s="23" t="s">
        <v>1255</v>
      </c>
      <c r="E621" s="29">
        <v>9</v>
      </c>
      <c r="F621" s="7">
        <f t="shared" si="27"/>
        <v>1350</v>
      </c>
      <c r="G621" s="7">
        <v>7</v>
      </c>
      <c r="H621" s="7">
        <f t="shared" si="28"/>
        <v>1250</v>
      </c>
      <c r="I621" s="46">
        <f t="shared" si="29"/>
        <v>-100</v>
      </c>
      <c r="J621" s="51">
        <v>0</v>
      </c>
      <c r="K621" s="6"/>
      <c r="L621" s="33">
        <f>H621+J621+K621</f>
        <v>1250</v>
      </c>
    </row>
    <row r="622" spans="1:12" x14ac:dyDescent="0.3">
      <c r="A622" s="5" t="s">
        <v>988</v>
      </c>
      <c r="B622" s="6" t="s">
        <v>14</v>
      </c>
      <c r="C622" s="6" t="s">
        <v>1256</v>
      </c>
      <c r="D622" s="23" t="s">
        <v>1257</v>
      </c>
      <c r="E622" s="29">
        <v>7</v>
      </c>
      <c r="F622" s="7">
        <f t="shared" si="27"/>
        <v>1050</v>
      </c>
      <c r="G622" s="7">
        <v>7</v>
      </c>
      <c r="H622" s="7">
        <f t="shared" si="28"/>
        <v>1050</v>
      </c>
      <c r="I622" s="46">
        <f t="shared" si="29"/>
        <v>0</v>
      </c>
      <c r="J622" s="51">
        <v>0</v>
      </c>
      <c r="K622" s="6"/>
      <c r="L622" s="33">
        <f>H622+J622+K622</f>
        <v>1050</v>
      </c>
    </row>
    <row r="623" spans="1:12" x14ac:dyDescent="0.3">
      <c r="A623" s="5" t="s">
        <v>988</v>
      </c>
      <c r="B623" s="6" t="s">
        <v>14</v>
      </c>
      <c r="C623" s="6" t="s">
        <v>1258</v>
      </c>
      <c r="D623" s="23" t="s">
        <v>1259</v>
      </c>
      <c r="E623" s="29">
        <v>210</v>
      </c>
      <c r="F623" s="7">
        <f t="shared" si="27"/>
        <v>31500</v>
      </c>
      <c r="G623" s="7">
        <v>265</v>
      </c>
      <c r="H623" s="7">
        <f t="shared" si="28"/>
        <v>34250</v>
      </c>
      <c r="I623" s="46">
        <f t="shared" si="29"/>
        <v>2750</v>
      </c>
      <c r="J623" s="51">
        <v>0</v>
      </c>
      <c r="K623" s="6"/>
      <c r="L623" s="33">
        <f>H623+J623+K623</f>
        <v>34250</v>
      </c>
    </row>
    <row r="624" spans="1:12" x14ac:dyDescent="0.3">
      <c r="A624" s="5" t="s">
        <v>988</v>
      </c>
      <c r="B624" s="6" t="s">
        <v>14</v>
      </c>
      <c r="C624" s="6" t="s">
        <v>1260</v>
      </c>
      <c r="D624" s="23" t="s">
        <v>1261</v>
      </c>
      <c r="E624" s="29">
        <v>22</v>
      </c>
      <c r="F624" s="7">
        <f t="shared" si="27"/>
        <v>3300</v>
      </c>
      <c r="G624" s="7">
        <v>27</v>
      </c>
      <c r="H624" s="7">
        <f t="shared" si="28"/>
        <v>3549.9999999999995</v>
      </c>
      <c r="I624" s="46">
        <f t="shared" si="29"/>
        <v>249.99999999999955</v>
      </c>
      <c r="J624" s="51">
        <v>0</v>
      </c>
      <c r="K624" s="6"/>
      <c r="L624" s="33">
        <f>H624+J624+K624</f>
        <v>3549.9999999999995</v>
      </c>
    </row>
    <row r="625" spans="1:12" x14ac:dyDescent="0.3">
      <c r="A625" s="5" t="s">
        <v>988</v>
      </c>
      <c r="B625" s="6" t="s">
        <v>14</v>
      </c>
      <c r="C625" s="6" t="s">
        <v>1262</v>
      </c>
      <c r="D625" s="23" t="s">
        <v>1263</v>
      </c>
      <c r="E625" s="29">
        <v>3</v>
      </c>
      <c r="F625" s="7">
        <f t="shared" si="27"/>
        <v>450</v>
      </c>
      <c r="G625" s="7">
        <v>8</v>
      </c>
      <c r="H625" s="7">
        <f t="shared" si="28"/>
        <v>699.99999999999989</v>
      </c>
      <c r="I625" s="46">
        <f t="shared" si="29"/>
        <v>249.99999999999989</v>
      </c>
      <c r="J625" s="51">
        <v>0</v>
      </c>
      <c r="K625" s="6"/>
      <c r="L625" s="33">
        <f>H625+J625+K625</f>
        <v>699.99999999999989</v>
      </c>
    </row>
    <row r="626" spans="1:12" x14ac:dyDescent="0.3">
      <c r="A626" s="5" t="s">
        <v>988</v>
      </c>
      <c r="B626" s="6" t="s">
        <v>14</v>
      </c>
      <c r="C626" s="6" t="s">
        <v>1264</v>
      </c>
      <c r="D626" s="23" t="s">
        <v>1265</v>
      </c>
      <c r="E626" s="29">
        <v>75</v>
      </c>
      <c r="F626" s="7">
        <f t="shared" si="27"/>
        <v>11250</v>
      </c>
      <c r="G626" s="7">
        <v>77</v>
      </c>
      <c r="H626" s="7">
        <f t="shared" si="28"/>
        <v>11350</v>
      </c>
      <c r="I626" s="46">
        <f t="shared" si="29"/>
        <v>100</v>
      </c>
      <c r="J626" s="51">
        <v>0</v>
      </c>
      <c r="K626" s="6"/>
      <c r="L626" s="33">
        <f>H626+J626+K626</f>
        <v>11350</v>
      </c>
    </row>
    <row r="627" spans="1:12" x14ac:dyDescent="0.3">
      <c r="A627" s="5" t="s">
        <v>988</v>
      </c>
      <c r="B627" s="6" t="s">
        <v>14</v>
      </c>
      <c r="C627" s="6" t="s">
        <v>1266</v>
      </c>
      <c r="D627" s="23" t="s">
        <v>1267</v>
      </c>
      <c r="E627" s="29">
        <v>3</v>
      </c>
      <c r="F627" s="7">
        <f t="shared" si="27"/>
        <v>450</v>
      </c>
      <c r="G627" s="7">
        <v>2</v>
      </c>
      <c r="H627" s="7">
        <f t="shared" si="28"/>
        <v>400</v>
      </c>
      <c r="I627" s="46">
        <f t="shared" si="29"/>
        <v>-50</v>
      </c>
      <c r="J627" s="51">
        <v>0</v>
      </c>
      <c r="K627" s="6"/>
      <c r="L627" s="33">
        <f>H627+J627+K627</f>
        <v>400</v>
      </c>
    </row>
    <row r="628" spans="1:12" x14ac:dyDescent="0.3">
      <c r="A628" s="5" t="s">
        <v>988</v>
      </c>
      <c r="B628" s="6" t="s">
        <v>14</v>
      </c>
      <c r="C628" s="6" t="s">
        <v>1268</v>
      </c>
      <c r="D628" s="23" t="s">
        <v>1269</v>
      </c>
      <c r="E628" s="29">
        <v>3</v>
      </c>
      <c r="F628" s="7">
        <f t="shared" si="27"/>
        <v>450</v>
      </c>
      <c r="G628" s="7">
        <v>2</v>
      </c>
      <c r="H628" s="7">
        <f t="shared" si="28"/>
        <v>400</v>
      </c>
      <c r="I628" s="46">
        <f t="shared" si="29"/>
        <v>-50</v>
      </c>
      <c r="J628" s="51">
        <v>0</v>
      </c>
      <c r="K628" s="6"/>
      <c r="L628" s="33">
        <f>H628+J628+K628</f>
        <v>400</v>
      </c>
    </row>
    <row r="629" spans="1:12" x14ac:dyDescent="0.3">
      <c r="A629" s="5" t="s">
        <v>988</v>
      </c>
      <c r="B629" s="6" t="s">
        <v>14</v>
      </c>
      <c r="C629" s="6" t="s">
        <v>1270</v>
      </c>
      <c r="D629" s="23" t="s">
        <v>1271</v>
      </c>
      <c r="E629" s="29">
        <v>50</v>
      </c>
      <c r="F629" s="7">
        <f t="shared" si="27"/>
        <v>7500</v>
      </c>
      <c r="G629" s="7">
        <v>39</v>
      </c>
      <c r="H629" s="7">
        <f t="shared" si="28"/>
        <v>6950</v>
      </c>
      <c r="I629" s="46">
        <f t="shared" si="29"/>
        <v>-550</v>
      </c>
      <c r="J629" s="51">
        <v>0</v>
      </c>
      <c r="K629" s="6"/>
      <c r="L629" s="33">
        <f>H629+J629+K629</f>
        <v>6950</v>
      </c>
    </row>
    <row r="630" spans="1:12" x14ac:dyDescent="0.3">
      <c r="A630" s="5" t="s">
        <v>988</v>
      </c>
      <c r="B630" s="6" t="s">
        <v>14</v>
      </c>
      <c r="C630" s="6" t="s">
        <v>1272</v>
      </c>
      <c r="D630" s="23" t="s">
        <v>1273</v>
      </c>
      <c r="E630" s="29">
        <v>34</v>
      </c>
      <c r="F630" s="7">
        <f t="shared" si="27"/>
        <v>5100</v>
      </c>
      <c r="G630" s="7">
        <v>39</v>
      </c>
      <c r="H630" s="7">
        <f t="shared" si="28"/>
        <v>5350.0000000000009</v>
      </c>
      <c r="I630" s="46">
        <f t="shared" si="29"/>
        <v>250.00000000000091</v>
      </c>
      <c r="J630" s="51">
        <v>0</v>
      </c>
      <c r="K630" s="6"/>
      <c r="L630" s="33">
        <f>H630+J630+K630</f>
        <v>5350.0000000000009</v>
      </c>
    </row>
    <row r="631" spans="1:12" x14ac:dyDescent="0.3">
      <c r="A631" s="5" t="s">
        <v>988</v>
      </c>
      <c r="B631" s="6" t="s">
        <v>14</v>
      </c>
      <c r="C631" s="6" t="s">
        <v>1274</v>
      </c>
      <c r="D631" s="23" t="s">
        <v>1275</v>
      </c>
      <c r="E631" s="29">
        <v>534</v>
      </c>
      <c r="F631" s="7">
        <f t="shared" si="27"/>
        <v>80100</v>
      </c>
      <c r="G631" s="7">
        <v>582</v>
      </c>
      <c r="H631" s="7">
        <f t="shared" si="28"/>
        <v>82500</v>
      </c>
      <c r="I631" s="46">
        <f t="shared" si="29"/>
        <v>2400</v>
      </c>
      <c r="J631" s="51">
        <v>0</v>
      </c>
      <c r="K631" s="6"/>
      <c r="L631" s="33">
        <f>H631+J631+K631</f>
        <v>82500</v>
      </c>
    </row>
    <row r="632" spans="1:12" x14ac:dyDescent="0.3">
      <c r="A632" s="5" t="s">
        <v>988</v>
      </c>
      <c r="B632" s="6" t="s">
        <v>14</v>
      </c>
      <c r="C632" s="6" t="s">
        <v>1276</v>
      </c>
      <c r="D632" s="23" t="s">
        <v>1277</v>
      </c>
      <c r="E632" s="29">
        <v>36</v>
      </c>
      <c r="F632" s="7">
        <f t="shared" si="27"/>
        <v>5400</v>
      </c>
      <c r="G632" s="7">
        <v>43</v>
      </c>
      <c r="H632" s="7">
        <f t="shared" si="28"/>
        <v>5750</v>
      </c>
      <c r="I632" s="46">
        <f t="shared" si="29"/>
        <v>350</v>
      </c>
      <c r="J632" s="51">
        <v>0</v>
      </c>
      <c r="K632" s="6"/>
      <c r="L632" s="33">
        <f>H632+J632+K632</f>
        <v>5750</v>
      </c>
    </row>
    <row r="633" spans="1:12" x14ac:dyDescent="0.3">
      <c r="A633" s="5" t="s">
        <v>988</v>
      </c>
      <c r="B633" s="6" t="s">
        <v>14</v>
      </c>
      <c r="C633" s="6" t="s">
        <v>1278</v>
      </c>
      <c r="D633" s="23" t="s">
        <v>1279</v>
      </c>
      <c r="E633" s="29">
        <v>10</v>
      </c>
      <c r="F633" s="7">
        <f t="shared" si="27"/>
        <v>1500</v>
      </c>
      <c r="G633" s="7">
        <v>3</v>
      </c>
      <c r="H633" s="7">
        <f t="shared" si="28"/>
        <v>1150</v>
      </c>
      <c r="I633" s="46">
        <f t="shared" si="29"/>
        <v>-350</v>
      </c>
      <c r="J633" s="51">
        <v>0</v>
      </c>
      <c r="K633" s="6"/>
      <c r="L633" s="33">
        <f>H633+J633+K633</f>
        <v>1150</v>
      </c>
    </row>
    <row r="634" spans="1:12" x14ac:dyDescent="0.3">
      <c r="A634" s="5" t="s">
        <v>988</v>
      </c>
      <c r="B634" s="6" t="s">
        <v>14</v>
      </c>
      <c r="C634" s="6" t="s">
        <v>1280</v>
      </c>
      <c r="D634" s="23" t="s">
        <v>1281</v>
      </c>
      <c r="E634" s="29">
        <v>29</v>
      </c>
      <c r="F634" s="7">
        <f t="shared" si="27"/>
        <v>4350</v>
      </c>
      <c r="G634" s="7">
        <v>21</v>
      </c>
      <c r="H634" s="7">
        <f t="shared" si="28"/>
        <v>3950</v>
      </c>
      <c r="I634" s="46">
        <f t="shared" si="29"/>
        <v>-400</v>
      </c>
      <c r="J634" s="51">
        <v>0</v>
      </c>
      <c r="K634" s="6"/>
      <c r="L634" s="33">
        <f>H634+J634+K634</f>
        <v>3950</v>
      </c>
    </row>
    <row r="635" spans="1:12" x14ac:dyDescent="0.3">
      <c r="A635" s="5" t="s">
        <v>988</v>
      </c>
      <c r="B635" s="6" t="s">
        <v>14</v>
      </c>
      <c r="C635" s="6" t="s">
        <v>1282</v>
      </c>
      <c r="D635" s="23" t="s">
        <v>1283</v>
      </c>
      <c r="E635" s="29">
        <v>121</v>
      </c>
      <c r="F635" s="7">
        <f t="shared" si="27"/>
        <v>18150</v>
      </c>
      <c r="G635" s="7">
        <v>132</v>
      </c>
      <c r="H635" s="7">
        <f t="shared" si="28"/>
        <v>18700</v>
      </c>
      <c r="I635" s="46">
        <f t="shared" si="29"/>
        <v>550</v>
      </c>
      <c r="J635" s="51">
        <v>0</v>
      </c>
      <c r="K635" s="6"/>
      <c r="L635" s="33">
        <f>H635+J635+K635</f>
        <v>18700</v>
      </c>
    </row>
    <row r="636" spans="1:12" x14ac:dyDescent="0.3">
      <c r="A636" s="5" t="s">
        <v>988</v>
      </c>
      <c r="B636" s="6" t="s">
        <v>14</v>
      </c>
      <c r="C636" s="6" t="s">
        <v>1284</v>
      </c>
      <c r="D636" s="23" t="s">
        <v>1285</v>
      </c>
      <c r="E636" s="29">
        <v>87</v>
      </c>
      <c r="F636" s="7">
        <f t="shared" si="27"/>
        <v>13050</v>
      </c>
      <c r="G636" s="7">
        <v>88</v>
      </c>
      <c r="H636" s="7">
        <f t="shared" si="28"/>
        <v>13100</v>
      </c>
      <c r="I636" s="46">
        <f t="shared" si="29"/>
        <v>50</v>
      </c>
      <c r="J636" s="51">
        <v>0</v>
      </c>
      <c r="K636" s="6"/>
      <c r="L636" s="33">
        <f>H636+J636+K636</f>
        <v>13100</v>
      </c>
    </row>
    <row r="637" spans="1:12" x14ac:dyDescent="0.3">
      <c r="A637" s="5" t="s">
        <v>988</v>
      </c>
      <c r="B637" s="6" t="s">
        <v>14</v>
      </c>
      <c r="C637" s="6" t="s">
        <v>1286</v>
      </c>
      <c r="D637" s="23" t="s">
        <v>1287</v>
      </c>
      <c r="E637" s="29">
        <v>5</v>
      </c>
      <c r="F637" s="7">
        <f t="shared" si="27"/>
        <v>750</v>
      </c>
      <c r="G637" s="7">
        <v>10</v>
      </c>
      <c r="H637" s="7">
        <f t="shared" si="28"/>
        <v>1000</v>
      </c>
      <c r="I637" s="46">
        <f t="shared" si="29"/>
        <v>250</v>
      </c>
      <c r="J637" s="51">
        <v>0</v>
      </c>
      <c r="K637" s="6"/>
      <c r="L637" s="33">
        <f>H637+J637+K637</f>
        <v>1000</v>
      </c>
    </row>
    <row r="638" spans="1:12" x14ac:dyDescent="0.3">
      <c r="A638" s="5" t="s">
        <v>988</v>
      </c>
      <c r="B638" s="6" t="s">
        <v>14</v>
      </c>
      <c r="C638" s="6" t="s">
        <v>1288</v>
      </c>
      <c r="D638" s="23" t="s">
        <v>1289</v>
      </c>
      <c r="E638" s="29">
        <v>15</v>
      </c>
      <c r="F638" s="7">
        <f t="shared" si="27"/>
        <v>2250</v>
      </c>
      <c r="G638" s="7">
        <v>14</v>
      </c>
      <c r="H638" s="7">
        <f t="shared" si="28"/>
        <v>2200</v>
      </c>
      <c r="I638" s="46">
        <f t="shared" si="29"/>
        <v>-50</v>
      </c>
      <c r="J638" s="51">
        <v>0</v>
      </c>
      <c r="K638" s="6"/>
      <c r="L638" s="33">
        <f>H638+J638+K638</f>
        <v>2200</v>
      </c>
    </row>
    <row r="639" spans="1:12" x14ac:dyDescent="0.3">
      <c r="A639" s="5" t="s">
        <v>988</v>
      </c>
      <c r="B639" s="6" t="s">
        <v>14</v>
      </c>
      <c r="C639" s="6" t="s">
        <v>1290</v>
      </c>
      <c r="D639" s="23" t="s">
        <v>1291</v>
      </c>
      <c r="E639" s="29">
        <v>24</v>
      </c>
      <c r="F639" s="7">
        <f t="shared" si="27"/>
        <v>3600</v>
      </c>
      <c r="G639" s="7">
        <v>20</v>
      </c>
      <c r="H639" s="7">
        <f t="shared" si="28"/>
        <v>3400</v>
      </c>
      <c r="I639" s="46">
        <f t="shared" si="29"/>
        <v>-200</v>
      </c>
      <c r="J639" s="51">
        <v>0</v>
      </c>
      <c r="K639" s="6"/>
      <c r="L639" s="33">
        <f>H639+J639+K639</f>
        <v>3400</v>
      </c>
    </row>
    <row r="640" spans="1:12" x14ac:dyDescent="0.3">
      <c r="A640" s="5" t="s">
        <v>988</v>
      </c>
      <c r="B640" s="6" t="s">
        <v>14</v>
      </c>
      <c r="C640" s="6" t="s">
        <v>1292</v>
      </c>
      <c r="D640" s="23" t="s">
        <v>1293</v>
      </c>
      <c r="E640" s="29">
        <v>5</v>
      </c>
      <c r="F640" s="7">
        <f t="shared" si="27"/>
        <v>750</v>
      </c>
      <c r="G640" s="7">
        <v>9</v>
      </c>
      <c r="H640" s="7">
        <f t="shared" si="28"/>
        <v>950.00000000000011</v>
      </c>
      <c r="I640" s="46">
        <f t="shared" si="29"/>
        <v>200.00000000000011</v>
      </c>
      <c r="J640" s="51">
        <v>0</v>
      </c>
      <c r="K640" s="6"/>
      <c r="L640" s="33">
        <f>H640+J640+K640</f>
        <v>950.00000000000011</v>
      </c>
    </row>
    <row r="641" spans="1:12" x14ac:dyDescent="0.3">
      <c r="A641" s="5" t="s">
        <v>988</v>
      </c>
      <c r="B641" s="6" t="s">
        <v>14</v>
      </c>
      <c r="C641" s="6" t="s">
        <v>1294</v>
      </c>
      <c r="D641" s="23" t="s">
        <v>1295</v>
      </c>
      <c r="E641" s="29">
        <v>5</v>
      </c>
      <c r="F641" s="7">
        <f t="shared" si="27"/>
        <v>750</v>
      </c>
      <c r="G641" s="7">
        <v>3</v>
      </c>
      <c r="H641" s="7">
        <f t="shared" si="28"/>
        <v>650.00000000000011</v>
      </c>
      <c r="I641" s="46">
        <f t="shared" si="29"/>
        <v>-99.999999999999886</v>
      </c>
      <c r="J641" s="51">
        <v>0</v>
      </c>
      <c r="K641" s="6"/>
      <c r="L641" s="33">
        <f>H641+J641+K641</f>
        <v>650.00000000000011</v>
      </c>
    </row>
    <row r="642" spans="1:12" x14ac:dyDescent="0.3">
      <c r="A642" s="5" t="s">
        <v>988</v>
      </c>
      <c r="B642" s="6" t="s">
        <v>14</v>
      </c>
      <c r="C642" s="6" t="s">
        <v>1296</v>
      </c>
      <c r="D642" s="23" t="s">
        <v>1297</v>
      </c>
      <c r="E642" s="29">
        <v>32</v>
      </c>
      <c r="F642" s="7">
        <f t="shared" si="27"/>
        <v>4800</v>
      </c>
      <c r="G642" s="7">
        <v>32</v>
      </c>
      <c r="H642" s="7">
        <f t="shared" si="28"/>
        <v>4800</v>
      </c>
      <c r="I642" s="46">
        <f t="shared" si="29"/>
        <v>0</v>
      </c>
      <c r="J642" s="51">
        <v>0</v>
      </c>
      <c r="K642" s="6"/>
      <c r="L642" s="33">
        <f>H642+J642+K642</f>
        <v>4800</v>
      </c>
    </row>
    <row r="643" spans="1:12" x14ac:dyDescent="0.3">
      <c r="A643" s="5" t="s">
        <v>988</v>
      </c>
      <c r="B643" s="6" t="s">
        <v>14</v>
      </c>
      <c r="C643" s="6" t="s">
        <v>1298</v>
      </c>
      <c r="D643" s="23" t="s">
        <v>1299</v>
      </c>
      <c r="E643" s="29">
        <v>117</v>
      </c>
      <c r="F643" s="7">
        <f t="shared" si="27"/>
        <v>17550</v>
      </c>
      <c r="G643" s="7">
        <v>117</v>
      </c>
      <c r="H643" s="7">
        <f t="shared" si="28"/>
        <v>17550</v>
      </c>
      <c r="I643" s="46">
        <f t="shared" si="29"/>
        <v>0</v>
      </c>
      <c r="J643" s="51">
        <v>0</v>
      </c>
      <c r="K643" s="6"/>
      <c r="L643" s="33">
        <f>H643+J643+K643</f>
        <v>17550</v>
      </c>
    </row>
    <row r="644" spans="1:12" x14ac:dyDescent="0.3">
      <c r="A644" s="5" t="s">
        <v>988</v>
      </c>
      <c r="B644" s="6" t="s">
        <v>14</v>
      </c>
      <c r="C644" s="6" t="s">
        <v>1300</v>
      </c>
      <c r="D644" s="23" t="s">
        <v>1301</v>
      </c>
      <c r="E644" s="29">
        <v>85</v>
      </c>
      <c r="F644" s="7">
        <f t="shared" si="27"/>
        <v>12750</v>
      </c>
      <c r="G644" s="7">
        <v>94</v>
      </c>
      <c r="H644" s="7">
        <f t="shared" si="28"/>
        <v>13200</v>
      </c>
      <c r="I644" s="46">
        <f t="shared" si="29"/>
        <v>450</v>
      </c>
      <c r="J644" s="51">
        <v>0</v>
      </c>
      <c r="K644" s="6"/>
      <c r="L644" s="33">
        <f>H644+J644+K644</f>
        <v>13200</v>
      </c>
    </row>
    <row r="645" spans="1:12" x14ac:dyDescent="0.3">
      <c r="A645" s="5" t="s">
        <v>988</v>
      </c>
      <c r="B645" s="6" t="s">
        <v>14</v>
      </c>
      <c r="C645" s="6" t="s">
        <v>1302</v>
      </c>
      <c r="D645" s="23" t="s">
        <v>1303</v>
      </c>
      <c r="E645" s="29">
        <v>32</v>
      </c>
      <c r="F645" s="7">
        <f t="shared" ref="F645:F708" si="30">E645*150</f>
        <v>4800</v>
      </c>
      <c r="G645" s="7">
        <v>33</v>
      </c>
      <c r="H645" s="7">
        <f t="shared" ref="H645:H708" si="31">(E645*2/3+G645*1/3)*150</f>
        <v>4849.9999999999991</v>
      </c>
      <c r="I645" s="46">
        <f t="shared" ref="I645:I708" si="32">H645-F645</f>
        <v>49.999999999999091</v>
      </c>
      <c r="J645" s="51">
        <v>0</v>
      </c>
      <c r="K645" s="6"/>
      <c r="L645" s="33">
        <f>H645+J645+K645</f>
        <v>4849.9999999999991</v>
      </c>
    </row>
    <row r="646" spans="1:12" x14ac:dyDescent="0.3">
      <c r="A646" s="5" t="s">
        <v>988</v>
      </c>
      <c r="B646" s="6" t="s">
        <v>14</v>
      </c>
      <c r="C646" s="6" t="s">
        <v>1304</v>
      </c>
      <c r="D646" s="23" t="s">
        <v>1305</v>
      </c>
      <c r="E646" s="29">
        <v>6</v>
      </c>
      <c r="F646" s="7">
        <f t="shared" si="30"/>
        <v>900</v>
      </c>
      <c r="G646" s="7">
        <v>5</v>
      </c>
      <c r="H646" s="7">
        <f t="shared" si="31"/>
        <v>850</v>
      </c>
      <c r="I646" s="46">
        <f t="shared" si="32"/>
        <v>-50</v>
      </c>
      <c r="J646" s="51">
        <v>0</v>
      </c>
      <c r="K646" s="6"/>
      <c r="L646" s="33">
        <f>H646+J646+K646</f>
        <v>850</v>
      </c>
    </row>
    <row r="647" spans="1:12" x14ac:dyDescent="0.3">
      <c r="A647" s="5" t="s">
        <v>988</v>
      </c>
      <c r="B647" s="6" t="s">
        <v>14</v>
      </c>
      <c r="C647" s="6" t="s">
        <v>1306</v>
      </c>
      <c r="D647" s="23" t="s">
        <v>1307</v>
      </c>
      <c r="E647" s="29">
        <v>51</v>
      </c>
      <c r="F647" s="7">
        <f t="shared" si="30"/>
        <v>7650</v>
      </c>
      <c r="G647" s="7">
        <v>47</v>
      </c>
      <c r="H647" s="7">
        <f t="shared" si="31"/>
        <v>7450</v>
      </c>
      <c r="I647" s="46">
        <f t="shared" si="32"/>
        <v>-200</v>
      </c>
      <c r="J647" s="51">
        <v>0</v>
      </c>
      <c r="K647" s="6"/>
      <c r="L647" s="33">
        <f>H647+J647+K647</f>
        <v>7450</v>
      </c>
    </row>
    <row r="648" spans="1:12" x14ac:dyDescent="0.3">
      <c r="A648" s="5" t="s">
        <v>988</v>
      </c>
      <c r="B648" s="6" t="s">
        <v>14</v>
      </c>
      <c r="C648" s="6" t="s">
        <v>1308</v>
      </c>
      <c r="D648" s="23" t="s">
        <v>1309</v>
      </c>
      <c r="E648" s="29">
        <v>6</v>
      </c>
      <c r="F648" s="7">
        <f t="shared" si="30"/>
        <v>900</v>
      </c>
      <c r="G648" s="7">
        <v>4</v>
      </c>
      <c r="H648" s="7">
        <f t="shared" si="31"/>
        <v>800</v>
      </c>
      <c r="I648" s="46">
        <f t="shared" si="32"/>
        <v>-100</v>
      </c>
      <c r="J648" s="51">
        <v>0</v>
      </c>
      <c r="K648" s="6"/>
      <c r="L648" s="33">
        <f>H648+J648+K648</f>
        <v>800</v>
      </c>
    </row>
    <row r="649" spans="1:12" x14ac:dyDescent="0.3">
      <c r="A649" s="5" t="s">
        <v>988</v>
      </c>
      <c r="B649" s="6" t="s">
        <v>14</v>
      </c>
      <c r="C649" s="6" t="s">
        <v>1310</v>
      </c>
      <c r="D649" s="23" t="s">
        <v>1311</v>
      </c>
      <c r="E649" s="29">
        <v>1</v>
      </c>
      <c r="F649" s="7">
        <f t="shared" si="30"/>
        <v>150</v>
      </c>
      <c r="G649" s="7">
        <v>1</v>
      </c>
      <c r="H649" s="7">
        <f t="shared" si="31"/>
        <v>150</v>
      </c>
      <c r="I649" s="46">
        <f t="shared" si="32"/>
        <v>0</v>
      </c>
      <c r="J649" s="51">
        <v>0</v>
      </c>
      <c r="K649" s="6"/>
      <c r="L649" s="33">
        <f>H649+J649+K649</f>
        <v>150</v>
      </c>
    </row>
    <row r="650" spans="1:12" x14ac:dyDescent="0.3">
      <c r="A650" s="5" t="s">
        <v>988</v>
      </c>
      <c r="B650" s="6" t="s">
        <v>14</v>
      </c>
      <c r="C650" s="6" t="s">
        <v>1312</v>
      </c>
      <c r="D650" s="23" t="s">
        <v>1313</v>
      </c>
      <c r="E650" s="29">
        <v>233</v>
      </c>
      <c r="F650" s="7">
        <f t="shared" si="30"/>
        <v>34950</v>
      </c>
      <c r="G650" s="7">
        <v>220</v>
      </c>
      <c r="H650" s="7">
        <f t="shared" si="31"/>
        <v>34300</v>
      </c>
      <c r="I650" s="46">
        <f t="shared" si="32"/>
        <v>-650</v>
      </c>
      <c r="J650" s="51">
        <v>0</v>
      </c>
      <c r="K650" s="6"/>
      <c r="L650" s="33">
        <f>H650+J650+K650</f>
        <v>34300</v>
      </c>
    </row>
    <row r="651" spans="1:12" x14ac:dyDescent="0.3">
      <c r="A651" s="5" t="s">
        <v>988</v>
      </c>
      <c r="B651" s="6" t="s">
        <v>14</v>
      </c>
      <c r="C651" s="6" t="s">
        <v>1314</v>
      </c>
      <c r="D651" s="23" t="s">
        <v>1315</v>
      </c>
      <c r="E651" s="29">
        <v>8</v>
      </c>
      <c r="F651" s="7">
        <f t="shared" si="30"/>
        <v>1200</v>
      </c>
      <c r="G651" s="7">
        <v>9</v>
      </c>
      <c r="H651" s="7">
        <f t="shared" si="31"/>
        <v>1249.9999999999998</v>
      </c>
      <c r="I651" s="46">
        <f t="shared" si="32"/>
        <v>49.999999999999773</v>
      </c>
      <c r="J651" s="51">
        <v>0</v>
      </c>
      <c r="K651" s="6"/>
      <c r="L651" s="33">
        <f>H651+J651+K651</f>
        <v>1249.9999999999998</v>
      </c>
    </row>
    <row r="652" spans="1:12" x14ac:dyDescent="0.3">
      <c r="A652" s="5" t="s">
        <v>988</v>
      </c>
      <c r="B652" s="6" t="s">
        <v>14</v>
      </c>
      <c r="C652" s="6" t="s">
        <v>1316</v>
      </c>
      <c r="D652" s="23" t="s">
        <v>1317</v>
      </c>
      <c r="E652" s="29">
        <v>7</v>
      </c>
      <c r="F652" s="7">
        <f t="shared" si="30"/>
        <v>1050</v>
      </c>
      <c r="G652" s="7">
        <v>4</v>
      </c>
      <c r="H652" s="7">
        <f t="shared" si="31"/>
        <v>900</v>
      </c>
      <c r="I652" s="46">
        <f t="shared" si="32"/>
        <v>-150</v>
      </c>
      <c r="J652" s="51">
        <v>0</v>
      </c>
      <c r="K652" s="6"/>
      <c r="L652" s="33">
        <f>H652+J652+K652</f>
        <v>900</v>
      </c>
    </row>
    <row r="653" spans="1:12" x14ac:dyDescent="0.3">
      <c r="A653" s="5" t="s">
        <v>988</v>
      </c>
      <c r="B653" s="6" t="s">
        <v>14</v>
      </c>
      <c r="C653" s="6" t="s">
        <v>1318</v>
      </c>
      <c r="D653" s="23" t="s">
        <v>1319</v>
      </c>
      <c r="E653" s="29">
        <v>1</v>
      </c>
      <c r="F653" s="7">
        <f t="shared" si="30"/>
        <v>150</v>
      </c>
      <c r="G653" s="7">
        <v>0</v>
      </c>
      <c r="H653" s="7">
        <f t="shared" si="31"/>
        <v>100</v>
      </c>
      <c r="I653" s="46">
        <f t="shared" si="32"/>
        <v>-50</v>
      </c>
      <c r="J653" s="51">
        <v>0</v>
      </c>
      <c r="K653" s="6"/>
      <c r="L653" s="33">
        <f>H653+J653+K653</f>
        <v>100</v>
      </c>
    </row>
    <row r="654" spans="1:12" x14ac:dyDescent="0.3">
      <c r="A654" s="5" t="s">
        <v>988</v>
      </c>
      <c r="B654" s="6" t="s">
        <v>14</v>
      </c>
      <c r="C654" s="6" t="s">
        <v>1320</v>
      </c>
      <c r="D654" s="23" t="s">
        <v>1321</v>
      </c>
      <c r="E654" s="29">
        <v>26</v>
      </c>
      <c r="F654" s="7">
        <f t="shared" si="30"/>
        <v>3900</v>
      </c>
      <c r="G654" s="7">
        <v>27</v>
      </c>
      <c r="H654" s="7">
        <f t="shared" si="31"/>
        <v>3950</v>
      </c>
      <c r="I654" s="46">
        <f t="shared" si="32"/>
        <v>50</v>
      </c>
      <c r="J654" s="51">
        <v>0</v>
      </c>
      <c r="K654" s="6"/>
      <c r="L654" s="33">
        <f>H654+J654+K654</f>
        <v>3950</v>
      </c>
    </row>
    <row r="655" spans="1:12" x14ac:dyDescent="0.3">
      <c r="A655" s="5" t="s">
        <v>988</v>
      </c>
      <c r="B655" s="6" t="s">
        <v>14</v>
      </c>
      <c r="C655" s="6" t="s">
        <v>1322</v>
      </c>
      <c r="D655" s="23" t="s">
        <v>1323</v>
      </c>
      <c r="E655" s="29">
        <v>5</v>
      </c>
      <c r="F655" s="7">
        <f t="shared" si="30"/>
        <v>750</v>
      </c>
      <c r="G655" s="7">
        <v>4</v>
      </c>
      <c r="H655" s="7">
        <f t="shared" si="31"/>
        <v>700</v>
      </c>
      <c r="I655" s="46">
        <f t="shared" si="32"/>
        <v>-50</v>
      </c>
      <c r="J655" s="51">
        <v>0</v>
      </c>
      <c r="K655" s="6"/>
      <c r="L655" s="33">
        <f>H655+J655+K655</f>
        <v>700</v>
      </c>
    </row>
    <row r="656" spans="1:12" x14ac:dyDescent="0.3">
      <c r="A656" s="5" t="s">
        <v>988</v>
      </c>
      <c r="B656" s="6" t="s">
        <v>14</v>
      </c>
      <c r="C656" s="6" t="s">
        <v>1324</v>
      </c>
      <c r="D656" s="23" t="s">
        <v>1325</v>
      </c>
      <c r="E656" s="29">
        <v>66</v>
      </c>
      <c r="F656" s="7">
        <f t="shared" si="30"/>
        <v>9900</v>
      </c>
      <c r="G656" s="7">
        <v>95</v>
      </c>
      <c r="H656" s="7">
        <f t="shared" si="31"/>
        <v>11350</v>
      </c>
      <c r="I656" s="46">
        <f t="shared" si="32"/>
        <v>1450</v>
      </c>
      <c r="J656" s="51">
        <v>0</v>
      </c>
      <c r="K656" s="6"/>
      <c r="L656" s="33">
        <f>H656+J656+K656</f>
        <v>11350</v>
      </c>
    </row>
    <row r="657" spans="1:12" x14ac:dyDescent="0.3">
      <c r="A657" s="5" t="s">
        <v>988</v>
      </c>
      <c r="B657" s="6" t="s">
        <v>14</v>
      </c>
      <c r="C657" s="6" t="s">
        <v>1326</v>
      </c>
      <c r="D657" s="23" t="s">
        <v>1327</v>
      </c>
      <c r="E657" s="29">
        <v>3</v>
      </c>
      <c r="F657" s="7">
        <f t="shared" si="30"/>
        <v>450</v>
      </c>
      <c r="G657" s="7">
        <v>5</v>
      </c>
      <c r="H657" s="7">
        <f t="shared" si="31"/>
        <v>550</v>
      </c>
      <c r="I657" s="46">
        <f t="shared" si="32"/>
        <v>100</v>
      </c>
      <c r="J657" s="51">
        <v>0</v>
      </c>
      <c r="K657" s="6"/>
      <c r="L657" s="33">
        <f>H657+J657+K657</f>
        <v>550</v>
      </c>
    </row>
    <row r="658" spans="1:12" x14ac:dyDescent="0.3">
      <c r="A658" s="5" t="s">
        <v>988</v>
      </c>
      <c r="B658" s="6" t="s">
        <v>14</v>
      </c>
      <c r="C658" s="6" t="s">
        <v>1328</v>
      </c>
      <c r="D658" s="23" t="s">
        <v>1329</v>
      </c>
      <c r="E658" s="29">
        <v>10</v>
      </c>
      <c r="F658" s="7">
        <f t="shared" si="30"/>
        <v>1500</v>
      </c>
      <c r="G658" s="7">
        <v>9</v>
      </c>
      <c r="H658" s="7">
        <f t="shared" si="31"/>
        <v>1450.0000000000002</v>
      </c>
      <c r="I658" s="46">
        <f t="shared" si="32"/>
        <v>-49.999999999999773</v>
      </c>
      <c r="J658" s="51">
        <v>0</v>
      </c>
      <c r="K658" s="6"/>
      <c r="L658" s="33">
        <f>H658+J658+K658</f>
        <v>1450.0000000000002</v>
      </c>
    </row>
    <row r="659" spans="1:12" x14ac:dyDescent="0.3">
      <c r="A659" s="5" t="s">
        <v>988</v>
      </c>
      <c r="B659" s="6" t="s">
        <v>14</v>
      </c>
      <c r="C659" s="6" t="s">
        <v>1330</v>
      </c>
      <c r="D659" s="23" t="s">
        <v>1331</v>
      </c>
      <c r="E659" s="29">
        <v>82</v>
      </c>
      <c r="F659" s="7">
        <f t="shared" si="30"/>
        <v>12300</v>
      </c>
      <c r="G659" s="7">
        <v>69</v>
      </c>
      <c r="H659" s="7">
        <f t="shared" si="31"/>
        <v>11649.999999999998</v>
      </c>
      <c r="I659" s="46">
        <f t="shared" si="32"/>
        <v>-650.00000000000182</v>
      </c>
      <c r="J659" s="51">
        <v>0</v>
      </c>
      <c r="K659" s="6"/>
      <c r="L659" s="33">
        <f>H659+J659+K659</f>
        <v>11649.999999999998</v>
      </c>
    </row>
    <row r="660" spans="1:12" x14ac:dyDescent="0.3">
      <c r="A660" s="5" t="s">
        <v>988</v>
      </c>
      <c r="B660" s="6" t="s">
        <v>14</v>
      </c>
      <c r="C660" s="6" t="s">
        <v>1332</v>
      </c>
      <c r="D660" s="23" t="s">
        <v>1333</v>
      </c>
      <c r="E660" s="29">
        <v>9</v>
      </c>
      <c r="F660" s="7">
        <f t="shared" si="30"/>
        <v>1350</v>
      </c>
      <c r="G660" s="7">
        <v>12</v>
      </c>
      <c r="H660" s="7">
        <f t="shared" si="31"/>
        <v>1500</v>
      </c>
      <c r="I660" s="46">
        <f t="shared" si="32"/>
        <v>150</v>
      </c>
      <c r="J660" s="51">
        <v>0</v>
      </c>
      <c r="K660" s="6"/>
      <c r="L660" s="33">
        <f>H660+J660+K660</f>
        <v>1500</v>
      </c>
    </row>
    <row r="661" spans="1:12" x14ac:dyDescent="0.3">
      <c r="A661" s="5" t="s">
        <v>988</v>
      </c>
      <c r="B661" s="6" t="s">
        <v>14</v>
      </c>
      <c r="C661" s="6" t="s">
        <v>1334</v>
      </c>
      <c r="D661" s="23" t="s">
        <v>1335</v>
      </c>
      <c r="E661" s="29">
        <v>17</v>
      </c>
      <c r="F661" s="7">
        <f t="shared" si="30"/>
        <v>2550</v>
      </c>
      <c r="G661" s="7">
        <v>14</v>
      </c>
      <c r="H661" s="7">
        <f t="shared" si="31"/>
        <v>2400</v>
      </c>
      <c r="I661" s="46">
        <f t="shared" si="32"/>
        <v>-150</v>
      </c>
      <c r="J661" s="51">
        <v>0</v>
      </c>
      <c r="K661" s="6"/>
      <c r="L661" s="33">
        <f>H661+J661+K661</f>
        <v>2400</v>
      </c>
    </row>
    <row r="662" spans="1:12" x14ac:dyDescent="0.3">
      <c r="A662" s="5" t="s">
        <v>988</v>
      </c>
      <c r="B662" s="6" t="s">
        <v>14</v>
      </c>
      <c r="C662" s="6" t="s">
        <v>1336</v>
      </c>
      <c r="D662" s="23" t="s">
        <v>1337</v>
      </c>
      <c r="E662" s="29">
        <v>11</v>
      </c>
      <c r="F662" s="7">
        <f t="shared" si="30"/>
        <v>1650</v>
      </c>
      <c r="G662" s="7">
        <v>7</v>
      </c>
      <c r="H662" s="7">
        <f t="shared" si="31"/>
        <v>1450</v>
      </c>
      <c r="I662" s="46">
        <f t="shared" si="32"/>
        <v>-200</v>
      </c>
      <c r="J662" s="51">
        <v>0</v>
      </c>
      <c r="K662" s="6"/>
      <c r="L662" s="33">
        <f>H662+J662+K662</f>
        <v>1450</v>
      </c>
    </row>
    <row r="663" spans="1:12" x14ac:dyDescent="0.3">
      <c r="A663" s="5" t="s">
        <v>988</v>
      </c>
      <c r="B663" s="6" t="s">
        <v>14</v>
      </c>
      <c r="C663" s="6" t="s">
        <v>1338</v>
      </c>
      <c r="D663" s="23" t="s">
        <v>1339</v>
      </c>
      <c r="E663" s="29">
        <v>12</v>
      </c>
      <c r="F663" s="7">
        <f t="shared" si="30"/>
        <v>1800</v>
      </c>
      <c r="G663" s="7">
        <v>8</v>
      </c>
      <c r="H663" s="7">
        <f t="shared" si="31"/>
        <v>1600</v>
      </c>
      <c r="I663" s="46">
        <f t="shared" si="32"/>
        <v>-200</v>
      </c>
      <c r="J663" s="51">
        <v>0</v>
      </c>
      <c r="K663" s="6"/>
      <c r="L663" s="33">
        <f>H663+J663+K663</f>
        <v>1600</v>
      </c>
    </row>
    <row r="664" spans="1:12" x14ac:dyDescent="0.3">
      <c r="A664" s="5" t="s">
        <v>988</v>
      </c>
      <c r="B664" s="6" t="s">
        <v>14</v>
      </c>
      <c r="C664" s="6" t="s">
        <v>1340</v>
      </c>
      <c r="D664" s="23" t="s">
        <v>1341</v>
      </c>
      <c r="E664" s="29">
        <v>92</v>
      </c>
      <c r="F664" s="7">
        <f t="shared" si="30"/>
        <v>13800</v>
      </c>
      <c r="G664" s="7">
        <v>140</v>
      </c>
      <c r="H664" s="7">
        <f t="shared" si="31"/>
        <v>16200</v>
      </c>
      <c r="I664" s="46">
        <f t="shared" si="32"/>
        <v>2400</v>
      </c>
      <c r="J664" s="51">
        <v>0</v>
      </c>
      <c r="K664" s="6"/>
      <c r="L664" s="33">
        <f>H664+J664+K664</f>
        <v>16200</v>
      </c>
    </row>
    <row r="665" spans="1:12" x14ac:dyDescent="0.3">
      <c r="A665" s="5" t="s">
        <v>988</v>
      </c>
      <c r="B665" s="6" t="s">
        <v>14</v>
      </c>
      <c r="C665" s="6" t="s">
        <v>1342</v>
      </c>
      <c r="D665" s="23" t="s">
        <v>1343</v>
      </c>
      <c r="E665" s="29">
        <v>4</v>
      </c>
      <c r="F665" s="7">
        <f t="shared" si="30"/>
        <v>600</v>
      </c>
      <c r="G665" s="7">
        <v>2</v>
      </c>
      <c r="H665" s="7">
        <f t="shared" si="31"/>
        <v>499.99999999999994</v>
      </c>
      <c r="I665" s="46">
        <f t="shared" si="32"/>
        <v>-100.00000000000006</v>
      </c>
      <c r="J665" s="51">
        <v>0</v>
      </c>
      <c r="K665" s="6"/>
      <c r="L665" s="33">
        <f>H665+J665+K665</f>
        <v>499.99999999999994</v>
      </c>
    </row>
    <row r="666" spans="1:12" x14ac:dyDescent="0.3">
      <c r="A666" s="5" t="s">
        <v>988</v>
      </c>
      <c r="B666" s="6" t="s">
        <v>14</v>
      </c>
      <c r="C666" s="6" t="s">
        <v>1344</v>
      </c>
      <c r="D666" s="23" t="s">
        <v>1345</v>
      </c>
      <c r="E666" s="29">
        <v>39</v>
      </c>
      <c r="F666" s="7">
        <f t="shared" si="30"/>
        <v>5850</v>
      </c>
      <c r="G666" s="7">
        <v>46</v>
      </c>
      <c r="H666" s="7">
        <f t="shared" si="31"/>
        <v>6200</v>
      </c>
      <c r="I666" s="46">
        <f t="shared" si="32"/>
        <v>350</v>
      </c>
      <c r="J666" s="51">
        <v>0</v>
      </c>
      <c r="K666" s="6"/>
      <c r="L666" s="33">
        <f>H666+J666+K666</f>
        <v>6200</v>
      </c>
    </row>
    <row r="667" spans="1:12" x14ac:dyDescent="0.3">
      <c r="A667" s="5" t="s">
        <v>988</v>
      </c>
      <c r="B667" s="6" t="s">
        <v>14</v>
      </c>
      <c r="C667" s="6" t="s">
        <v>1346</v>
      </c>
      <c r="D667" s="23" t="s">
        <v>1347</v>
      </c>
      <c r="E667" s="29">
        <v>15</v>
      </c>
      <c r="F667" s="7">
        <f t="shared" si="30"/>
        <v>2250</v>
      </c>
      <c r="G667" s="7">
        <v>15</v>
      </c>
      <c r="H667" s="7">
        <f t="shared" si="31"/>
        <v>2250</v>
      </c>
      <c r="I667" s="46">
        <f t="shared" si="32"/>
        <v>0</v>
      </c>
      <c r="J667" s="51">
        <v>0</v>
      </c>
      <c r="K667" s="6"/>
      <c r="L667" s="33">
        <f>H667+J667+K667</f>
        <v>2250</v>
      </c>
    </row>
    <row r="668" spans="1:12" x14ac:dyDescent="0.3">
      <c r="A668" s="5" t="s">
        <v>988</v>
      </c>
      <c r="B668" s="6" t="s">
        <v>14</v>
      </c>
      <c r="C668" s="6" t="s">
        <v>1348</v>
      </c>
      <c r="D668" s="23" t="s">
        <v>1349</v>
      </c>
      <c r="E668" s="29">
        <v>25</v>
      </c>
      <c r="F668" s="7">
        <f t="shared" si="30"/>
        <v>3750</v>
      </c>
      <c r="G668" s="7">
        <v>30</v>
      </c>
      <c r="H668" s="7">
        <f t="shared" si="31"/>
        <v>4000</v>
      </c>
      <c r="I668" s="46">
        <f t="shared" si="32"/>
        <v>250</v>
      </c>
      <c r="J668" s="51">
        <v>0</v>
      </c>
      <c r="K668" s="6"/>
      <c r="L668" s="33">
        <f>H668+J668+K668</f>
        <v>4000</v>
      </c>
    </row>
    <row r="669" spans="1:12" x14ac:dyDescent="0.3">
      <c r="A669" s="5" t="s">
        <v>988</v>
      </c>
      <c r="B669" s="6" t="s">
        <v>14</v>
      </c>
      <c r="C669" s="6" t="s">
        <v>1350</v>
      </c>
      <c r="D669" s="23" t="s">
        <v>1351</v>
      </c>
      <c r="E669" s="29">
        <v>100</v>
      </c>
      <c r="F669" s="7">
        <f t="shared" si="30"/>
        <v>15000</v>
      </c>
      <c r="G669" s="7">
        <v>72</v>
      </c>
      <c r="H669" s="7">
        <f t="shared" si="31"/>
        <v>13600</v>
      </c>
      <c r="I669" s="46">
        <f t="shared" si="32"/>
        <v>-1400</v>
      </c>
      <c r="J669" s="51">
        <v>0</v>
      </c>
      <c r="K669" s="6"/>
      <c r="L669" s="33">
        <f>H669+J669+K669</f>
        <v>13600</v>
      </c>
    </row>
    <row r="670" spans="1:12" x14ac:dyDescent="0.3">
      <c r="A670" s="5" t="s">
        <v>988</v>
      </c>
      <c r="B670" s="6" t="s">
        <v>14</v>
      </c>
      <c r="C670" s="6" t="s">
        <v>1352</v>
      </c>
      <c r="D670" s="23" t="s">
        <v>1353</v>
      </c>
      <c r="E670" s="29">
        <v>15</v>
      </c>
      <c r="F670" s="7">
        <f t="shared" si="30"/>
        <v>2250</v>
      </c>
      <c r="G670" s="7">
        <v>25</v>
      </c>
      <c r="H670" s="7">
        <f t="shared" si="31"/>
        <v>2750.0000000000005</v>
      </c>
      <c r="I670" s="46">
        <f t="shared" si="32"/>
        <v>500.00000000000045</v>
      </c>
      <c r="J670" s="51">
        <v>0</v>
      </c>
      <c r="K670" s="6"/>
      <c r="L670" s="33">
        <f>H670+J670+K670</f>
        <v>2750.0000000000005</v>
      </c>
    </row>
    <row r="671" spans="1:12" x14ac:dyDescent="0.3">
      <c r="A671" s="5" t="s">
        <v>988</v>
      </c>
      <c r="B671" s="6" t="s">
        <v>14</v>
      </c>
      <c r="C671" s="6" t="s">
        <v>1354</v>
      </c>
      <c r="D671" s="23" t="s">
        <v>1355</v>
      </c>
      <c r="E671" s="29">
        <v>191</v>
      </c>
      <c r="F671" s="7">
        <f t="shared" si="30"/>
        <v>28650</v>
      </c>
      <c r="G671" s="7">
        <v>182</v>
      </c>
      <c r="H671" s="7">
        <f t="shared" si="31"/>
        <v>28200</v>
      </c>
      <c r="I671" s="46">
        <f t="shared" si="32"/>
        <v>-450</v>
      </c>
      <c r="J671" s="51">
        <v>0</v>
      </c>
      <c r="K671" s="6"/>
      <c r="L671" s="33">
        <f>H671+J671+K671</f>
        <v>28200</v>
      </c>
    </row>
    <row r="672" spans="1:12" x14ac:dyDescent="0.3">
      <c r="A672" s="5" t="s">
        <v>988</v>
      </c>
      <c r="B672" s="6" t="s">
        <v>14</v>
      </c>
      <c r="C672" s="6" t="s">
        <v>1356</v>
      </c>
      <c r="D672" s="23" t="s">
        <v>1357</v>
      </c>
      <c r="E672" s="29">
        <v>1</v>
      </c>
      <c r="F672" s="7">
        <f t="shared" si="30"/>
        <v>150</v>
      </c>
      <c r="G672" s="7">
        <v>0</v>
      </c>
      <c r="H672" s="7">
        <f t="shared" si="31"/>
        <v>100</v>
      </c>
      <c r="I672" s="46">
        <f t="shared" si="32"/>
        <v>-50</v>
      </c>
      <c r="J672" s="51">
        <v>0</v>
      </c>
      <c r="K672" s="6"/>
      <c r="L672" s="33">
        <f>H672+J672+K672</f>
        <v>100</v>
      </c>
    </row>
    <row r="673" spans="1:12" x14ac:dyDescent="0.3">
      <c r="A673" s="5" t="s">
        <v>988</v>
      </c>
      <c r="B673" s="6" t="s">
        <v>14</v>
      </c>
      <c r="C673" s="6" t="s">
        <v>1358</v>
      </c>
      <c r="D673" s="23" t="s">
        <v>1359</v>
      </c>
      <c r="E673" s="29">
        <v>21</v>
      </c>
      <c r="F673" s="7">
        <f t="shared" si="30"/>
        <v>3150</v>
      </c>
      <c r="G673" s="7">
        <v>27</v>
      </c>
      <c r="H673" s="7">
        <f t="shared" si="31"/>
        <v>3450</v>
      </c>
      <c r="I673" s="46">
        <f t="shared" si="32"/>
        <v>300</v>
      </c>
      <c r="J673" s="51">
        <v>0</v>
      </c>
      <c r="K673" s="6"/>
      <c r="L673" s="33">
        <f>H673+J673+K673</f>
        <v>3450</v>
      </c>
    </row>
    <row r="674" spans="1:12" x14ac:dyDescent="0.3">
      <c r="A674" s="5" t="s">
        <v>988</v>
      </c>
      <c r="B674" s="6" t="s">
        <v>14</v>
      </c>
      <c r="C674" s="6" t="s">
        <v>1360</v>
      </c>
      <c r="D674" s="23" t="s">
        <v>1361</v>
      </c>
      <c r="E674" s="29">
        <v>125</v>
      </c>
      <c r="F674" s="7">
        <f t="shared" si="30"/>
        <v>18750</v>
      </c>
      <c r="G674" s="7">
        <v>105</v>
      </c>
      <c r="H674" s="7">
        <f t="shared" si="31"/>
        <v>17750</v>
      </c>
      <c r="I674" s="46">
        <f t="shared" si="32"/>
        <v>-1000</v>
      </c>
      <c r="J674" s="51">
        <v>0</v>
      </c>
      <c r="K674" s="6"/>
      <c r="L674" s="33">
        <f>H674+J674+K674</f>
        <v>17750</v>
      </c>
    </row>
    <row r="675" spans="1:12" x14ac:dyDescent="0.3">
      <c r="A675" s="5" t="s">
        <v>988</v>
      </c>
      <c r="B675" s="6" t="s">
        <v>14</v>
      </c>
      <c r="C675" s="6" t="s">
        <v>1362</v>
      </c>
      <c r="D675" s="23" t="s">
        <v>1363</v>
      </c>
      <c r="E675" s="29">
        <v>20</v>
      </c>
      <c r="F675" s="7">
        <f t="shared" si="30"/>
        <v>3000</v>
      </c>
      <c r="G675" s="7">
        <v>13</v>
      </c>
      <c r="H675" s="7">
        <f t="shared" si="31"/>
        <v>2650</v>
      </c>
      <c r="I675" s="46">
        <f t="shared" si="32"/>
        <v>-350</v>
      </c>
      <c r="J675" s="51">
        <v>0</v>
      </c>
      <c r="K675" s="6"/>
      <c r="L675" s="33">
        <f>H675+J675+K675</f>
        <v>2650</v>
      </c>
    </row>
    <row r="676" spans="1:12" x14ac:dyDescent="0.3">
      <c r="A676" s="5" t="s">
        <v>988</v>
      </c>
      <c r="B676" s="6" t="s">
        <v>14</v>
      </c>
      <c r="C676" s="6" t="s">
        <v>1364</v>
      </c>
      <c r="D676" s="23" t="s">
        <v>1365</v>
      </c>
      <c r="E676" s="29">
        <v>12</v>
      </c>
      <c r="F676" s="7">
        <f t="shared" si="30"/>
        <v>1800</v>
      </c>
      <c r="G676" s="7">
        <v>13</v>
      </c>
      <c r="H676" s="7">
        <f t="shared" si="31"/>
        <v>1849.9999999999998</v>
      </c>
      <c r="I676" s="46">
        <f t="shared" si="32"/>
        <v>49.999999999999773</v>
      </c>
      <c r="J676" s="51">
        <v>0</v>
      </c>
      <c r="K676" s="6"/>
      <c r="L676" s="33">
        <f>H676+J676+K676</f>
        <v>1849.9999999999998</v>
      </c>
    </row>
    <row r="677" spans="1:12" x14ac:dyDescent="0.3">
      <c r="A677" s="5" t="s">
        <v>988</v>
      </c>
      <c r="B677" s="6" t="s">
        <v>14</v>
      </c>
      <c r="C677" s="6" t="s">
        <v>1366</v>
      </c>
      <c r="D677" s="23" t="s">
        <v>1367</v>
      </c>
      <c r="E677" s="29">
        <v>103</v>
      </c>
      <c r="F677" s="7">
        <f t="shared" si="30"/>
        <v>15450</v>
      </c>
      <c r="G677" s="7">
        <v>96</v>
      </c>
      <c r="H677" s="7">
        <f t="shared" si="31"/>
        <v>15100</v>
      </c>
      <c r="I677" s="46">
        <f t="shared" si="32"/>
        <v>-350</v>
      </c>
      <c r="J677" s="51">
        <v>0</v>
      </c>
      <c r="K677" s="6"/>
      <c r="L677" s="33">
        <f>H677+J677+K677</f>
        <v>15100</v>
      </c>
    </row>
    <row r="678" spans="1:12" x14ac:dyDescent="0.3">
      <c r="A678" s="5" t="s">
        <v>988</v>
      </c>
      <c r="B678" s="6" t="s">
        <v>14</v>
      </c>
      <c r="C678" s="6" t="s">
        <v>1368</v>
      </c>
      <c r="D678" s="23" t="s">
        <v>1369</v>
      </c>
      <c r="E678" s="29">
        <v>33</v>
      </c>
      <c r="F678" s="7">
        <f t="shared" si="30"/>
        <v>4950</v>
      </c>
      <c r="G678" s="7">
        <v>26</v>
      </c>
      <c r="H678" s="7">
        <f t="shared" si="31"/>
        <v>4600</v>
      </c>
      <c r="I678" s="46">
        <f t="shared" si="32"/>
        <v>-350</v>
      </c>
      <c r="J678" s="51">
        <v>0</v>
      </c>
      <c r="K678" s="6"/>
      <c r="L678" s="33">
        <f>H678+J678+K678</f>
        <v>4600</v>
      </c>
    </row>
    <row r="679" spans="1:12" x14ac:dyDescent="0.3">
      <c r="A679" s="5" t="s">
        <v>988</v>
      </c>
      <c r="B679" s="6" t="s">
        <v>14</v>
      </c>
      <c r="C679" s="6" t="s">
        <v>1370</v>
      </c>
      <c r="D679" s="23" t="s">
        <v>1371</v>
      </c>
      <c r="E679" s="29">
        <v>82</v>
      </c>
      <c r="F679" s="7">
        <f t="shared" si="30"/>
        <v>12300</v>
      </c>
      <c r="G679" s="7">
        <v>65</v>
      </c>
      <c r="H679" s="7">
        <f t="shared" si="31"/>
        <v>11450</v>
      </c>
      <c r="I679" s="46">
        <f t="shared" si="32"/>
        <v>-850</v>
      </c>
      <c r="J679" s="51">
        <v>0</v>
      </c>
      <c r="K679" s="6"/>
      <c r="L679" s="33">
        <f>H679+J679+K679</f>
        <v>11450</v>
      </c>
    </row>
    <row r="680" spans="1:12" x14ac:dyDescent="0.3">
      <c r="A680" s="5" t="s">
        <v>988</v>
      </c>
      <c r="B680" s="6" t="s">
        <v>14</v>
      </c>
      <c r="C680" s="6" t="s">
        <v>1372</v>
      </c>
      <c r="D680" s="23" t="s">
        <v>1373</v>
      </c>
      <c r="E680" s="29">
        <v>56</v>
      </c>
      <c r="F680" s="7">
        <f t="shared" si="30"/>
        <v>8400</v>
      </c>
      <c r="G680" s="7">
        <v>46</v>
      </c>
      <c r="H680" s="7">
        <f t="shared" si="31"/>
        <v>7900.0000000000009</v>
      </c>
      <c r="I680" s="46">
        <f t="shared" si="32"/>
        <v>-499.99999999999909</v>
      </c>
      <c r="J680" s="51">
        <v>0</v>
      </c>
      <c r="K680" s="6"/>
      <c r="L680" s="33">
        <f>H680+J680+K680</f>
        <v>7900.0000000000009</v>
      </c>
    </row>
    <row r="681" spans="1:12" x14ac:dyDescent="0.3">
      <c r="A681" s="5" t="s">
        <v>988</v>
      </c>
      <c r="B681" s="6" t="s">
        <v>14</v>
      </c>
      <c r="C681" s="6" t="s">
        <v>1374</v>
      </c>
      <c r="D681" s="23" t="s">
        <v>1375</v>
      </c>
      <c r="E681" s="29">
        <v>409</v>
      </c>
      <c r="F681" s="7">
        <f t="shared" si="30"/>
        <v>61350</v>
      </c>
      <c r="G681" s="7">
        <v>383</v>
      </c>
      <c r="H681" s="7">
        <f t="shared" si="31"/>
        <v>60050.000000000007</v>
      </c>
      <c r="I681" s="46">
        <f t="shared" si="32"/>
        <v>-1299.9999999999927</v>
      </c>
      <c r="J681" s="51">
        <v>0</v>
      </c>
      <c r="K681" s="6"/>
      <c r="L681" s="33">
        <f>H681+J681+K681</f>
        <v>60050.000000000007</v>
      </c>
    </row>
    <row r="682" spans="1:12" x14ac:dyDescent="0.3">
      <c r="A682" s="5" t="s">
        <v>988</v>
      </c>
      <c r="B682" s="6" t="s">
        <v>14</v>
      </c>
      <c r="C682" s="6" t="s">
        <v>1376</v>
      </c>
      <c r="D682" s="23" t="s">
        <v>1377</v>
      </c>
      <c r="E682" s="29">
        <v>73</v>
      </c>
      <c r="F682" s="7">
        <f t="shared" si="30"/>
        <v>10950</v>
      </c>
      <c r="G682" s="7">
        <v>79</v>
      </c>
      <c r="H682" s="7">
        <f t="shared" si="31"/>
        <v>11250</v>
      </c>
      <c r="I682" s="46">
        <f t="shared" si="32"/>
        <v>300</v>
      </c>
      <c r="J682" s="51">
        <v>0</v>
      </c>
      <c r="K682" s="6"/>
      <c r="L682" s="33">
        <f>H682+J682+K682</f>
        <v>11250</v>
      </c>
    </row>
    <row r="683" spans="1:12" x14ac:dyDescent="0.3">
      <c r="A683" s="5" t="s">
        <v>988</v>
      </c>
      <c r="B683" s="6" t="s">
        <v>14</v>
      </c>
      <c r="C683" s="6" t="s">
        <v>1378</v>
      </c>
      <c r="D683" s="23" t="s">
        <v>1379</v>
      </c>
      <c r="E683" s="29">
        <v>12</v>
      </c>
      <c r="F683" s="7">
        <f t="shared" si="30"/>
        <v>1800</v>
      </c>
      <c r="G683" s="7">
        <v>10</v>
      </c>
      <c r="H683" s="7">
        <f t="shared" si="31"/>
        <v>1700</v>
      </c>
      <c r="I683" s="46">
        <f t="shared" si="32"/>
        <v>-100</v>
      </c>
      <c r="J683" s="51">
        <v>0</v>
      </c>
      <c r="K683" s="6"/>
      <c r="L683" s="33">
        <f>H683+J683+K683</f>
        <v>1700</v>
      </c>
    </row>
    <row r="684" spans="1:12" x14ac:dyDescent="0.3">
      <c r="A684" s="5" t="s">
        <v>988</v>
      </c>
      <c r="B684" s="6" t="s">
        <v>14</v>
      </c>
      <c r="C684" s="6" t="s">
        <v>1380</v>
      </c>
      <c r="D684" s="23" t="s">
        <v>1381</v>
      </c>
      <c r="E684" s="29">
        <v>182</v>
      </c>
      <c r="F684" s="7">
        <f t="shared" si="30"/>
        <v>27300</v>
      </c>
      <c r="G684" s="7">
        <v>161</v>
      </c>
      <c r="H684" s="7">
        <f t="shared" si="31"/>
        <v>26250</v>
      </c>
      <c r="I684" s="46">
        <f t="shared" si="32"/>
        <v>-1050</v>
      </c>
      <c r="J684" s="51">
        <v>0</v>
      </c>
      <c r="K684" s="6"/>
      <c r="L684" s="33">
        <f>H684+J684+K684</f>
        <v>26250</v>
      </c>
    </row>
    <row r="685" spans="1:12" x14ac:dyDescent="0.3">
      <c r="A685" s="5" t="s">
        <v>988</v>
      </c>
      <c r="B685" s="6" t="s">
        <v>14</v>
      </c>
      <c r="C685" s="6" t="s">
        <v>1382</v>
      </c>
      <c r="D685" s="23" t="s">
        <v>1383</v>
      </c>
      <c r="E685" s="29">
        <v>73</v>
      </c>
      <c r="F685" s="7">
        <f t="shared" si="30"/>
        <v>10950</v>
      </c>
      <c r="G685" s="7">
        <v>71</v>
      </c>
      <c r="H685" s="7">
        <f t="shared" si="31"/>
        <v>10850</v>
      </c>
      <c r="I685" s="46">
        <f t="shared" si="32"/>
        <v>-100</v>
      </c>
      <c r="J685" s="51">
        <v>0</v>
      </c>
      <c r="K685" s="6"/>
      <c r="L685" s="33">
        <f>H685+J685+K685</f>
        <v>10850</v>
      </c>
    </row>
    <row r="686" spans="1:12" x14ac:dyDescent="0.3">
      <c r="A686" s="5" t="s">
        <v>988</v>
      </c>
      <c r="B686" s="6" t="s">
        <v>14</v>
      </c>
      <c r="C686" s="6" t="s">
        <v>1384</v>
      </c>
      <c r="D686" s="23" t="s">
        <v>1385</v>
      </c>
      <c r="E686" s="29">
        <v>123</v>
      </c>
      <c r="F686" s="7">
        <f t="shared" si="30"/>
        <v>18450</v>
      </c>
      <c r="G686" s="7">
        <v>112</v>
      </c>
      <c r="H686" s="7">
        <f t="shared" si="31"/>
        <v>17900</v>
      </c>
      <c r="I686" s="46">
        <f t="shared" si="32"/>
        <v>-550</v>
      </c>
      <c r="J686" s="51">
        <v>0</v>
      </c>
      <c r="K686" s="6"/>
      <c r="L686" s="33">
        <f>H686+J686+K686</f>
        <v>17900</v>
      </c>
    </row>
    <row r="687" spans="1:12" x14ac:dyDescent="0.3">
      <c r="A687" s="5" t="s">
        <v>988</v>
      </c>
      <c r="B687" s="6" t="s">
        <v>14</v>
      </c>
      <c r="C687" s="6" t="s">
        <v>1386</v>
      </c>
      <c r="D687" s="23" t="s">
        <v>1387</v>
      </c>
      <c r="E687" s="29">
        <v>40</v>
      </c>
      <c r="F687" s="7">
        <f t="shared" si="30"/>
        <v>6000</v>
      </c>
      <c r="G687" s="7">
        <v>41</v>
      </c>
      <c r="H687" s="7">
        <f t="shared" si="31"/>
        <v>6050</v>
      </c>
      <c r="I687" s="46">
        <f t="shared" si="32"/>
        <v>50</v>
      </c>
      <c r="J687" s="51">
        <v>0</v>
      </c>
      <c r="K687" s="6"/>
      <c r="L687" s="33">
        <f>H687+J687+K687</f>
        <v>6050</v>
      </c>
    </row>
    <row r="688" spans="1:12" x14ac:dyDescent="0.3">
      <c r="A688" s="5" t="s">
        <v>988</v>
      </c>
      <c r="B688" s="6" t="s">
        <v>14</v>
      </c>
      <c r="C688" s="6" t="s">
        <v>1388</v>
      </c>
      <c r="D688" s="23" t="s">
        <v>1389</v>
      </c>
      <c r="E688" s="29">
        <v>2</v>
      </c>
      <c r="F688" s="7">
        <f t="shared" si="30"/>
        <v>300</v>
      </c>
      <c r="G688" s="7">
        <v>2</v>
      </c>
      <c r="H688" s="7">
        <f t="shared" si="31"/>
        <v>300</v>
      </c>
      <c r="I688" s="46">
        <f t="shared" si="32"/>
        <v>0</v>
      </c>
      <c r="J688" s="51">
        <v>0</v>
      </c>
      <c r="K688" s="6"/>
      <c r="L688" s="33">
        <f>H688+J688+K688</f>
        <v>300</v>
      </c>
    </row>
    <row r="689" spans="1:12" x14ac:dyDescent="0.3">
      <c r="A689" s="5" t="s">
        <v>988</v>
      </c>
      <c r="B689" s="6" t="s">
        <v>14</v>
      </c>
      <c r="C689" s="6" t="s">
        <v>1390</v>
      </c>
      <c r="D689" s="23" t="s">
        <v>1391</v>
      </c>
      <c r="E689" s="29">
        <v>4</v>
      </c>
      <c r="F689" s="7">
        <f t="shared" si="30"/>
        <v>600</v>
      </c>
      <c r="G689" s="7">
        <v>4</v>
      </c>
      <c r="H689" s="7">
        <f t="shared" si="31"/>
        <v>600</v>
      </c>
      <c r="I689" s="46">
        <f t="shared" si="32"/>
        <v>0</v>
      </c>
      <c r="J689" s="51">
        <v>0</v>
      </c>
      <c r="K689" s="6"/>
      <c r="L689" s="33">
        <f>H689+J689+K689</f>
        <v>600</v>
      </c>
    </row>
    <row r="690" spans="1:12" x14ac:dyDescent="0.3">
      <c r="A690" s="5" t="s">
        <v>988</v>
      </c>
      <c r="B690" s="6" t="s">
        <v>61</v>
      </c>
      <c r="C690" s="6" t="s">
        <v>1392</v>
      </c>
      <c r="D690" s="23" t="s">
        <v>1393</v>
      </c>
      <c r="E690" s="29">
        <v>354</v>
      </c>
      <c r="F690" s="7">
        <f t="shared" si="30"/>
        <v>53100</v>
      </c>
      <c r="G690" s="7">
        <v>387</v>
      </c>
      <c r="H690" s="7">
        <f t="shared" si="31"/>
        <v>54750</v>
      </c>
      <c r="I690" s="46">
        <f t="shared" si="32"/>
        <v>1650</v>
      </c>
      <c r="J690" s="51">
        <v>0</v>
      </c>
      <c r="K690" s="6"/>
      <c r="L690" s="33">
        <f>H690+J690+K690</f>
        <v>54750</v>
      </c>
    </row>
    <row r="691" spans="1:12" x14ac:dyDescent="0.3">
      <c r="A691" s="5" t="s">
        <v>988</v>
      </c>
      <c r="B691" s="6" t="s">
        <v>61</v>
      </c>
      <c r="C691" s="6" t="s">
        <v>1394</v>
      </c>
      <c r="D691" s="23" t="s">
        <v>1395</v>
      </c>
      <c r="E691" s="29">
        <v>1</v>
      </c>
      <c r="F691" s="7">
        <f t="shared" si="30"/>
        <v>150</v>
      </c>
      <c r="G691" s="7">
        <v>1</v>
      </c>
      <c r="H691" s="7">
        <f t="shared" si="31"/>
        <v>150</v>
      </c>
      <c r="I691" s="46">
        <f t="shared" si="32"/>
        <v>0</v>
      </c>
      <c r="J691" s="51">
        <v>0</v>
      </c>
      <c r="K691" s="6"/>
      <c r="L691" s="33">
        <f>H691+J691+K691</f>
        <v>150</v>
      </c>
    </row>
    <row r="692" spans="1:12" x14ac:dyDescent="0.3">
      <c r="A692" s="5" t="s">
        <v>988</v>
      </c>
      <c r="B692" s="6" t="s">
        <v>61</v>
      </c>
      <c r="C692" s="6" t="s">
        <v>1396</v>
      </c>
      <c r="D692" s="23" t="s">
        <v>1397</v>
      </c>
      <c r="E692" s="29">
        <v>5</v>
      </c>
      <c r="F692" s="7">
        <f t="shared" si="30"/>
        <v>750</v>
      </c>
      <c r="G692" s="7">
        <v>0</v>
      </c>
      <c r="H692" s="7">
        <f t="shared" si="31"/>
        <v>500</v>
      </c>
      <c r="I692" s="46">
        <f t="shared" si="32"/>
        <v>-250</v>
      </c>
      <c r="J692" s="51">
        <v>0</v>
      </c>
      <c r="K692" s="6"/>
      <c r="L692" s="33">
        <f>H692+J692+K692</f>
        <v>500</v>
      </c>
    </row>
    <row r="693" spans="1:12" x14ac:dyDescent="0.3">
      <c r="A693" s="5" t="s">
        <v>988</v>
      </c>
      <c r="B693" s="6" t="s">
        <v>66</v>
      </c>
      <c r="C693" s="6" t="s">
        <v>1398</v>
      </c>
      <c r="D693" s="23" t="s">
        <v>1399</v>
      </c>
      <c r="E693" s="29">
        <v>0</v>
      </c>
      <c r="F693" s="7">
        <v>0</v>
      </c>
      <c r="G693" s="7">
        <v>106</v>
      </c>
      <c r="H693" s="7">
        <v>5300</v>
      </c>
      <c r="I693" s="46">
        <v>5300</v>
      </c>
      <c r="J693" s="51">
        <v>0</v>
      </c>
      <c r="K693" s="6"/>
      <c r="L693" s="33">
        <f>H693+J693+K693</f>
        <v>5300</v>
      </c>
    </row>
    <row r="694" spans="1:12" x14ac:dyDescent="0.3">
      <c r="A694" s="5" t="s">
        <v>1400</v>
      </c>
      <c r="B694" s="6" t="s">
        <v>1401</v>
      </c>
      <c r="C694" s="6" t="s">
        <v>1402</v>
      </c>
      <c r="D694" s="23" t="s">
        <v>1403</v>
      </c>
      <c r="E694" s="29">
        <v>299</v>
      </c>
      <c r="F694" s="7">
        <f t="shared" si="30"/>
        <v>44850</v>
      </c>
      <c r="G694" s="7">
        <v>286</v>
      </c>
      <c r="H694" s="7">
        <f t="shared" si="31"/>
        <v>44200</v>
      </c>
      <c r="I694" s="46">
        <f t="shared" si="32"/>
        <v>-650</v>
      </c>
      <c r="J694" s="51">
        <v>0</v>
      </c>
      <c r="K694" s="6"/>
      <c r="L694" s="33">
        <f>H694+J694+K694</f>
        <v>44200</v>
      </c>
    </row>
    <row r="695" spans="1:12" x14ac:dyDescent="0.3">
      <c r="A695" s="5" t="s">
        <v>1400</v>
      </c>
      <c r="B695" s="6" t="s">
        <v>14</v>
      </c>
      <c r="C695" s="6" t="s">
        <v>1404</v>
      </c>
      <c r="D695" s="23" t="s">
        <v>1405</v>
      </c>
      <c r="E695" s="29">
        <v>13</v>
      </c>
      <c r="F695" s="7">
        <f t="shared" si="30"/>
        <v>1950</v>
      </c>
      <c r="G695" s="7">
        <v>12</v>
      </c>
      <c r="H695" s="7">
        <f t="shared" si="31"/>
        <v>1900</v>
      </c>
      <c r="I695" s="46">
        <f t="shared" si="32"/>
        <v>-50</v>
      </c>
      <c r="J695" s="51">
        <v>0</v>
      </c>
      <c r="K695" s="6"/>
      <c r="L695" s="33">
        <f>H695+J695+K695</f>
        <v>1900</v>
      </c>
    </row>
    <row r="696" spans="1:12" x14ac:dyDescent="0.3">
      <c r="A696" s="5" t="s">
        <v>1400</v>
      </c>
      <c r="B696" s="6" t="s">
        <v>14</v>
      </c>
      <c r="C696" s="6" t="s">
        <v>1406</v>
      </c>
      <c r="D696" s="23" t="s">
        <v>1407</v>
      </c>
      <c r="E696" s="29">
        <v>1</v>
      </c>
      <c r="F696" s="7">
        <f t="shared" si="30"/>
        <v>150</v>
      </c>
      <c r="G696" s="7">
        <v>1</v>
      </c>
      <c r="H696" s="7">
        <f t="shared" si="31"/>
        <v>150</v>
      </c>
      <c r="I696" s="46">
        <f t="shared" si="32"/>
        <v>0</v>
      </c>
      <c r="J696" s="51">
        <v>0</v>
      </c>
      <c r="K696" s="6"/>
      <c r="L696" s="33">
        <f>H696+J696+K696</f>
        <v>150</v>
      </c>
    </row>
    <row r="697" spans="1:12" x14ac:dyDescent="0.3">
      <c r="A697" s="5" t="s">
        <v>1400</v>
      </c>
      <c r="B697" s="6" t="s">
        <v>14</v>
      </c>
      <c r="C697" s="6" t="s">
        <v>1408</v>
      </c>
      <c r="D697" s="23" t="s">
        <v>1409</v>
      </c>
      <c r="E697" s="29">
        <v>36</v>
      </c>
      <c r="F697" s="7">
        <f t="shared" si="30"/>
        <v>5400</v>
      </c>
      <c r="G697" s="7">
        <v>34</v>
      </c>
      <c r="H697" s="7">
        <f t="shared" si="31"/>
        <v>5300</v>
      </c>
      <c r="I697" s="46">
        <f t="shared" si="32"/>
        <v>-100</v>
      </c>
      <c r="J697" s="51">
        <v>0</v>
      </c>
      <c r="K697" s="6"/>
      <c r="L697" s="33">
        <f>H697+J697+K697</f>
        <v>5300</v>
      </c>
    </row>
    <row r="698" spans="1:12" x14ac:dyDescent="0.3">
      <c r="A698" s="5" t="s">
        <v>1400</v>
      </c>
      <c r="B698" s="6" t="s">
        <v>14</v>
      </c>
      <c r="C698" s="6" t="s">
        <v>1410</v>
      </c>
      <c r="D698" s="23" t="s">
        <v>1411</v>
      </c>
      <c r="E698" s="29">
        <v>39</v>
      </c>
      <c r="F698" s="7">
        <f t="shared" si="30"/>
        <v>5850</v>
      </c>
      <c r="G698" s="7">
        <v>24</v>
      </c>
      <c r="H698" s="7">
        <f t="shared" si="31"/>
        <v>5100</v>
      </c>
      <c r="I698" s="46">
        <f t="shared" si="32"/>
        <v>-750</v>
      </c>
      <c r="J698" s="51">
        <v>0</v>
      </c>
      <c r="K698" s="6"/>
      <c r="L698" s="33">
        <f>H698+J698+K698</f>
        <v>5100</v>
      </c>
    </row>
    <row r="699" spans="1:12" x14ac:dyDescent="0.3">
      <c r="A699" s="5" t="s">
        <v>1400</v>
      </c>
      <c r="B699" s="6" t="s">
        <v>14</v>
      </c>
      <c r="C699" s="6" t="s">
        <v>1412</v>
      </c>
      <c r="D699" s="23" t="s">
        <v>1413</v>
      </c>
      <c r="E699" s="29">
        <v>7</v>
      </c>
      <c r="F699" s="7">
        <f t="shared" si="30"/>
        <v>1050</v>
      </c>
      <c r="G699" s="7">
        <v>6</v>
      </c>
      <c r="H699" s="7">
        <f t="shared" si="31"/>
        <v>1000</v>
      </c>
      <c r="I699" s="46">
        <f t="shared" si="32"/>
        <v>-50</v>
      </c>
      <c r="J699" s="51">
        <v>0</v>
      </c>
      <c r="K699" s="6"/>
      <c r="L699" s="33">
        <f>H699+J699+K699</f>
        <v>1000</v>
      </c>
    </row>
    <row r="700" spans="1:12" x14ac:dyDescent="0.3">
      <c r="A700" s="5" t="s">
        <v>1400</v>
      </c>
      <c r="B700" s="6" t="s">
        <v>14</v>
      </c>
      <c r="C700" s="6" t="s">
        <v>1414</v>
      </c>
      <c r="D700" s="23" t="s">
        <v>1415</v>
      </c>
      <c r="E700" s="29">
        <v>54</v>
      </c>
      <c r="F700" s="7">
        <f t="shared" si="30"/>
        <v>8100</v>
      </c>
      <c r="G700" s="7">
        <v>45</v>
      </c>
      <c r="H700" s="7">
        <f t="shared" si="31"/>
        <v>7650</v>
      </c>
      <c r="I700" s="46">
        <f t="shared" si="32"/>
        <v>-450</v>
      </c>
      <c r="J700" s="51">
        <v>0</v>
      </c>
      <c r="K700" s="6"/>
      <c r="L700" s="33">
        <f>H700+J700+K700</f>
        <v>7650</v>
      </c>
    </row>
    <row r="701" spans="1:12" x14ac:dyDescent="0.3">
      <c r="A701" s="5" t="s">
        <v>1400</v>
      </c>
      <c r="B701" s="6" t="s">
        <v>14</v>
      </c>
      <c r="C701" s="6" t="s">
        <v>1416</v>
      </c>
      <c r="D701" s="23" t="s">
        <v>1417</v>
      </c>
      <c r="E701" s="29">
        <v>7</v>
      </c>
      <c r="F701" s="7">
        <f t="shared" si="30"/>
        <v>1050</v>
      </c>
      <c r="G701" s="7">
        <v>7</v>
      </c>
      <c r="H701" s="7">
        <f t="shared" si="31"/>
        <v>1050</v>
      </c>
      <c r="I701" s="46">
        <f t="shared" si="32"/>
        <v>0</v>
      </c>
      <c r="J701" s="51">
        <v>0</v>
      </c>
      <c r="K701" s="6"/>
      <c r="L701" s="33">
        <f>H701+J701+K701</f>
        <v>1050</v>
      </c>
    </row>
    <row r="702" spans="1:12" x14ac:dyDescent="0.3">
      <c r="A702" s="5" t="s">
        <v>1400</v>
      </c>
      <c r="B702" s="6" t="s">
        <v>14</v>
      </c>
      <c r="C702" s="6" t="s">
        <v>1418</v>
      </c>
      <c r="D702" s="23" t="s">
        <v>1419</v>
      </c>
      <c r="E702" s="29">
        <v>2</v>
      </c>
      <c r="F702" s="7">
        <f t="shared" si="30"/>
        <v>300</v>
      </c>
      <c r="G702" s="7">
        <v>0</v>
      </c>
      <c r="H702" s="7">
        <f t="shared" si="31"/>
        <v>200</v>
      </c>
      <c r="I702" s="46">
        <f t="shared" si="32"/>
        <v>-100</v>
      </c>
      <c r="J702" s="51">
        <v>0</v>
      </c>
      <c r="K702" s="6"/>
      <c r="L702" s="33">
        <f>H702+J702+K702</f>
        <v>200</v>
      </c>
    </row>
    <row r="703" spans="1:12" x14ac:dyDescent="0.3">
      <c r="A703" s="5" t="s">
        <v>1400</v>
      </c>
      <c r="B703" s="6" t="s">
        <v>14</v>
      </c>
      <c r="C703" s="6" t="s">
        <v>1420</v>
      </c>
      <c r="D703" s="23" t="s">
        <v>703</v>
      </c>
      <c r="E703" s="29">
        <v>51</v>
      </c>
      <c r="F703" s="7">
        <f t="shared" si="30"/>
        <v>7650</v>
      </c>
      <c r="G703" s="7">
        <v>34</v>
      </c>
      <c r="H703" s="7">
        <f t="shared" si="31"/>
        <v>6800</v>
      </c>
      <c r="I703" s="46">
        <f t="shared" si="32"/>
        <v>-850</v>
      </c>
      <c r="J703" s="51">
        <v>0</v>
      </c>
      <c r="K703" s="6"/>
      <c r="L703" s="33">
        <f>H703+J703+K703</f>
        <v>6800</v>
      </c>
    </row>
    <row r="704" spans="1:12" x14ac:dyDescent="0.3">
      <c r="A704" s="5" t="s">
        <v>1400</v>
      </c>
      <c r="B704" s="6" t="s">
        <v>14</v>
      </c>
      <c r="C704" s="6" t="s">
        <v>1421</v>
      </c>
      <c r="D704" s="23" t="s">
        <v>1422</v>
      </c>
      <c r="E704" s="29">
        <v>38</v>
      </c>
      <c r="F704" s="7">
        <f t="shared" si="30"/>
        <v>5700</v>
      </c>
      <c r="G704" s="7">
        <v>31</v>
      </c>
      <c r="H704" s="7">
        <f t="shared" si="31"/>
        <v>5350</v>
      </c>
      <c r="I704" s="46">
        <f t="shared" si="32"/>
        <v>-350</v>
      </c>
      <c r="J704" s="51">
        <v>0</v>
      </c>
      <c r="K704" s="6"/>
      <c r="L704" s="33">
        <f>H704+J704+K704</f>
        <v>5350</v>
      </c>
    </row>
    <row r="705" spans="1:12" x14ac:dyDescent="0.3">
      <c r="A705" s="5" t="s">
        <v>1400</v>
      </c>
      <c r="B705" s="6" t="s">
        <v>14</v>
      </c>
      <c r="C705" s="6" t="s">
        <v>1423</v>
      </c>
      <c r="D705" s="23" t="s">
        <v>1424</v>
      </c>
      <c r="E705" s="29">
        <v>158</v>
      </c>
      <c r="F705" s="7">
        <f t="shared" si="30"/>
        <v>23700</v>
      </c>
      <c r="G705" s="7">
        <v>150</v>
      </c>
      <c r="H705" s="7">
        <f t="shared" si="31"/>
        <v>23299.999999999996</v>
      </c>
      <c r="I705" s="46">
        <f t="shared" si="32"/>
        <v>-400.00000000000364</v>
      </c>
      <c r="J705" s="51">
        <v>0</v>
      </c>
      <c r="K705" s="6"/>
      <c r="L705" s="33">
        <f>H705+J705+K705</f>
        <v>23299.999999999996</v>
      </c>
    </row>
    <row r="706" spans="1:12" x14ac:dyDescent="0.3">
      <c r="A706" s="5" t="s">
        <v>1400</v>
      </c>
      <c r="B706" s="6" t="s">
        <v>14</v>
      </c>
      <c r="C706" s="6" t="s">
        <v>1425</v>
      </c>
      <c r="D706" s="23" t="s">
        <v>1426</v>
      </c>
      <c r="E706" s="29">
        <v>44</v>
      </c>
      <c r="F706" s="7">
        <f t="shared" si="30"/>
        <v>6600</v>
      </c>
      <c r="G706" s="7">
        <v>41</v>
      </c>
      <c r="H706" s="7">
        <f t="shared" si="31"/>
        <v>6450</v>
      </c>
      <c r="I706" s="46">
        <f t="shared" si="32"/>
        <v>-150</v>
      </c>
      <c r="J706" s="51">
        <v>0</v>
      </c>
      <c r="K706" s="6"/>
      <c r="L706" s="33">
        <f>H706+J706+K706</f>
        <v>6450</v>
      </c>
    </row>
    <row r="707" spans="1:12" x14ac:dyDescent="0.3">
      <c r="A707" s="5" t="s">
        <v>1400</v>
      </c>
      <c r="B707" s="6" t="s">
        <v>14</v>
      </c>
      <c r="C707" s="6" t="s">
        <v>1427</v>
      </c>
      <c r="D707" s="23" t="s">
        <v>1428</v>
      </c>
      <c r="E707" s="29">
        <v>32</v>
      </c>
      <c r="F707" s="7">
        <f t="shared" si="30"/>
        <v>4800</v>
      </c>
      <c r="G707" s="7">
        <v>48</v>
      </c>
      <c r="H707" s="7">
        <f t="shared" si="31"/>
        <v>5599.9999999999991</v>
      </c>
      <c r="I707" s="46">
        <f t="shared" si="32"/>
        <v>799.99999999999909</v>
      </c>
      <c r="J707" s="51">
        <v>0</v>
      </c>
      <c r="K707" s="6"/>
      <c r="L707" s="33">
        <f>H707+J707+K707</f>
        <v>5599.9999999999991</v>
      </c>
    </row>
    <row r="708" spans="1:12" x14ac:dyDescent="0.3">
      <c r="A708" s="5" t="s">
        <v>1400</v>
      </c>
      <c r="B708" s="6" t="s">
        <v>14</v>
      </c>
      <c r="C708" s="6" t="s">
        <v>1429</v>
      </c>
      <c r="D708" s="23" t="s">
        <v>1430</v>
      </c>
      <c r="E708" s="29">
        <v>10</v>
      </c>
      <c r="F708" s="7">
        <f t="shared" si="30"/>
        <v>1500</v>
      </c>
      <c r="G708" s="7">
        <v>11</v>
      </c>
      <c r="H708" s="7">
        <f t="shared" si="31"/>
        <v>1550</v>
      </c>
      <c r="I708" s="46">
        <f t="shared" si="32"/>
        <v>50</v>
      </c>
      <c r="J708" s="51">
        <v>0</v>
      </c>
      <c r="K708" s="6"/>
      <c r="L708" s="33">
        <f>H708+J708+K708</f>
        <v>1550</v>
      </c>
    </row>
    <row r="709" spans="1:12" x14ac:dyDescent="0.3">
      <c r="A709" s="5" t="s">
        <v>1400</v>
      </c>
      <c r="B709" s="6" t="s">
        <v>14</v>
      </c>
      <c r="C709" s="6" t="s">
        <v>1431</v>
      </c>
      <c r="D709" s="23" t="s">
        <v>1432</v>
      </c>
      <c r="E709" s="29">
        <v>70</v>
      </c>
      <c r="F709" s="7">
        <f t="shared" ref="F709:F772" si="33">E709*150</f>
        <v>10500</v>
      </c>
      <c r="G709" s="7">
        <v>50</v>
      </c>
      <c r="H709" s="7">
        <f t="shared" ref="H709:H772" si="34">(E709*2/3+G709*1/3)*150</f>
        <v>9500</v>
      </c>
      <c r="I709" s="46">
        <f t="shared" ref="I709:I772" si="35">H709-F709</f>
        <v>-1000</v>
      </c>
      <c r="J709" s="51">
        <v>0</v>
      </c>
      <c r="K709" s="6"/>
      <c r="L709" s="33">
        <f>H709+J709+K709</f>
        <v>9500</v>
      </c>
    </row>
    <row r="710" spans="1:12" x14ac:dyDescent="0.3">
      <c r="A710" s="5" t="s">
        <v>1400</v>
      </c>
      <c r="B710" s="6" t="s">
        <v>14</v>
      </c>
      <c r="C710" s="6" t="s">
        <v>1433</v>
      </c>
      <c r="D710" s="23" t="s">
        <v>1434</v>
      </c>
      <c r="E710" s="29">
        <v>7</v>
      </c>
      <c r="F710" s="7">
        <f t="shared" si="33"/>
        <v>1050</v>
      </c>
      <c r="G710" s="7">
        <v>2</v>
      </c>
      <c r="H710" s="7">
        <f t="shared" si="34"/>
        <v>800.00000000000011</v>
      </c>
      <c r="I710" s="46">
        <f t="shared" si="35"/>
        <v>-249.99999999999989</v>
      </c>
      <c r="J710" s="51">
        <v>0</v>
      </c>
      <c r="K710" s="6"/>
      <c r="L710" s="33">
        <f>H710+J710+K710</f>
        <v>800.00000000000011</v>
      </c>
    </row>
    <row r="711" spans="1:12" x14ac:dyDescent="0.3">
      <c r="A711" s="5" t="s">
        <v>1400</v>
      </c>
      <c r="B711" s="6" t="s">
        <v>14</v>
      </c>
      <c r="C711" s="6" t="s">
        <v>1435</v>
      </c>
      <c r="D711" s="23" t="s">
        <v>1436</v>
      </c>
      <c r="E711" s="29">
        <v>299</v>
      </c>
      <c r="F711" s="7">
        <f t="shared" si="33"/>
        <v>44850</v>
      </c>
      <c r="G711" s="7">
        <v>281</v>
      </c>
      <c r="H711" s="7">
        <f t="shared" si="34"/>
        <v>43950</v>
      </c>
      <c r="I711" s="46">
        <f t="shared" si="35"/>
        <v>-900</v>
      </c>
      <c r="J711" s="51">
        <v>0</v>
      </c>
      <c r="K711" s="6"/>
      <c r="L711" s="33">
        <f>H711+J711+K711</f>
        <v>43950</v>
      </c>
    </row>
    <row r="712" spans="1:12" x14ac:dyDescent="0.3">
      <c r="A712" s="5" t="s">
        <v>1400</v>
      </c>
      <c r="B712" s="6" t="s">
        <v>14</v>
      </c>
      <c r="C712" s="6" t="s">
        <v>1437</v>
      </c>
      <c r="D712" s="23" t="s">
        <v>1438</v>
      </c>
      <c r="E712" s="29">
        <v>2</v>
      </c>
      <c r="F712" s="7">
        <f t="shared" si="33"/>
        <v>300</v>
      </c>
      <c r="G712" s="7">
        <v>1</v>
      </c>
      <c r="H712" s="7">
        <f t="shared" si="34"/>
        <v>249.99999999999997</v>
      </c>
      <c r="I712" s="46">
        <f t="shared" si="35"/>
        <v>-50.000000000000028</v>
      </c>
      <c r="J712" s="51">
        <v>0</v>
      </c>
      <c r="K712" s="6"/>
      <c r="L712" s="33">
        <f>H712+J712+K712</f>
        <v>249.99999999999997</v>
      </c>
    </row>
    <row r="713" spans="1:12" x14ac:dyDescent="0.3">
      <c r="A713" s="5" t="s">
        <v>1400</v>
      </c>
      <c r="B713" s="6" t="s">
        <v>14</v>
      </c>
      <c r="C713" s="6" t="s">
        <v>1439</v>
      </c>
      <c r="D713" s="23" t="s">
        <v>1440</v>
      </c>
      <c r="E713" s="29">
        <v>479</v>
      </c>
      <c r="F713" s="7">
        <f t="shared" si="33"/>
        <v>71850</v>
      </c>
      <c r="G713" s="7">
        <v>472</v>
      </c>
      <c r="H713" s="7">
        <f t="shared" si="34"/>
        <v>71500</v>
      </c>
      <c r="I713" s="46">
        <f t="shared" si="35"/>
        <v>-350</v>
      </c>
      <c r="J713" s="51">
        <v>0</v>
      </c>
      <c r="K713" s="6"/>
      <c r="L713" s="33">
        <f>H713+J713+K713</f>
        <v>71500</v>
      </c>
    </row>
    <row r="714" spans="1:12" x14ac:dyDescent="0.3">
      <c r="A714" s="5" t="s">
        <v>1400</v>
      </c>
      <c r="B714" s="6" t="s">
        <v>14</v>
      </c>
      <c r="C714" s="6" t="s">
        <v>1441</v>
      </c>
      <c r="D714" s="23" t="s">
        <v>1442</v>
      </c>
      <c r="E714" s="29">
        <v>26</v>
      </c>
      <c r="F714" s="7">
        <f t="shared" si="33"/>
        <v>3900</v>
      </c>
      <c r="G714" s="7">
        <v>30</v>
      </c>
      <c r="H714" s="7">
        <f t="shared" si="34"/>
        <v>4100</v>
      </c>
      <c r="I714" s="46">
        <f t="shared" si="35"/>
        <v>200</v>
      </c>
      <c r="J714" s="51">
        <v>0</v>
      </c>
      <c r="K714" s="6"/>
      <c r="L714" s="33">
        <f>H714+J714+K714</f>
        <v>4100</v>
      </c>
    </row>
    <row r="715" spans="1:12" x14ac:dyDescent="0.3">
      <c r="A715" s="5" t="s">
        <v>1400</v>
      </c>
      <c r="B715" s="6" t="s">
        <v>14</v>
      </c>
      <c r="C715" s="6" t="s">
        <v>1443</v>
      </c>
      <c r="D715" s="23" t="s">
        <v>1444</v>
      </c>
      <c r="E715" s="29">
        <v>23</v>
      </c>
      <c r="F715" s="7">
        <f t="shared" si="33"/>
        <v>3450</v>
      </c>
      <c r="G715" s="7">
        <v>25</v>
      </c>
      <c r="H715" s="7">
        <f t="shared" si="34"/>
        <v>3550</v>
      </c>
      <c r="I715" s="46">
        <f t="shared" si="35"/>
        <v>100</v>
      </c>
      <c r="J715" s="51">
        <v>0</v>
      </c>
      <c r="K715" s="6"/>
      <c r="L715" s="33">
        <f>H715+J715+K715</f>
        <v>3550</v>
      </c>
    </row>
    <row r="716" spans="1:12" x14ac:dyDescent="0.3">
      <c r="A716" s="5" t="s">
        <v>1400</v>
      </c>
      <c r="B716" s="6" t="s">
        <v>14</v>
      </c>
      <c r="C716" s="6" t="s">
        <v>1445</v>
      </c>
      <c r="D716" s="23" t="s">
        <v>1446</v>
      </c>
      <c r="E716" s="29">
        <v>6</v>
      </c>
      <c r="F716" s="7">
        <f t="shared" si="33"/>
        <v>900</v>
      </c>
      <c r="G716" s="7">
        <v>5</v>
      </c>
      <c r="H716" s="7">
        <f t="shared" si="34"/>
        <v>850</v>
      </c>
      <c r="I716" s="46">
        <f t="shared" si="35"/>
        <v>-50</v>
      </c>
      <c r="J716" s="51">
        <v>0</v>
      </c>
      <c r="K716" s="6"/>
      <c r="L716" s="33">
        <f>H716+J716+K716</f>
        <v>850</v>
      </c>
    </row>
    <row r="717" spans="1:12" x14ac:dyDescent="0.3">
      <c r="A717" s="5" t="s">
        <v>1400</v>
      </c>
      <c r="B717" s="6" t="s">
        <v>14</v>
      </c>
      <c r="C717" s="6" t="s">
        <v>1447</v>
      </c>
      <c r="D717" s="23" t="s">
        <v>1448</v>
      </c>
      <c r="E717" s="29">
        <v>189</v>
      </c>
      <c r="F717" s="7">
        <f t="shared" si="33"/>
        <v>28350</v>
      </c>
      <c r="G717" s="7">
        <v>162</v>
      </c>
      <c r="H717" s="7">
        <f t="shared" si="34"/>
        <v>27000</v>
      </c>
      <c r="I717" s="46">
        <f t="shared" si="35"/>
        <v>-1350</v>
      </c>
      <c r="J717" s="51">
        <v>0</v>
      </c>
      <c r="K717" s="6"/>
      <c r="L717" s="33">
        <f>H717+J717+K717</f>
        <v>27000</v>
      </c>
    </row>
    <row r="718" spans="1:12" x14ac:dyDescent="0.3">
      <c r="A718" s="5" t="s">
        <v>1400</v>
      </c>
      <c r="B718" s="6" t="s">
        <v>14</v>
      </c>
      <c r="C718" s="6" t="s">
        <v>1449</v>
      </c>
      <c r="D718" s="23" t="s">
        <v>1450</v>
      </c>
      <c r="E718" s="29">
        <v>328</v>
      </c>
      <c r="F718" s="7">
        <f t="shared" si="33"/>
        <v>49200</v>
      </c>
      <c r="G718" s="7">
        <v>297</v>
      </c>
      <c r="H718" s="7">
        <f t="shared" si="34"/>
        <v>47649.999999999993</v>
      </c>
      <c r="I718" s="46">
        <f t="shared" si="35"/>
        <v>-1550.0000000000073</v>
      </c>
      <c r="J718" s="51">
        <v>0</v>
      </c>
      <c r="K718" s="6"/>
      <c r="L718" s="33">
        <f>H718+J718+K718</f>
        <v>47649.999999999993</v>
      </c>
    </row>
    <row r="719" spans="1:12" x14ac:dyDescent="0.3">
      <c r="A719" s="5" t="s">
        <v>1400</v>
      </c>
      <c r="B719" s="6" t="s">
        <v>14</v>
      </c>
      <c r="C719" s="6" t="s">
        <v>1451</v>
      </c>
      <c r="D719" s="23" t="s">
        <v>1452</v>
      </c>
      <c r="E719" s="29">
        <v>25</v>
      </c>
      <c r="F719" s="7">
        <f t="shared" si="33"/>
        <v>3750</v>
      </c>
      <c r="G719" s="7">
        <v>22</v>
      </c>
      <c r="H719" s="7">
        <f t="shared" si="34"/>
        <v>3600</v>
      </c>
      <c r="I719" s="46">
        <f t="shared" si="35"/>
        <v>-150</v>
      </c>
      <c r="J719" s="51">
        <v>0</v>
      </c>
      <c r="K719" s="6"/>
      <c r="L719" s="33">
        <f>H719+J719+K719</f>
        <v>3600</v>
      </c>
    </row>
    <row r="720" spans="1:12" x14ac:dyDescent="0.3">
      <c r="A720" s="5" t="s">
        <v>1400</v>
      </c>
      <c r="B720" s="6" t="s">
        <v>14</v>
      </c>
      <c r="C720" s="6" t="s">
        <v>1453</v>
      </c>
      <c r="D720" s="23" t="s">
        <v>1454</v>
      </c>
      <c r="E720" s="29">
        <v>1</v>
      </c>
      <c r="F720" s="7">
        <f t="shared" si="33"/>
        <v>150</v>
      </c>
      <c r="G720" s="7">
        <v>1</v>
      </c>
      <c r="H720" s="7">
        <f t="shared" si="34"/>
        <v>150</v>
      </c>
      <c r="I720" s="46">
        <f t="shared" si="35"/>
        <v>0</v>
      </c>
      <c r="J720" s="51">
        <v>0</v>
      </c>
      <c r="K720" s="6"/>
      <c r="L720" s="33">
        <f>H720+J720+K720</f>
        <v>150</v>
      </c>
    </row>
    <row r="721" spans="1:12" x14ac:dyDescent="0.3">
      <c r="A721" s="5" t="s">
        <v>1400</v>
      </c>
      <c r="B721" s="6" t="s">
        <v>14</v>
      </c>
      <c r="C721" s="6" t="s">
        <v>1455</v>
      </c>
      <c r="D721" s="23" t="s">
        <v>1456</v>
      </c>
      <c r="E721" s="29">
        <v>8</v>
      </c>
      <c r="F721" s="7">
        <f t="shared" si="33"/>
        <v>1200</v>
      </c>
      <c r="G721" s="7">
        <v>7</v>
      </c>
      <c r="H721" s="7">
        <f t="shared" si="34"/>
        <v>1150</v>
      </c>
      <c r="I721" s="46">
        <f t="shared" si="35"/>
        <v>-50</v>
      </c>
      <c r="J721" s="51">
        <v>0</v>
      </c>
      <c r="K721" s="6"/>
      <c r="L721" s="33">
        <f>H721+J721+K721</f>
        <v>1150</v>
      </c>
    </row>
    <row r="722" spans="1:12" x14ac:dyDescent="0.3">
      <c r="A722" s="5" t="s">
        <v>1400</v>
      </c>
      <c r="B722" s="6" t="s">
        <v>14</v>
      </c>
      <c r="C722" s="6" t="s">
        <v>1457</v>
      </c>
      <c r="D722" s="23" t="s">
        <v>1458</v>
      </c>
      <c r="E722" s="29">
        <v>2</v>
      </c>
      <c r="F722" s="7">
        <f t="shared" si="33"/>
        <v>300</v>
      </c>
      <c r="G722" s="7">
        <v>2</v>
      </c>
      <c r="H722" s="7">
        <f t="shared" si="34"/>
        <v>300</v>
      </c>
      <c r="I722" s="46">
        <f t="shared" si="35"/>
        <v>0</v>
      </c>
      <c r="J722" s="51">
        <v>0</v>
      </c>
      <c r="K722" s="6"/>
      <c r="L722" s="33">
        <f>H722+J722+K722</f>
        <v>300</v>
      </c>
    </row>
    <row r="723" spans="1:12" x14ac:dyDescent="0.3">
      <c r="A723" s="5" t="s">
        <v>1400</v>
      </c>
      <c r="B723" s="6" t="s">
        <v>14</v>
      </c>
      <c r="C723" s="6" t="s">
        <v>1459</v>
      </c>
      <c r="D723" s="23" t="s">
        <v>1460</v>
      </c>
      <c r="E723" s="29">
        <v>11</v>
      </c>
      <c r="F723" s="7">
        <f t="shared" si="33"/>
        <v>1650</v>
      </c>
      <c r="G723" s="7">
        <v>7</v>
      </c>
      <c r="H723" s="7">
        <f t="shared" si="34"/>
        <v>1450</v>
      </c>
      <c r="I723" s="46">
        <f t="shared" si="35"/>
        <v>-200</v>
      </c>
      <c r="J723" s="51">
        <v>0</v>
      </c>
      <c r="K723" s="6"/>
      <c r="L723" s="33">
        <f>H723+J723+K723</f>
        <v>1450</v>
      </c>
    </row>
    <row r="724" spans="1:12" x14ac:dyDescent="0.3">
      <c r="A724" s="5" t="s">
        <v>1400</v>
      </c>
      <c r="B724" s="6" t="s">
        <v>14</v>
      </c>
      <c r="C724" s="6" t="s">
        <v>1461</v>
      </c>
      <c r="D724" s="23" t="s">
        <v>1462</v>
      </c>
      <c r="E724" s="29">
        <v>8</v>
      </c>
      <c r="F724" s="7">
        <f t="shared" si="33"/>
        <v>1200</v>
      </c>
      <c r="G724" s="7">
        <v>1</v>
      </c>
      <c r="H724" s="7">
        <f t="shared" si="34"/>
        <v>849.99999999999989</v>
      </c>
      <c r="I724" s="46">
        <f t="shared" si="35"/>
        <v>-350.00000000000011</v>
      </c>
      <c r="J724" s="51">
        <v>0</v>
      </c>
      <c r="K724" s="6"/>
      <c r="L724" s="33">
        <f>H724+J724+K724</f>
        <v>849.99999999999989</v>
      </c>
    </row>
    <row r="725" spans="1:12" x14ac:dyDescent="0.3">
      <c r="A725" s="5" t="s">
        <v>1400</v>
      </c>
      <c r="B725" s="6" t="s">
        <v>14</v>
      </c>
      <c r="C725" s="6" t="s">
        <v>1463</v>
      </c>
      <c r="D725" s="23" t="s">
        <v>1464</v>
      </c>
      <c r="E725" s="29">
        <v>18</v>
      </c>
      <c r="F725" s="7">
        <f t="shared" si="33"/>
        <v>2700</v>
      </c>
      <c r="G725" s="7">
        <v>12</v>
      </c>
      <c r="H725" s="7">
        <f t="shared" si="34"/>
        <v>2400</v>
      </c>
      <c r="I725" s="46">
        <f t="shared" si="35"/>
        <v>-300</v>
      </c>
      <c r="J725" s="51">
        <v>0</v>
      </c>
      <c r="K725" s="6"/>
      <c r="L725" s="33">
        <f>H725+J725+K725</f>
        <v>2400</v>
      </c>
    </row>
    <row r="726" spans="1:12" x14ac:dyDescent="0.3">
      <c r="A726" s="5" t="s">
        <v>1400</v>
      </c>
      <c r="B726" s="6" t="s">
        <v>14</v>
      </c>
      <c r="C726" s="6" t="s">
        <v>1465</v>
      </c>
      <c r="D726" s="23" t="s">
        <v>1466</v>
      </c>
      <c r="E726" s="29">
        <v>24</v>
      </c>
      <c r="F726" s="7">
        <f t="shared" si="33"/>
        <v>3600</v>
      </c>
      <c r="G726" s="7">
        <v>28</v>
      </c>
      <c r="H726" s="7">
        <f t="shared" si="34"/>
        <v>3800.0000000000005</v>
      </c>
      <c r="I726" s="46">
        <f t="shared" si="35"/>
        <v>200.00000000000045</v>
      </c>
      <c r="J726" s="51">
        <v>0</v>
      </c>
      <c r="K726" s="6"/>
      <c r="L726" s="33">
        <f>H726+J726+K726</f>
        <v>3800.0000000000005</v>
      </c>
    </row>
    <row r="727" spans="1:12" x14ac:dyDescent="0.3">
      <c r="A727" s="5" t="s">
        <v>1400</v>
      </c>
      <c r="B727" s="6" t="s">
        <v>14</v>
      </c>
      <c r="C727" s="6" t="s">
        <v>1467</v>
      </c>
      <c r="D727" s="23" t="s">
        <v>1468</v>
      </c>
      <c r="E727" s="29">
        <v>5</v>
      </c>
      <c r="F727" s="7">
        <f t="shared" si="33"/>
        <v>750</v>
      </c>
      <c r="G727" s="7">
        <v>3</v>
      </c>
      <c r="H727" s="7">
        <f t="shared" si="34"/>
        <v>650.00000000000011</v>
      </c>
      <c r="I727" s="46">
        <f t="shared" si="35"/>
        <v>-99.999999999999886</v>
      </c>
      <c r="J727" s="51">
        <v>0</v>
      </c>
      <c r="K727" s="6"/>
      <c r="L727" s="33">
        <f>H727+J727+K727</f>
        <v>650.00000000000011</v>
      </c>
    </row>
    <row r="728" spans="1:12" x14ac:dyDescent="0.3">
      <c r="A728" s="5" t="s">
        <v>1400</v>
      </c>
      <c r="B728" s="6" t="s">
        <v>14</v>
      </c>
      <c r="C728" s="6" t="s">
        <v>1469</v>
      </c>
      <c r="D728" s="23" t="s">
        <v>1470</v>
      </c>
      <c r="E728" s="29">
        <v>7</v>
      </c>
      <c r="F728" s="7">
        <f t="shared" si="33"/>
        <v>1050</v>
      </c>
      <c r="G728" s="7">
        <v>5</v>
      </c>
      <c r="H728" s="7">
        <f t="shared" si="34"/>
        <v>950.00000000000011</v>
      </c>
      <c r="I728" s="46">
        <f t="shared" si="35"/>
        <v>-99.999999999999886</v>
      </c>
      <c r="J728" s="51">
        <v>0</v>
      </c>
      <c r="K728" s="6"/>
      <c r="L728" s="33">
        <f>H728+J728+K728</f>
        <v>950.00000000000011</v>
      </c>
    </row>
    <row r="729" spans="1:12" x14ac:dyDescent="0.3">
      <c r="A729" s="5" t="s">
        <v>1400</v>
      </c>
      <c r="B729" s="6" t="s">
        <v>14</v>
      </c>
      <c r="C729" s="6" t="s">
        <v>1471</v>
      </c>
      <c r="D729" s="23" t="s">
        <v>1472</v>
      </c>
      <c r="E729" s="29">
        <v>3</v>
      </c>
      <c r="F729" s="7">
        <f t="shared" si="33"/>
        <v>450</v>
      </c>
      <c r="G729" s="7">
        <v>3</v>
      </c>
      <c r="H729" s="7">
        <f t="shared" si="34"/>
        <v>450</v>
      </c>
      <c r="I729" s="46">
        <f t="shared" si="35"/>
        <v>0</v>
      </c>
      <c r="J729" s="51">
        <v>0</v>
      </c>
      <c r="K729" s="6"/>
      <c r="L729" s="33">
        <f>H729+J729+K729</f>
        <v>450</v>
      </c>
    </row>
    <row r="730" spans="1:12" x14ac:dyDescent="0.3">
      <c r="A730" s="5" t="s">
        <v>1400</v>
      </c>
      <c r="B730" s="6" t="s">
        <v>14</v>
      </c>
      <c r="C730" s="6" t="s">
        <v>1473</v>
      </c>
      <c r="D730" s="23" t="s">
        <v>1474</v>
      </c>
      <c r="E730" s="29">
        <v>14</v>
      </c>
      <c r="F730" s="7">
        <f t="shared" si="33"/>
        <v>2100</v>
      </c>
      <c r="G730" s="7">
        <v>14</v>
      </c>
      <c r="H730" s="7">
        <f t="shared" si="34"/>
        <v>2100</v>
      </c>
      <c r="I730" s="46">
        <f t="shared" si="35"/>
        <v>0</v>
      </c>
      <c r="J730" s="51">
        <v>0</v>
      </c>
      <c r="K730" s="6"/>
      <c r="L730" s="33">
        <f>H730+J730+K730</f>
        <v>2100</v>
      </c>
    </row>
    <row r="731" spans="1:12" x14ac:dyDescent="0.3">
      <c r="A731" s="5" t="s">
        <v>1400</v>
      </c>
      <c r="B731" s="6" t="s">
        <v>14</v>
      </c>
      <c r="C731" s="6" t="s">
        <v>1475</v>
      </c>
      <c r="D731" s="23" t="s">
        <v>1476</v>
      </c>
      <c r="E731" s="29">
        <v>0</v>
      </c>
      <c r="F731" s="7">
        <f t="shared" si="33"/>
        <v>0</v>
      </c>
      <c r="G731" s="7">
        <v>1</v>
      </c>
      <c r="H731" s="7">
        <f t="shared" si="34"/>
        <v>50</v>
      </c>
      <c r="I731" s="46">
        <f t="shared" si="35"/>
        <v>50</v>
      </c>
      <c r="J731" s="51">
        <v>0</v>
      </c>
      <c r="K731" s="6"/>
      <c r="L731" s="33">
        <f>H731+J731+K731</f>
        <v>50</v>
      </c>
    </row>
    <row r="732" spans="1:12" x14ac:dyDescent="0.3">
      <c r="A732" s="5" t="s">
        <v>1400</v>
      </c>
      <c r="B732" s="6" t="s">
        <v>14</v>
      </c>
      <c r="C732" s="6" t="s">
        <v>1477</v>
      </c>
      <c r="D732" s="23" t="s">
        <v>1478</v>
      </c>
      <c r="E732" s="29">
        <v>30</v>
      </c>
      <c r="F732" s="7">
        <f t="shared" si="33"/>
        <v>4500</v>
      </c>
      <c r="G732" s="7">
        <v>24</v>
      </c>
      <c r="H732" s="7">
        <f t="shared" si="34"/>
        <v>4200</v>
      </c>
      <c r="I732" s="46">
        <f t="shared" si="35"/>
        <v>-300</v>
      </c>
      <c r="J732" s="51">
        <v>0</v>
      </c>
      <c r="K732" s="6"/>
      <c r="L732" s="33">
        <f>H732+J732+K732</f>
        <v>4200</v>
      </c>
    </row>
    <row r="733" spans="1:12" x14ac:dyDescent="0.3">
      <c r="A733" s="5" t="s">
        <v>1400</v>
      </c>
      <c r="B733" s="6" t="s">
        <v>14</v>
      </c>
      <c r="C733" s="6" t="s">
        <v>1479</v>
      </c>
      <c r="D733" s="23" t="s">
        <v>1480</v>
      </c>
      <c r="E733" s="29">
        <v>239</v>
      </c>
      <c r="F733" s="7">
        <f t="shared" si="33"/>
        <v>35850</v>
      </c>
      <c r="G733" s="7">
        <v>229</v>
      </c>
      <c r="H733" s="7">
        <f t="shared" si="34"/>
        <v>35350</v>
      </c>
      <c r="I733" s="46">
        <f t="shared" si="35"/>
        <v>-500</v>
      </c>
      <c r="J733" s="51">
        <v>0</v>
      </c>
      <c r="K733" s="6"/>
      <c r="L733" s="33">
        <f>H733+J733+K733</f>
        <v>35350</v>
      </c>
    </row>
    <row r="734" spans="1:12" x14ac:dyDescent="0.3">
      <c r="A734" s="5" t="s">
        <v>1400</v>
      </c>
      <c r="B734" s="6" t="s">
        <v>14</v>
      </c>
      <c r="C734" s="6" t="s">
        <v>1481</v>
      </c>
      <c r="D734" s="23" t="s">
        <v>1482</v>
      </c>
      <c r="E734" s="29">
        <v>64</v>
      </c>
      <c r="F734" s="7">
        <f t="shared" si="33"/>
        <v>9600</v>
      </c>
      <c r="G734" s="7">
        <v>61</v>
      </c>
      <c r="H734" s="7">
        <f t="shared" si="34"/>
        <v>9450</v>
      </c>
      <c r="I734" s="46">
        <f t="shared" si="35"/>
        <v>-150</v>
      </c>
      <c r="J734" s="51">
        <v>0</v>
      </c>
      <c r="K734" s="6"/>
      <c r="L734" s="33">
        <f>H734+J734+K734</f>
        <v>9450</v>
      </c>
    </row>
    <row r="735" spans="1:12" x14ac:dyDescent="0.3">
      <c r="A735" s="5" t="s">
        <v>1400</v>
      </c>
      <c r="B735" s="6" t="s">
        <v>14</v>
      </c>
      <c r="C735" s="6" t="s">
        <v>1483</v>
      </c>
      <c r="D735" s="23" t="s">
        <v>1484</v>
      </c>
      <c r="E735" s="29">
        <v>30</v>
      </c>
      <c r="F735" s="7">
        <f t="shared" si="33"/>
        <v>4500</v>
      </c>
      <c r="G735" s="7">
        <v>24</v>
      </c>
      <c r="H735" s="7">
        <f t="shared" si="34"/>
        <v>4200</v>
      </c>
      <c r="I735" s="46">
        <f t="shared" si="35"/>
        <v>-300</v>
      </c>
      <c r="J735" s="51">
        <v>0</v>
      </c>
      <c r="K735" s="6"/>
      <c r="L735" s="33">
        <f>H735+J735+K735</f>
        <v>4200</v>
      </c>
    </row>
    <row r="736" spans="1:12" x14ac:dyDescent="0.3">
      <c r="A736" s="5" t="s">
        <v>1400</v>
      </c>
      <c r="B736" s="6" t="s">
        <v>14</v>
      </c>
      <c r="C736" s="6" t="s">
        <v>1485</v>
      </c>
      <c r="D736" s="23" t="s">
        <v>1486</v>
      </c>
      <c r="E736" s="29">
        <v>301</v>
      </c>
      <c r="F736" s="7">
        <f t="shared" si="33"/>
        <v>45150</v>
      </c>
      <c r="G736" s="7">
        <v>299</v>
      </c>
      <c r="H736" s="7">
        <f t="shared" si="34"/>
        <v>45050</v>
      </c>
      <c r="I736" s="46">
        <f t="shared" si="35"/>
        <v>-100</v>
      </c>
      <c r="J736" s="51">
        <v>0</v>
      </c>
      <c r="K736" s="6"/>
      <c r="L736" s="33">
        <f>H736+J736+K736</f>
        <v>45050</v>
      </c>
    </row>
    <row r="737" spans="1:12" x14ac:dyDescent="0.3">
      <c r="A737" s="5" t="s">
        <v>1400</v>
      </c>
      <c r="B737" s="6" t="s">
        <v>14</v>
      </c>
      <c r="C737" s="6" t="s">
        <v>1487</v>
      </c>
      <c r="D737" s="23" t="s">
        <v>1488</v>
      </c>
      <c r="E737" s="29">
        <v>26</v>
      </c>
      <c r="F737" s="7">
        <f t="shared" si="33"/>
        <v>3900</v>
      </c>
      <c r="G737" s="7">
        <v>15</v>
      </c>
      <c r="H737" s="7">
        <f t="shared" si="34"/>
        <v>3350</v>
      </c>
      <c r="I737" s="46">
        <f t="shared" si="35"/>
        <v>-550</v>
      </c>
      <c r="J737" s="51">
        <v>0</v>
      </c>
      <c r="K737" s="6"/>
      <c r="L737" s="33">
        <f>H737+J737+K737</f>
        <v>3350</v>
      </c>
    </row>
    <row r="738" spans="1:12" x14ac:dyDescent="0.3">
      <c r="A738" s="5" t="s">
        <v>1400</v>
      </c>
      <c r="B738" s="6" t="s">
        <v>14</v>
      </c>
      <c r="C738" s="6" t="s">
        <v>1489</v>
      </c>
      <c r="D738" s="23" t="s">
        <v>1490</v>
      </c>
      <c r="E738" s="29">
        <v>25</v>
      </c>
      <c r="F738" s="7">
        <f t="shared" si="33"/>
        <v>3750</v>
      </c>
      <c r="G738" s="7">
        <v>16</v>
      </c>
      <c r="H738" s="7">
        <f t="shared" si="34"/>
        <v>3300</v>
      </c>
      <c r="I738" s="46">
        <f t="shared" si="35"/>
        <v>-450</v>
      </c>
      <c r="J738" s="51">
        <v>0</v>
      </c>
      <c r="K738" s="6"/>
      <c r="L738" s="33">
        <f>H738+J738+K738</f>
        <v>3300</v>
      </c>
    </row>
    <row r="739" spans="1:12" x14ac:dyDescent="0.3">
      <c r="A739" s="5" t="s">
        <v>1400</v>
      </c>
      <c r="B739" s="6" t="s">
        <v>14</v>
      </c>
      <c r="C739" s="6" t="s">
        <v>1491</v>
      </c>
      <c r="D739" s="23" t="s">
        <v>1492</v>
      </c>
      <c r="E739" s="29">
        <v>39</v>
      </c>
      <c r="F739" s="7">
        <f t="shared" si="33"/>
        <v>5850</v>
      </c>
      <c r="G739" s="7">
        <v>26</v>
      </c>
      <c r="H739" s="7">
        <f t="shared" si="34"/>
        <v>5200</v>
      </c>
      <c r="I739" s="46">
        <f t="shared" si="35"/>
        <v>-650</v>
      </c>
      <c r="J739" s="51">
        <v>0</v>
      </c>
      <c r="K739" s="6"/>
      <c r="L739" s="33">
        <f>H739+J739+K739</f>
        <v>5200</v>
      </c>
    </row>
    <row r="740" spans="1:12" x14ac:dyDescent="0.3">
      <c r="A740" s="5" t="s">
        <v>1400</v>
      </c>
      <c r="B740" s="6" t="s">
        <v>14</v>
      </c>
      <c r="C740" s="6" t="s">
        <v>1493</v>
      </c>
      <c r="D740" s="23" t="s">
        <v>1494</v>
      </c>
      <c r="E740" s="29">
        <v>111</v>
      </c>
      <c r="F740" s="7">
        <f t="shared" si="33"/>
        <v>16650</v>
      </c>
      <c r="G740" s="7">
        <v>90</v>
      </c>
      <c r="H740" s="7">
        <f t="shared" si="34"/>
        <v>15600</v>
      </c>
      <c r="I740" s="46">
        <f t="shared" si="35"/>
        <v>-1050</v>
      </c>
      <c r="J740" s="51">
        <v>0</v>
      </c>
      <c r="K740" s="6"/>
      <c r="L740" s="33">
        <f>H740+J740+K740</f>
        <v>15600</v>
      </c>
    </row>
    <row r="741" spans="1:12" x14ac:dyDescent="0.3">
      <c r="A741" s="5" t="s">
        <v>1400</v>
      </c>
      <c r="B741" s="6" t="s">
        <v>14</v>
      </c>
      <c r="C741" s="6" t="s">
        <v>1495</v>
      </c>
      <c r="D741" s="23" t="s">
        <v>1496</v>
      </c>
      <c r="E741" s="29">
        <v>5</v>
      </c>
      <c r="F741" s="7">
        <f t="shared" si="33"/>
        <v>750</v>
      </c>
      <c r="G741" s="7">
        <v>2</v>
      </c>
      <c r="H741" s="7">
        <f t="shared" si="34"/>
        <v>600</v>
      </c>
      <c r="I741" s="46">
        <f t="shared" si="35"/>
        <v>-150</v>
      </c>
      <c r="J741" s="51">
        <v>0</v>
      </c>
      <c r="K741" s="6"/>
      <c r="L741" s="33">
        <f>H741+J741+K741</f>
        <v>600</v>
      </c>
    </row>
    <row r="742" spans="1:12" x14ac:dyDescent="0.3">
      <c r="A742" s="5" t="s">
        <v>1400</v>
      </c>
      <c r="B742" s="6" t="s">
        <v>14</v>
      </c>
      <c r="C742" s="6" t="s">
        <v>1497</v>
      </c>
      <c r="D742" s="23" t="s">
        <v>1498</v>
      </c>
      <c r="E742" s="29">
        <v>8</v>
      </c>
      <c r="F742" s="7">
        <f t="shared" si="33"/>
        <v>1200</v>
      </c>
      <c r="G742" s="7">
        <v>10</v>
      </c>
      <c r="H742" s="7">
        <f t="shared" si="34"/>
        <v>1300</v>
      </c>
      <c r="I742" s="46">
        <f t="shared" si="35"/>
        <v>100</v>
      </c>
      <c r="J742" s="51">
        <v>0</v>
      </c>
      <c r="K742" s="6"/>
      <c r="L742" s="33">
        <f>H742+J742+K742</f>
        <v>1300</v>
      </c>
    </row>
    <row r="743" spans="1:12" x14ac:dyDescent="0.3">
      <c r="A743" s="5" t="s">
        <v>1400</v>
      </c>
      <c r="B743" s="6" t="s">
        <v>14</v>
      </c>
      <c r="C743" s="6" t="s">
        <v>1499</v>
      </c>
      <c r="D743" s="23" t="s">
        <v>1500</v>
      </c>
      <c r="E743" s="29">
        <v>11</v>
      </c>
      <c r="F743" s="7">
        <f t="shared" si="33"/>
        <v>1650</v>
      </c>
      <c r="G743" s="7">
        <v>10</v>
      </c>
      <c r="H743" s="7">
        <f t="shared" si="34"/>
        <v>1600</v>
      </c>
      <c r="I743" s="46">
        <f t="shared" si="35"/>
        <v>-50</v>
      </c>
      <c r="J743" s="51">
        <v>0</v>
      </c>
      <c r="K743" s="6"/>
      <c r="L743" s="33">
        <f>H743+J743+K743</f>
        <v>1600</v>
      </c>
    </row>
    <row r="744" spans="1:12" x14ac:dyDescent="0.3">
      <c r="A744" s="5" t="s">
        <v>1400</v>
      </c>
      <c r="B744" s="6" t="s">
        <v>14</v>
      </c>
      <c r="C744" s="6" t="s">
        <v>1501</v>
      </c>
      <c r="D744" s="23" t="s">
        <v>1502</v>
      </c>
      <c r="E744" s="29">
        <v>3</v>
      </c>
      <c r="F744" s="7">
        <f t="shared" si="33"/>
        <v>450</v>
      </c>
      <c r="G744" s="7">
        <v>0</v>
      </c>
      <c r="H744" s="7">
        <f t="shared" si="34"/>
        <v>300</v>
      </c>
      <c r="I744" s="46">
        <f t="shared" si="35"/>
        <v>-150</v>
      </c>
      <c r="J744" s="51">
        <v>0</v>
      </c>
      <c r="K744" s="6"/>
      <c r="L744" s="33">
        <f>H744+J744+K744</f>
        <v>300</v>
      </c>
    </row>
    <row r="745" spans="1:12" x14ac:dyDescent="0.3">
      <c r="A745" s="5" t="s">
        <v>1400</v>
      </c>
      <c r="B745" s="6" t="s">
        <v>14</v>
      </c>
      <c r="C745" s="6" t="s">
        <v>1503</v>
      </c>
      <c r="D745" s="23" t="s">
        <v>1504</v>
      </c>
      <c r="E745" s="29">
        <v>22</v>
      </c>
      <c r="F745" s="7">
        <f t="shared" si="33"/>
        <v>3300</v>
      </c>
      <c r="G745" s="7">
        <v>17</v>
      </c>
      <c r="H745" s="7">
        <f t="shared" si="34"/>
        <v>3050</v>
      </c>
      <c r="I745" s="46">
        <f t="shared" si="35"/>
        <v>-250</v>
      </c>
      <c r="J745" s="51">
        <v>0</v>
      </c>
      <c r="K745" s="6"/>
      <c r="L745" s="33">
        <f>H745+J745+K745</f>
        <v>3050</v>
      </c>
    </row>
    <row r="746" spans="1:12" x14ac:dyDescent="0.3">
      <c r="A746" s="5" t="s">
        <v>1400</v>
      </c>
      <c r="B746" s="6" t="s">
        <v>14</v>
      </c>
      <c r="C746" s="6" t="s">
        <v>1505</v>
      </c>
      <c r="D746" s="23" t="s">
        <v>1506</v>
      </c>
      <c r="E746" s="29">
        <v>4</v>
      </c>
      <c r="F746" s="7">
        <f t="shared" si="33"/>
        <v>600</v>
      </c>
      <c r="G746" s="7">
        <v>2</v>
      </c>
      <c r="H746" s="7">
        <f t="shared" si="34"/>
        <v>499.99999999999994</v>
      </c>
      <c r="I746" s="46">
        <f t="shared" si="35"/>
        <v>-100.00000000000006</v>
      </c>
      <c r="J746" s="51">
        <v>0</v>
      </c>
      <c r="K746" s="6"/>
      <c r="L746" s="33">
        <f>H746+J746+K746</f>
        <v>499.99999999999994</v>
      </c>
    </row>
    <row r="747" spans="1:12" x14ac:dyDescent="0.3">
      <c r="A747" s="5" t="s">
        <v>1400</v>
      </c>
      <c r="B747" s="6" t="s">
        <v>14</v>
      </c>
      <c r="C747" s="6" t="s">
        <v>1507</v>
      </c>
      <c r="D747" s="23" t="s">
        <v>1508</v>
      </c>
      <c r="E747" s="29">
        <v>16</v>
      </c>
      <c r="F747" s="7">
        <f t="shared" si="33"/>
        <v>2400</v>
      </c>
      <c r="G747" s="7">
        <v>15</v>
      </c>
      <c r="H747" s="7">
        <f t="shared" si="34"/>
        <v>2350</v>
      </c>
      <c r="I747" s="46">
        <f t="shared" si="35"/>
        <v>-50</v>
      </c>
      <c r="J747" s="51">
        <v>0</v>
      </c>
      <c r="K747" s="6"/>
      <c r="L747" s="33">
        <f>H747+J747+K747</f>
        <v>2350</v>
      </c>
    </row>
    <row r="748" spans="1:12" x14ac:dyDescent="0.3">
      <c r="A748" s="5" t="s">
        <v>1400</v>
      </c>
      <c r="B748" s="6" t="s">
        <v>14</v>
      </c>
      <c r="C748" s="6" t="s">
        <v>1509</v>
      </c>
      <c r="D748" s="23" t="s">
        <v>1510</v>
      </c>
      <c r="E748" s="29">
        <v>165</v>
      </c>
      <c r="F748" s="7">
        <f t="shared" si="33"/>
        <v>24750</v>
      </c>
      <c r="G748" s="7">
        <v>127</v>
      </c>
      <c r="H748" s="7">
        <f t="shared" si="34"/>
        <v>22850</v>
      </c>
      <c r="I748" s="46">
        <f t="shared" si="35"/>
        <v>-1900</v>
      </c>
      <c r="J748" s="51">
        <v>0</v>
      </c>
      <c r="K748" s="6"/>
      <c r="L748" s="33">
        <f>H748+J748+K748</f>
        <v>22850</v>
      </c>
    </row>
    <row r="749" spans="1:12" x14ac:dyDescent="0.3">
      <c r="A749" s="5" t="s">
        <v>1400</v>
      </c>
      <c r="B749" s="6" t="s">
        <v>14</v>
      </c>
      <c r="C749" s="6" t="s">
        <v>1511</v>
      </c>
      <c r="D749" s="23" t="s">
        <v>1512</v>
      </c>
      <c r="E749" s="29">
        <v>45</v>
      </c>
      <c r="F749" s="7">
        <f t="shared" si="33"/>
        <v>6750</v>
      </c>
      <c r="G749" s="7">
        <v>38</v>
      </c>
      <c r="H749" s="7">
        <f t="shared" si="34"/>
        <v>6400</v>
      </c>
      <c r="I749" s="46">
        <f t="shared" si="35"/>
        <v>-350</v>
      </c>
      <c r="J749" s="51">
        <v>0</v>
      </c>
      <c r="K749" s="6"/>
      <c r="L749" s="33">
        <f>H749+J749+K749</f>
        <v>6400</v>
      </c>
    </row>
    <row r="750" spans="1:12" x14ac:dyDescent="0.3">
      <c r="A750" s="5" t="s">
        <v>1400</v>
      </c>
      <c r="B750" s="6" t="s">
        <v>14</v>
      </c>
      <c r="C750" s="6" t="s">
        <v>1513</v>
      </c>
      <c r="D750" s="23" t="s">
        <v>1514</v>
      </c>
      <c r="E750" s="29">
        <v>29</v>
      </c>
      <c r="F750" s="7">
        <f t="shared" si="33"/>
        <v>4350</v>
      </c>
      <c r="G750" s="7">
        <v>30</v>
      </c>
      <c r="H750" s="7">
        <f t="shared" si="34"/>
        <v>4400</v>
      </c>
      <c r="I750" s="46">
        <f t="shared" si="35"/>
        <v>50</v>
      </c>
      <c r="J750" s="51">
        <v>0</v>
      </c>
      <c r="K750" s="6"/>
      <c r="L750" s="33">
        <f>H750+J750+K750</f>
        <v>4400</v>
      </c>
    </row>
    <row r="751" spans="1:12" x14ac:dyDescent="0.3">
      <c r="A751" s="5" t="s">
        <v>1400</v>
      </c>
      <c r="B751" s="6" t="s">
        <v>14</v>
      </c>
      <c r="C751" s="6" t="s">
        <v>1515</v>
      </c>
      <c r="D751" s="23" t="s">
        <v>1516</v>
      </c>
      <c r="E751" s="29">
        <v>16</v>
      </c>
      <c r="F751" s="7">
        <f t="shared" si="33"/>
        <v>2400</v>
      </c>
      <c r="G751" s="7">
        <v>14</v>
      </c>
      <c r="H751" s="7">
        <f t="shared" si="34"/>
        <v>2300</v>
      </c>
      <c r="I751" s="46">
        <f t="shared" si="35"/>
        <v>-100</v>
      </c>
      <c r="J751" s="51">
        <v>0</v>
      </c>
      <c r="K751" s="6"/>
      <c r="L751" s="33">
        <f>H751+J751+K751</f>
        <v>2300</v>
      </c>
    </row>
    <row r="752" spans="1:12" x14ac:dyDescent="0.3">
      <c r="A752" s="5" t="s">
        <v>1400</v>
      </c>
      <c r="B752" s="6" t="s">
        <v>14</v>
      </c>
      <c r="C752" s="6" t="s">
        <v>1517</v>
      </c>
      <c r="D752" s="23" t="s">
        <v>1518</v>
      </c>
      <c r="E752" s="29">
        <v>43</v>
      </c>
      <c r="F752" s="7">
        <f t="shared" si="33"/>
        <v>6450</v>
      </c>
      <c r="G752" s="7">
        <v>24</v>
      </c>
      <c r="H752" s="7">
        <f t="shared" si="34"/>
        <v>5500.0000000000009</v>
      </c>
      <c r="I752" s="46">
        <f t="shared" si="35"/>
        <v>-949.99999999999909</v>
      </c>
      <c r="J752" s="51">
        <v>0</v>
      </c>
      <c r="K752" s="6"/>
      <c r="L752" s="33">
        <f>H752+J752+K752</f>
        <v>5500.0000000000009</v>
      </c>
    </row>
    <row r="753" spans="1:12" x14ac:dyDescent="0.3">
      <c r="A753" s="5" t="s">
        <v>1400</v>
      </c>
      <c r="B753" s="6" t="s">
        <v>14</v>
      </c>
      <c r="C753" s="6" t="s">
        <v>1519</v>
      </c>
      <c r="D753" s="23" t="s">
        <v>1520</v>
      </c>
      <c r="E753" s="29">
        <v>21</v>
      </c>
      <c r="F753" s="7">
        <f t="shared" si="33"/>
        <v>3150</v>
      </c>
      <c r="G753" s="7">
        <v>18</v>
      </c>
      <c r="H753" s="7">
        <f t="shared" si="34"/>
        <v>3000</v>
      </c>
      <c r="I753" s="46">
        <f t="shared" si="35"/>
        <v>-150</v>
      </c>
      <c r="J753" s="51">
        <v>0</v>
      </c>
      <c r="K753" s="6"/>
      <c r="L753" s="33">
        <f>H753+J753+K753</f>
        <v>3000</v>
      </c>
    </row>
    <row r="754" spans="1:12" x14ac:dyDescent="0.3">
      <c r="A754" s="5" t="s">
        <v>1400</v>
      </c>
      <c r="B754" s="6" t="s">
        <v>14</v>
      </c>
      <c r="C754" s="6" t="s">
        <v>1521</v>
      </c>
      <c r="D754" s="23" t="s">
        <v>1522</v>
      </c>
      <c r="E754" s="29">
        <v>6</v>
      </c>
      <c r="F754" s="7">
        <f t="shared" si="33"/>
        <v>900</v>
      </c>
      <c r="G754" s="7">
        <v>0</v>
      </c>
      <c r="H754" s="7">
        <f t="shared" si="34"/>
        <v>600</v>
      </c>
      <c r="I754" s="46">
        <f t="shared" si="35"/>
        <v>-300</v>
      </c>
      <c r="J754" s="51">
        <v>-255</v>
      </c>
      <c r="K754" s="6"/>
      <c r="L754" s="33">
        <f>H754+J754+K754</f>
        <v>345</v>
      </c>
    </row>
    <row r="755" spans="1:12" x14ac:dyDescent="0.3">
      <c r="A755" s="5" t="s">
        <v>1400</v>
      </c>
      <c r="B755" s="6" t="s">
        <v>14</v>
      </c>
      <c r="C755" s="6" t="s">
        <v>1523</v>
      </c>
      <c r="D755" s="23" t="s">
        <v>1524</v>
      </c>
      <c r="E755" s="29">
        <v>7</v>
      </c>
      <c r="F755" s="7">
        <f t="shared" si="33"/>
        <v>1050</v>
      </c>
      <c r="G755" s="7">
        <v>6</v>
      </c>
      <c r="H755" s="7">
        <f t="shared" si="34"/>
        <v>1000</v>
      </c>
      <c r="I755" s="46">
        <f t="shared" si="35"/>
        <v>-50</v>
      </c>
      <c r="J755" s="51">
        <v>0</v>
      </c>
      <c r="K755" s="6"/>
      <c r="L755" s="33">
        <f>H755+J755+K755</f>
        <v>1000</v>
      </c>
    </row>
    <row r="756" spans="1:12" x14ac:dyDescent="0.3">
      <c r="A756" s="5" t="s">
        <v>1400</v>
      </c>
      <c r="B756" s="6" t="s">
        <v>14</v>
      </c>
      <c r="C756" s="6" t="s">
        <v>1525</v>
      </c>
      <c r="D756" s="23" t="s">
        <v>1526</v>
      </c>
      <c r="E756" s="29">
        <v>4</v>
      </c>
      <c r="F756" s="7">
        <f t="shared" si="33"/>
        <v>600</v>
      </c>
      <c r="G756" s="7">
        <v>3</v>
      </c>
      <c r="H756" s="7">
        <f t="shared" si="34"/>
        <v>550</v>
      </c>
      <c r="I756" s="46">
        <f t="shared" si="35"/>
        <v>-50</v>
      </c>
      <c r="J756" s="51">
        <v>0</v>
      </c>
      <c r="K756" s="6"/>
      <c r="L756" s="33">
        <f>H756+J756+K756</f>
        <v>550</v>
      </c>
    </row>
    <row r="757" spans="1:12" x14ac:dyDescent="0.3">
      <c r="A757" s="5" t="s">
        <v>1400</v>
      </c>
      <c r="B757" s="6" t="s">
        <v>14</v>
      </c>
      <c r="C757" s="6" t="s">
        <v>1527</v>
      </c>
      <c r="D757" s="23" t="s">
        <v>1528</v>
      </c>
      <c r="E757" s="29">
        <v>115</v>
      </c>
      <c r="F757" s="7">
        <f t="shared" si="33"/>
        <v>17250</v>
      </c>
      <c r="G757" s="7">
        <v>125</v>
      </c>
      <c r="H757" s="7">
        <f t="shared" si="34"/>
        <v>17750</v>
      </c>
      <c r="I757" s="46">
        <f t="shared" si="35"/>
        <v>500</v>
      </c>
      <c r="J757" s="51">
        <v>0</v>
      </c>
      <c r="K757" s="6"/>
      <c r="L757" s="33">
        <f>H757+J757+K757</f>
        <v>17750</v>
      </c>
    </row>
    <row r="758" spans="1:12" x14ac:dyDescent="0.3">
      <c r="A758" s="5" t="s">
        <v>1400</v>
      </c>
      <c r="B758" s="6" t="s">
        <v>14</v>
      </c>
      <c r="C758" s="6" t="s">
        <v>1529</v>
      </c>
      <c r="D758" s="23" t="s">
        <v>1530</v>
      </c>
      <c r="E758" s="29">
        <v>22</v>
      </c>
      <c r="F758" s="7">
        <f t="shared" si="33"/>
        <v>3300</v>
      </c>
      <c r="G758" s="7">
        <v>19</v>
      </c>
      <c r="H758" s="7">
        <f t="shared" si="34"/>
        <v>3150</v>
      </c>
      <c r="I758" s="46">
        <f t="shared" si="35"/>
        <v>-150</v>
      </c>
      <c r="J758" s="51">
        <v>0</v>
      </c>
      <c r="K758" s="6"/>
      <c r="L758" s="33">
        <f>H758+J758+K758</f>
        <v>3150</v>
      </c>
    </row>
    <row r="759" spans="1:12" x14ac:dyDescent="0.3">
      <c r="A759" s="5" t="s">
        <v>1400</v>
      </c>
      <c r="B759" s="6" t="s">
        <v>14</v>
      </c>
      <c r="C759" s="6" t="s">
        <v>1531</v>
      </c>
      <c r="D759" s="23" t="s">
        <v>1532</v>
      </c>
      <c r="E759" s="29">
        <v>18</v>
      </c>
      <c r="F759" s="7">
        <f t="shared" si="33"/>
        <v>2700</v>
      </c>
      <c r="G759" s="7">
        <v>16</v>
      </c>
      <c r="H759" s="7">
        <f t="shared" si="34"/>
        <v>2600</v>
      </c>
      <c r="I759" s="46">
        <f t="shared" si="35"/>
        <v>-100</v>
      </c>
      <c r="J759" s="51">
        <v>0</v>
      </c>
      <c r="K759" s="6"/>
      <c r="L759" s="33">
        <f>H759+J759+K759</f>
        <v>2600</v>
      </c>
    </row>
    <row r="760" spans="1:12" x14ac:dyDescent="0.3">
      <c r="A760" s="5" t="s">
        <v>1400</v>
      </c>
      <c r="B760" s="6" t="s">
        <v>14</v>
      </c>
      <c r="C760" s="6" t="s">
        <v>1533</v>
      </c>
      <c r="D760" s="23" t="s">
        <v>1534</v>
      </c>
      <c r="E760" s="29">
        <v>121</v>
      </c>
      <c r="F760" s="7">
        <f t="shared" si="33"/>
        <v>18150</v>
      </c>
      <c r="G760" s="7">
        <v>114</v>
      </c>
      <c r="H760" s="7">
        <f t="shared" si="34"/>
        <v>17800</v>
      </c>
      <c r="I760" s="46">
        <f t="shared" si="35"/>
        <v>-350</v>
      </c>
      <c r="J760" s="51">
        <v>0</v>
      </c>
      <c r="K760" s="6"/>
      <c r="L760" s="33">
        <f>H760+J760+K760</f>
        <v>17800</v>
      </c>
    </row>
    <row r="761" spans="1:12" x14ac:dyDescent="0.3">
      <c r="A761" s="5" t="s">
        <v>1400</v>
      </c>
      <c r="B761" s="6" t="s">
        <v>14</v>
      </c>
      <c r="C761" s="6" t="s">
        <v>1535</v>
      </c>
      <c r="D761" s="23" t="s">
        <v>1536</v>
      </c>
      <c r="E761" s="29">
        <v>6</v>
      </c>
      <c r="F761" s="7">
        <f t="shared" si="33"/>
        <v>900</v>
      </c>
      <c r="G761" s="7">
        <v>3</v>
      </c>
      <c r="H761" s="7">
        <f t="shared" si="34"/>
        <v>750</v>
      </c>
      <c r="I761" s="46">
        <f t="shared" si="35"/>
        <v>-150</v>
      </c>
      <c r="J761" s="51">
        <v>0</v>
      </c>
      <c r="K761" s="6"/>
      <c r="L761" s="33">
        <f>H761+J761+K761</f>
        <v>750</v>
      </c>
    </row>
    <row r="762" spans="1:12" x14ac:dyDescent="0.3">
      <c r="A762" s="5" t="s">
        <v>1400</v>
      </c>
      <c r="B762" s="6" t="s">
        <v>14</v>
      </c>
      <c r="C762" s="6" t="s">
        <v>1537</v>
      </c>
      <c r="D762" s="23" t="s">
        <v>1538</v>
      </c>
      <c r="E762" s="29">
        <v>84</v>
      </c>
      <c r="F762" s="7">
        <f t="shared" si="33"/>
        <v>12600</v>
      </c>
      <c r="G762" s="7">
        <v>70</v>
      </c>
      <c r="H762" s="7">
        <f t="shared" si="34"/>
        <v>11900</v>
      </c>
      <c r="I762" s="46">
        <f t="shared" si="35"/>
        <v>-700</v>
      </c>
      <c r="J762" s="51">
        <v>0</v>
      </c>
      <c r="K762" s="6"/>
      <c r="L762" s="33">
        <f>H762+J762+K762</f>
        <v>11900</v>
      </c>
    </row>
    <row r="763" spans="1:12" x14ac:dyDescent="0.3">
      <c r="A763" s="5" t="s">
        <v>1400</v>
      </c>
      <c r="B763" s="6" t="s">
        <v>14</v>
      </c>
      <c r="C763" s="6" t="s">
        <v>1539</v>
      </c>
      <c r="D763" s="23" t="s">
        <v>1540</v>
      </c>
      <c r="E763" s="29">
        <v>2</v>
      </c>
      <c r="F763" s="7">
        <f t="shared" si="33"/>
        <v>300</v>
      </c>
      <c r="G763" s="7">
        <v>1</v>
      </c>
      <c r="H763" s="7">
        <f t="shared" si="34"/>
        <v>249.99999999999997</v>
      </c>
      <c r="I763" s="46">
        <f t="shared" si="35"/>
        <v>-50.000000000000028</v>
      </c>
      <c r="J763" s="51">
        <v>0</v>
      </c>
      <c r="K763" s="6"/>
      <c r="L763" s="33">
        <f>H763+J763+K763</f>
        <v>249.99999999999997</v>
      </c>
    </row>
    <row r="764" spans="1:12" x14ac:dyDescent="0.3">
      <c r="A764" s="5" t="s">
        <v>1400</v>
      </c>
      <c r="B764" s="6" t="s">
        <v>14</v>
      </c>
      <c r="C764" s="6" t="s">
        <v>1541</v>
      </c>
      <c r="D764" s="23" t="s">
        <v>1542</v>
      </c>
      <c r="E764" s="29">
        <v>3</v>
      </c>
      <c r="F764" s="7">
        <f t="shared" si="33"/>
        <v>450</v>
      </c>
      <c r="G764" s="7">
        <v>6</v>
      </c>
      <c r="H764" s="7">
        <f t="shared" si="34"/>
        <v>600</v>
      </c>
      <c r="I764" s="46">
        <f t="shared" si="35"/>
        <v>150</v>
      </c>
      <c r="J764" s="51">
        <v>0</v>
      </c>
      <c r="K764" s="6"/>
      <c r="L764" s="33">
        <f>H764+J764+K764</f>
        <v>600</v>
      </c>
    </row>
    <row r="765" spans="1:12" x14ac:dyDescent="0.3">
      <c r="A765" s="5" t="s">
        <v>1400</v>
      </c>
      <c r="B765" s="6" t="s">
        <v>14</v>
      </c>
      <c r="C765" s="6" t="s">
        <v>1543</v>
      </c>
      <c r="D765" s="23" t="s">
        <v>1544</v>
      </c>
      <c r="E765" s="29">
        <v>66</v>
      </c>
      <c r="F765" s="7">
        <f t="shared" si="33"/>
        <v>9900</v>
      </c>
      <c r="G765" s="7">
        <v>57</v>
      </c>
      <c r="H765" s="7">
        <f t="shared" si="34"/>
        <v>9450</v>
      </c>
      <c r="I765" s="46">
        <f t="shared" si="35"/>
        <v>-450</v>
      </c>
      <c r="J765" s="51">
        <v>0</v>
      </c>
      <c r="K765" s="6"/>
      <c r="L765" s="33">
        <f>H765+J765+K765</f>
        <v>9450</v>
      </c>
    </row>
    <row r="766" spans="1:12" x14ac:dyDescent="0.3">
      <c r="A766" s="5" t="s">
        <v>1400</v>
      </c>
      <c r="B766" s="6" t="s">
        <v>14</v>
      </c>
      <c r="C766" s="6" t="s">
        <v>1545</v>
      </c>
      <c r="D766" s="23" t="s">
        <v>1546</v>
      </c>
      <c r="E766" s="29">
        <v>1</v>
      </c>
      <c r="F766" s="7">
        <f t="shared" si="33"/>
        <v>150</v>
      </c>
      <c r="G766" s="7">
        <v>1</v>
      </c>
      <c r="H766" s="7">
        <f t="shared" si="34"/>
        <v>150</v>
      </c>
      <c r="I766" s="46">
        <f t="shared" si="35"/>
        <v>0</v>
      </c>
      <c r="J766" s="51">
        <v>0</v>
      </c>
      <c r="K766" s="6"/>
      <c r="L766" s="33">
        <f>H766+J766+K766</f>
        <v>150</v>
      </c>
    </row>
    <row r="767" spans="1:12" x14ac:dyDescent="0.3">
      <c r="A767" s="5" t="s">
        <v>1400</v>
      </c>
      <c r="B767" s="6" t="s">
        <v>14</v>
      </c>
      <c r="C767" s="6" t="s">
        <v>1547</v>
      </c>
      <c r="D767" s="23" t="s">
        <v>1548</v>
      </c>
      <c r="E767" s="29">
        <v>3</v>
      </c>
      <c r="F767" s="7">
        <f t="shared" si="33"/>
        <v>450</v>
      </c>
      <c r="G767" s="7">
        <v>3</v>
      </c>
      <c r="H767" s="7">
        <f t="shared" si="34"/>
        <v>450</v>
      </c>
      <c r="I767" s="46">
        <f t="shared" si="35"/>
        <v>0</v>
      </c>
      <c r="J767" s="51">
        <v>0</v>
      </c>
      <c r="K767" s="6"/>
      <c r="L767" s="33">
        <f>H767+J767+K767</f>
        <v>450</v>
      </c>
    </row>
    <row r="768" spans="1:12" x14ac:dyDescent="0.3">
      <c r="A768" s="5" t="s">
        <v>1400</v>
      </c>
      <c r="B768" s="6" t="s">
        <v>14</v>
      </c>
      <c r="C768" s="6" t="s">
        <v>1549</v>
      </c>
      <c r="D768" s="23" t="s">
        <v>1550</v>
      </c>
      <c r="E768" s="29">
        <v>1</v>
      </c>
      <c r="F768" s="7">
        <f t="shared" si="33"/>
        <v>150</v>
      </c>
      <c r="G768" s="7">
        <v>0</v>
      </c>
      <c r="H768" s="7">
        <f t="shared" si="34"/>
        <v>100</v>
      </c>
      <c r="I768" s="46">
        <f t="shared" si="35"/>
        <v>-50</v>
      </c>
      <c r="J768" s="51">
        <v>0</v>
      </c>
      <c r="K768" s="6"/>
      <c r="L768" s="33">
        <f>H768+J768+K768</f>
        <v>100</v>
      </c>
    </row>
    <row r="769" spans="1:12" x14ac:dyDescent="0.3">
      <c r="A769" s="5" t="s">
        <v>1400</v>
      </c>
      <c r="B769" s="6" t="s">
        <v>14</v>
      </c>
      <c r="C769" s="6" t="s">
        <v>1551</v>
      </c>
      <c r="D769" s="23" t="s">
        <v>1552</v>
      </c>
      <c r="E769" s="29">
        <v>5</v>
      </c>
      <c r="F769" s="7">
        <f t="shared" si="33"/>
        <v>750</v>
      </c>
      <c r="G769" s="7">
        <v>4</v>
      </c>
      <c r="H769" s="7">
        <f t="shared" si="34"/>
        <v>700</v>
      </c>
      <c r="I769" s="46">
        <f t="shared" si="35"/>
        <v>-50</v>
      </c>
      <c r="J769" s="51">
        <v>0</v>
      </c>
      <c r="K769" s="6"/>
      <c r="L769" s="33">
        <f>H769+J769+K769</f>
        <v>700</v>
      </c>
    </row>
    <row r="770" spans="1:12" x14ac:dyDescent="0.3">
      <c r="A770" s="5" t="s">
        <v>1400</v>
      </c>
      <c r="B770" s="6" t="s">
        <v>14</v>
      </c>
      <c r="C770" s="6" t="s">
        <v>1553</v>
      </c>
      <c r="D770" s="23" t="s">
        <v>1554</v>
      </c>
      <c r="E770" s="29">
        <v>111</v>
      </c>
      <c r="F770" s="7">
        <f t="shared" si="33"/>
        <v>16650</v>
      </c>
      <c r="G770" s="7">
        <v>71</v>
      </c>
      <c r="H770" s="7">
        <f t="shared" si="34"/>
        <v>14650</v>
      </c>
      <c r="I770" s="46">
        <f t="shared" si="35"/>
        <v>-2000</v>
      </c>
      <c r="J770" s="51">
        <v>0</v>
      </c>
      <c r="K770" s="6"/>
      <c r="L770" s="33">
        <f>H770+J770+K770</f>
        <v>14650</v>
      </c>
    </row>
    <row r="771" spans="1:12" x14ac:dyDescent="0.3">
      <c r="A771" s="5" t="s">
        <v>1400</v>
      </c>
      <c r="B771" s="6" t="s">
        <v>14</v>
      </c>
      <c r="C771" s="6" t="s">
        <v>1555</v>
      </c>
      <c r="D771" s="23" t="s">
        <v>1556</v>
      </c>
      <c r="E771" s="29">
        <v>287</v>
      </c>
      <c r="F771" s="7">
        <f t="shared" si="33"/>
        <v>43050</v>
      </c>
      <c r="G771" s="7">
        <v>281</v>
      </c>
      <c r="H771" s="7">
        <f t="shared" si="34"/>
        <v>42750</v>
      </c>
      <c r="I771" s="46">
        <f t="shared" si="35"/>
        <v>-300</v>
      </c>
      <c r="J771" s="51">
        <v>0</v>
      </c>
      <c r="K771" s="6"/>
      <c r="L771" s="33">
        <f>H771+J771+K771</f>
        <v>42750</v>
      </c>
    </row>
    <row r="772" spans="1:12" x14ac:dyDescent="0.3">
      <c r="A772" s="5" t="s">
        <v>1400</v>
      </c>
      <c r="B772" s="6" t="s">
        <v>14</v>
      </c>
      <c r="C772" s="6" t="s">
        <v>1557</v>
      </c>
      <c r="D772" s="23" t="s">
        <v>1558</v>
      </c>
      <c r="E772" s="29">
        <v>3</v>
      </c>
      <c r="F772" s="7">
        <f t="shared" si="33"/>
        <v>450</v>
      </c>
      <c r="G772" s="7">
        <v>4</v>
      </c>
      <c r="H772" s="7">
        <f t="shared" si="34"/>
        <v>499.99999999999994</v>
      </c>
      <c r="I772" s="46">
        <f t="shared" si="35"/>
        <v>49.999999999999943</v>
      </c>
      <c r="J772" s="51">
        <v>0</v>
      </c>
      <c r="K772" s="6"/>
      <c r="L772" s="33">
        <f>H772+J772+K772</f>
        <v>499.99999999999994</v>
      </c>
    </row>
    <row r="773" spans="1:12" x14ac:dyDescent="0.3">
      <c r="A773" s="5" t="s">
        <v>1400</v>
      </c>
      <c r="B773" s="6" t="s">
        <v>14</v>
      </c>
      <c r="C773" s="6" t="s">
        <v>1559</v>
      </c>
      <c r="D773" s="23" t="s">
        <v>1560</v>
      </c>
      <c r="E773" s="29">
        <v>334</v>
      </c>
      <c r="F773" s="7">
        <f t="shared" ref="F773:F836" si="36">E773*150</f>
        <v>50100</v>
      </c>
      <c r="G773" s="7">
        <v>372</v>
      </c>
      <c r="H773" s="7">
        <f t="shared" ref="H773:H836" si="37">(E773*2/3+G773*1/3)*150</f>
        <v>51999.999999999993</v>
      </c>
      <c r="I773" s="46">
        <f t="shared" ref="I773:I836" si="38">H773-F773</f>
        <v>1899.9999999999927</v>
      </c>
      <c r="J773" s="51">
        <v>0</v>
      </c>
      <c r="K773" s="6"/>
      <c r="L773" s="33">
        <f>H773+J773+K773</f>
        <v>51999.999999999993</v>
      </c>
    </row>
    <row r="774" spans="1:12" x14ac:dyDescent="0.3">
      <c r="A774" s="5" t="s">
        <v>1400</v>
      </c>
      <c r="B774" s="6" t="s">
        <v>14</v>
      </c>
      <c r="C774" s="6" t="s">
        <v>1561</v>
      </c>
      <c r="D774" s="23" t="s">
        <v>1562</v>
      </c>
      <c r="E774" s="29">
        <v>140</v>
      </c>
      <c r="F774" s="7">
        <f t="shared" si="36"/>
        <v>21000</v>
      </c>
      <c r="G774" s="7">
        <v>151</v>
      </c>
      <c r="H774" s="7">
        <f t="shared" si="37"/>
        <v>21550</v>
      </c>
      <c r="I774" s="46">
        <f t="shared" si="38"/>
        <v>550</v>
      </c>
      <c r="J774" s="51">
        <v>0</v>
      </c>
      <c r="K774" s="6"/>
      <c r="L774" s="33">
        <f>H774+J774+K774</f>
        <v>21550</v>
      </c>
    </row>
    <row r="775" spans="1:12" x14ac:dyDescent="0.3">
      <c r="A775" s="5" t="s">
        <v>1400</v>
      </c>
      <c r="B775" s="6" t="s">
        <v>14</v>
      </c>
      <c r="C775" s="6" t="s">
        <v>1563</v>
      </c>
      <c r="D775" s="23" t="s">
        <v>1564</v>
      </c>
      <c r="E775" s="29">
        <v>14</v>
      </c>
      <c r="F775" s="7">
        <f t="shared" si="36"/>
        <v>2100</v>
      </c>
      <c r="G775" s="7">
        <v>15</v>
      </c>
      <c r="H775" s="7">
        <f t="shared" si="37"/>
        <v>2150</v>
      </c>
      <c r="I775" s="46">
        <f t="shared" si="38"/>
        <v>50</v>
      </c>
      <c r="J775" s="51">
        <v>0</v>
      </c>
      <c r="K775" s="6"/>
      <c r="L775" s="33">
        <f>H775+J775+K775</f>
        <v>2150</v>
      </c>
    </row>
    <row r="776" spans="1:12" x14ac:dyDescent="0.3">
      <c r="A776" s="5" t="s">
        <v>1400</v>
      </c>
      <c r="B776" s="6" t="s">
        <v>14</v>
      </c>
      <c r="C776" s="6" t="s">
        <v>1565</v>
      </c>
      <c r="D776" s="23" t="s">
        <v>1566</v>
      </c>
      <c r="E776" s="29">
        <v>53</v>
      </c>
      <c r="F776" s="7">
        <f t="shared" si="36"/>
        <v>7950</v>
      </c>
      <c r="G776" s="7">
        <v>47</v>
      </c>
      <c r="H776" s="7">
        <f t="shared" si="37"/>
        <v>7650</v>
      </c>
      <c r="I776" s="46">
        <f t="shared" si="38"/>
        <v>-300</v>
      </c>
      <c r="J776" s="51">
        <v>0</v>
      </c>
      <c r="K776" s="6"/>
      <c r="L776" s="33">
        <f>H776+J776+K776</f>
        <v>7650</v>
      </c>
    </row>
    <row r="777" spans="1:12" x14ac:dyDescent="0.3">
      <c r="A777" s="5" t="s">
        <v>1400</v>
      </c>
      <c r="B777" s="6" t="s">
        <v>14</v>
      </c>
      <c r="C777" s="6" t="s">
        <v>1567</v>
      </c>
      <c r="D777" s="23" t="s">
        <v>1568</v>
      </c>
      <c r="E777" s="29">
        <v>1</v>
      </c>
      <c r="F777" s="7">
        <f t="shared" si="36"/>
        <v>150</v>
      </c>
      <c r="G777" s="7">
        <v>0</v>
      </c>
      <c r="H777" s="7">
        <f t="shared" si="37"/>
        <v>100</v>
      </c>
      <c r="I777" s="46">
        <f t="shared" si="38"/>
        <v>-50</v>
      </c>
      <c r="J777" s="51">
        <v>0</v>
      </c>
      <c r="K777" s="6"/>
      <c r="L777" s="33">
        <f>H777+J777+K777</f>
        <v>100</v>
      </c>
    </row>
    <row r="778" spans="1:12" x14ac:dyDescent="0.3">
      <c r="A778" s="5" t="s">
        <v>1400</v>
      </c>
      <c r="B778" s="6" t="s">
        <v>14</v>
      </c>
      <c r="C778" s="6" t="s">
        <v>1569</v>
      </c>
      <c r="D778" s="23" t="s">
        <v>1570</v>
      </c>
      <c r="E778" s="29">
        <v>29</v>
      </c>
      <c r="F778" s="7">
        <f t="shared" si="36"/>
        <v>4350</v>
      </c>
      <c r="G778" s="7">
        <v>29</v>
      </c>
      <c r="H778" s="7">
        <f t="shared" si="37"/>
        <v>4350</v>
      </c>
      <c r="I778" s="46">
        <f t="shared" si="38"/>
        <v>0</v>
      </c>
      <c r="J778" s="51">
        <v>0</v>
      </c>
      <c r="K778" s="6"/>
      <c r="L778" s="33">
        <f>H778+J778+K778</f>
        <v>4350</v>
      </c>
    </row>
    <row r="779" spans="1:12" x14ac:dyDescent="0.3">
      <c r="A779" s="5" t="s">
        <v>1400</v>
      </c>
      <c r="B779" s="6" t="s">
        <v>14</v>
      </c>
      <c r="C779" s="6" t="s">
        <v>1571</v>
      </c>
      <c r="D779" s="23" t="s">
        <v>1572</v>
      </c>
      <c r="E779" s="29">
        <v>215</v>
      </c>
      <c r="F779" s="7">
        <f t="shared" si="36"/>
        <v>32250</v>
      </c>
      <c r="G779" s="7">
        <v>213</v>
      </c>
      <c r="H779" s="7">
        <f t="shared" si="37"/>
        <v>32150</v>
      </c>
      <c r="I779" s="46">
        <f t="shared" si="38"/>
        <v>-100</v>
      </c>
      <c r="J779" s="51">
        <v>0</v>
      </c>
      <c r="K779" s="6"/>
      <c r="L779" s="33">
        <f>H779+J779+K779</f>
        <v>32150</v>
      </c>
    </row>
    <row r="780" spans="1:12" x14ac:dyDescent="0.3">
      <c r="A780" s="5" t="s">
        <v>1400</v>
      </c>
      <c r="B780" s="6" t="s">
        <v>14</v>
      </c>
      <c r="C780" s="6" t="s">
        <v>1573</v>
      </c>
      <c r="D780" s="23" t="s">
        <v>1574</v>
      </c>
      <c r="E780" s="29">
        <v>10</v>
      </c>
      <c r="F780" s="7">
        <f t="shared" si="36"/>
        <v>1500</v>
      </c>
      <c r="G780" s="7">
        <v>9</v>
      </c>
      <c r="H780" s="7">
        <f t="shared" si="37"/>
        <v>1450.0000000000002</v>
      </c>
      <c r="I780" s="46">
        <f t="shared" si="38"/>
        <v>-49.999999999999773</v>
      </c>
      <c r="J780" s="51">
        <v>0</v>
      </c>
      <c r="K780" s="6"/>
      <c r="L780" s="33">
        <f>H780+J780+K780</f>
        <v>1450.0000000000002</v>
      </c>
    </row>
    <row r="781" spans="1:12" x14ac:dyDescent="0.3">
      <c r="A781" s="5" t="s">
        <v>1400</v>
      </c>
      <c r="B781" s="6" t="s">
        <v>14</v>
      </c>
      <c r="C781" s="6" t="s">
        <v>1575</v>
      </c>
      <c r="D781" s="23" t="s">
        <v>1576</v>
      </c>
      <c r="E781" s="29">
        <v>106</v>
      </c>
      <c r="F781" s="7">
        <f t="shared" si="36"/>
        <v>15900</v>
      </c>
      <c r="G781" s="7">
        <v>107</v>
      </c>
      <c r="H781" s="7">
        <f t="shared" si="37"/>
        <v>15950.000000000002</v>
      </c>
      <c r="I781" s="46">
        <f t="shared" si="38"/>
        <v>50.000000000001819</v>
      </c>
      <c r="J781" s="51">
        <v>0</v>
      </c>
      <c r="K781" s="6"/>
      <c r="L781" s="33">
        <f>H781+J781+K781</f>
        <v>15950.000000000002</v>
      </c>
    </row>
    <row r="782" spans="1:12" x14ac:dyDescent="0.3">
      <c r="A782" s="5" t="s">
        <v>1400</v>
      </c>
      <c r="B782" s="6" t="s">
        <v>14</v>
      </c>
      <c r="C782" s="6" t="s">
        <v>1577</v>
      </c>
      <c r="D782" s="23" t="s">
        <v>1578</v>
      </c>
      <c r="E782" s="29">
        <v>4</v>
      </c>
      <c r="F782" s="7">
        <f t="shared" si="36"/>
        <v>600</v>
      </c>
      <c r="G782" s="7">
        <v>5</v>
      </c>
      <c r="H782" s="7">
        <f t="shared" si="37"/>
        <v>650</v>
      </c>
      <c r="I782" s="46">
        <f t="shared" si="38"/>
        <v>50</v>
      </c>
      <c r="J782" s="51">
        <v>0</v>
      </c>
      <c r="K782" s="6"/>
      <c r="L782" s="33">
        <f>H782+J782+K782</f>
        <v>650</v>
      </c>
    </row>
    <row r="783" spans="1:12" x14ac:dyDescent="0.3">
      <c r="A783" s="5" t="s">
        <v>1400</v>
      </c>
      <c r="B783" s="6" t="s">
        <v>14</v>
      </c>
      <c r="C783" s="6" t="s">
        <v>1579</v>
      </c>
      <c r="D783" s="23" t="s">
        <v>1580</v>
      </c>
      <c r="E783" s="29">
        <v>98</v>
      </c>
      <c r="F783" s="7">
        <f t="shared" si="36"/>
        <v>14700</v>
      </c>
      <c r="G783" s="7">
        <v>114</v>
      </c>
      <c r="H783" s="7">
        <f t="shared" si="37"/>
        <v>15500</v>
      </c>
      <c r="I783" s="46">
        <f t="shared" si="38"/>
        <v>800</v>
      </c>
      <c r="J783" s="51">
        <v>0</v>
      </c>
      <c r="K783" s="6"/>
      <c r="L783" s="33">
        <f>H783+J783+K783</f>
        <v>15500</v>
      </c>
    </row>
    <row r="784" spans="1:12" x14ac:dyDescent="0.3">
      <c r="A784" s="5" t="s">
        <v>1400</v>
      </c>
      <c r="B784" s="6" t="s">
        <v>14</v>
      </c>
      <c r="C784" s="6" t="s">
        <v>1581</v>
      </c>
      <c r="D784" s="23" t="s">
        <v>1582</v>
      </c>
      <c r="E784" s="29">
        <v>37</v>
      </c>
      <c r="F784" s="7">
        <f t="shared" si="36"/>
        <v>5550</v>
      </c>
      <c r="G784" s="7">
        <v>42</v>
      </c>
      <c r="H784" s="7">
        <f t="shared" si="37"/>
        <v>5800.0000000000009</v>
      </c>
      <c r="I784" s="46">
        <f t="shared" si="38"/>
        <v>250.00000000000091</v>
      </c>
      <c r="J784" s="51">
        <v>0</v>
      </c>
      <c r="K784" s="6"/>
      <c r="L784" s="33">
        <f>H784+J784+K784</f>
        <v>5800.0000000000009</v>
      </c>
    </row>
    <row r="785" spans="1:12" x14ac:dyDescent="0.3">
      <c r="A785" s="5" t="s">
        <v>1400</v>
      </c>
      <c r="B785" s="6" t="s">
        <v>14</v>
      </c>
      <c r="C785" s="6" t="s">
        <v>1583</v>
      </c>
      <c r="D785" s="23" t="s">
        <v>1584</v>
      </c>
      <c r="E785" s="29">
        <v>18</v>
      </c>
      <c r="F785" s="7">
        <f t="shared" si="36"/>
        <v>2700</v>
      </c>
      <c r="G785" s="7">
        <v>19</v>
      </c>
      <c r="H785" s="7">
        <f t="shared" si="37"/>
        <v>2750</v>
      </c>
      <c r="I785" s="46">
        <f t="shared" si="38"/>
        <v>50</v>
      </c>
      <c r="J785" s="51">
        <v>0</v>
      </c>
      <c r="K785" s="6"/>
      <c r="L785" s="33">
        <f>H785+J785+K785</f>
        <v>2750</v>
      </c>
    </row>
    <row r="786" spans="1:12" x14ac:dyDescent="0.3">
      <c r="A786" s="5" t="s">
        <v>1400</v>
      </c>
      <c r="B786" s="6" t="s">
        <v>14</v>
      </c>
      <c r="C786" s="6" t="s">
        <v>1585</v>
      </c>
      <c r="D786" s="23" t="s">
        <v>1586</v>
      </c>
      <c r="E786" s="29">
        <v>4</v>
      </c>
      <c r="F786" s="7">
        <f t="shared" si="36"/>
        <v>600</v>
      </c>
      <c r="G786" s="7">
        <v>10</v>
      </c>
      <c r="H786" s="7">
        <f t="shared" si="37"/>
        <v>900</v>
      </c>
      <c r="I786" s="46">
        <f t="shared" si="38"/>
        <v>300</v>
      </c>
      <c r="J786" s="51">
        <v>0</v>
      </c>
      <c r="K786" s="6"/>
      <c r="L786" s="33">
        <f>H786+J786+K786</f>
        <v>900</v>
      </c>
    </row>
    <row r="787" spans="1:12" x14ac:dyDescent="0.3">
      <c r="A787" s="5" t="s">
        <v>1400</v>
      </c>
      <c r="B787" s="6" t="s">
        <v>14</v>
      </c>
      <c r="C787" s="6" t="s">
        <v>1587</v>
      </c>
      <c r="D787" s="23" t="s">
        <v>1588</v>
      </c>
      <c r="E787" s="29">
        <v>135</v>
      </c>
      <c r="F787" s="7">
        <f t="shared" si="36"/>
        <v>20250</v>
      </c>
      <c r="G787" s="7">
        <v>119</v>
      </c>
      <c r="H787" s="7">
        <f t="shared" si="37"/>
        <v>19450</v>
      </c>
      <c r="I787" s="46">
        <f t="shared" si="38"/>
        <v>-800</v>
      </c>
      <c r="J787" s="51">
        <v>0</v>
      </c>
      <c r="K787" s="6"/>
      <c r="L787" s="33">
        <f>H787+J787+K787</f>
        <v>19450</v>
      </c>
    </row>
    <row r="788" spans="1:12" x14ac:dyDescent="0.3">
      <c r="A788" s="5" t="s">
        <v>1400</v>
      </c>
      <c r="B788" s="6" t="s">
        <v>14</v>
      </c>
      <c r="C788" s="6" t="s">
        <v>1589</v>
      </c>
      <c r="D788" s="23" t="s">
        <v>1590</v>
      </c>
      <c r="E788" s="29">
        <v>120</v>
      </c>
      <c r="F788" s="7">
        <f t="shared" si="36"/>
        <v>18000</v>
      </c>
      <c r="G788" s="7">
        <v>129</v>
      </c>
      <c r="H788" s="7">
        <f t="shared" si="37"/>
        <v>18450</v>
      </c>
      <c r="I788" s="46">
        <f t="shared" si="38"/>
        <v>450</v>
      </c>
      <c r="J788" s="51">
        <v>0</v>
      </c>
      <c r="K788" s="6"/>
      <c r="L788" s="33">
        <f>H788+J788+K788</f>
        <v>18450</v>
      </c>
    </row>
    <row r="789" spans="1:12" x14ac:dyDescent="0.3">
      <c r="A789" s="5" t="s">
        <v>1400</v>
      </c>
      <c r="B789" s="6" t="s">
        <v>14</v>
      </c>
      <c r="C789" s="6" t="s">
        <v>1591</v>
      </c>
      <c r="D789" s="23" t="s">
        <v>1592</v>
      </c>
      <c r="E789" s="29">
        <v>313</v>
      </c>
      <c r="F789" s="7">
        <f t="shared" si="36"/>
        <v>46950</v>
      </c>
      <c r="G789" s="7">
        <v>303</v>
      </c>
      <c r="H789" s="7">
        <f t="shared" si="37"/>
        <v>46449.999999999993</v>
      </c>
      <c r="I789" s="46">
        <f t="shared" si="38"/>
        <v>-500.00000000000728</v>
      </c>
      <c r="J789" s="51">
        <v>0</v>
      </c>
      <c r="K789" s="6"/>
      <c r="L789" s="33">
        <f>H789+J789+K789</f>
        <v>46449.999999999993</v>
      </c>
    </row>
    <row r="790" spans="1:12" x14ac:dyDescent="0.3">
      <c r="A790" s="5" t="s">
        <v>1400</v>
      </c>
      <c r="B790" s="6" t="s">
        <v>14</v>
      </c>
      <c r="C790" s="6" t="s">
        <v>1593</v>
      </c>
      <c r="D790" s="23" t="s">
        <v>1594</v>
      </c>
      <c r="E790" s="29">
        <v>265</v>
      </c>
      <c r="F790" s="7">
        <f t="shared" si="36"/>
        <v>39750</v>
      </c>
      <c r="G790" s="7">
        <v>278</v>
      </c>
      <c r="H790" s="7">
        <f t="shared" si="37"/>
        <v>40400</v>
      </c>
      <c r="I790" s="46">
        <f t="shared" si="38"/>
        <v>650</v>
      </c>
      <c r="J790" s="51">
        <v>0</v>
      </c>
      <c r="K790" s="6"/>
      <c r="L790" s="33">
        <f>H790+J790+K790</f>
        <v>40400</v>
      </c>
    </row>
    <row r="791" spans="1:12" x14ac:dyDescent="0.3">
      <c r="A791" s="5" t="s">
        <v>1400</v>
      </c>
      <c r="B791" s="6" t="s">
        <v>14</v>
      </c>
      <c r="C791" s="6" t="s">
        <v>1595</v>
      </c>
      <c r="D791" s="23" t="s">
        <v>1596</v>
      </c>
      <c r="E791" s="29">
        <v>91</v>
      </c>
      <c r="F791" s="7">
        <f t="shared" si="36"/>
        <v>13650</v>
      </c>
      <c r="G791" s="7">
        <v>73</v>
      </c>
      <c r="H791" s="7">
        <f t="shared" si="37"/>
        <v>12750</v>
      </c>
      <c r="I791" s="46">
        <f t="shared" si="38"/>
        <v>-900</v>
      </c>
      <c r="J791" s="51">
        <v>0</v>
      </c>
      <c r="K791" s="6"/>
      <c r="L791" s="33">
        <f>H791+J791+K791</f>
        <v>12750</v>
      </c>
    </row>
    <row r="792" spans="1:12" x14ac:dyDescent="0.3">
      <c r="A792" s="5" t="s">
        <v>1400</v>
      </c>
      <c r="B792" s="6" t="s">
        <v>14</v>
      </c>
      <c r="C792" s="6" t="s">
        <v>1597</v>
      </c>
      <c r="D792" s="23" t="s">
        <v>1598</v>
      </c>
      <c r="E792" s="29">
        <v>1</v>
      </c>
      <c r="F792" s="7">
        <f t="shared" si="36"/>
        <v>150</v>
      </c>
      <c r="G792" s="7">
        <v>0</v>
      </c>
      <c r="H792" s="7">
        <f t="shared" si="37"/>
        <v>100</v>
      </c>
      <c r="I792" s="46">
        <f t="shared" si="38"/>
        <v>-50</v>
      </c>
      <c r="J792" s="51">
        <v>0</v>
      </c>
      <c r="K792" s="6"/>
      <c r="L792" s="33">
        <f>H792+J792+K792</f>
        <v>100</v>
      </c>
    </row>
    <row r="793" spans="1:12" x14ac:dyDescent="0.3">
      <c r="A793" s="5" t="s">
        <v>1400</v>
      </c>
      <c r="B793" s="6" t="s">
        <v>14</v>
      </c>
      <c r="C793" s="6" t="s">
        <v>1599</v>
      </c>
      <c r="D793" s="23" t="s">
        <v>1600</v>
      </c>
      <c r="E793" s="29">
        <v>16</v>
      </c>
      <c r="F793" s="7">
        <f t="shared" si="36"/>
        <v>2400</v>
      </c>
      <c r="G793" s="7">
        <v>15</v>
      </c>
      <c r="H793" s="7">
        <f t="shared" si="37"/>
        <v>2350</v>
      </c>
      <c r="I793" s="46">
        <f t="shared" si="38"/>
        <v>-50</v>
      </c>
      <c r="J793" s="51">
        <v>0</v>
      </c>
      <c r="K793" s="6"/>
      <c r="L793" s="33">
        <f>H793+J793+K793</f>
        <v>2350</v>
      </c>
    </row>
    <row r="794" spans="1:12" x14ac:dyDescent="0.3">
      <c r="A794" s="5" t="s">
        <v>1400</v>
      </c>
      <c r="B794" s="6" t="s">
        <v>14</v>
      </c>
      <c r="C794" s="6" t="s">
        <v>1601</v>
      </c>
      <c r="D794" s="23" t="s">
        <v>1602</v>
      </c>
      <c r="E794" s="29">
        <v>180</v>
      </c>
      <c r="F794" s="7">
        <f t="shared" si="36"/>
        <v>27000</v>
      </c>
      <c r="G794" s="7">
        <v>183</v>
      </c>
      <c r="H794" s="7">
        <f t="shared" si="37"/>
        <v>27150</v>
      </c>
      <c r="I794" s="46">
        <f t="shared" si="38"/>
        <v>150</v>
      </c>
      <c r="J794" s="51">
        <v>0</v>
      </c>
      <c r="K794" s="6"/>
      <c r="L794" s="33">
        <f>H794+J794+K794</f>
        <v>27150</v>
      </c>
    </row>
    <row r="795" spans="1:12" x14ac:dyDescent="0.3">
      <c r="A795" s="5" t="s">
        <v>1400</v>
      </c>
      <c r="B795" s="6" t="s">
        <v>14</v>
      </c>
      <c r="C795" s="6" t="s">
        <v>1603</v>
      </c>
      <c r="D795" s="23" t="s">
        <v>1604</v>
      </c>
      <c r="E795" s="29">
        <v>30</v>
      </c>
      <c r="F795" s="7">
        <f t="shared" si="36"/>
        <v>4500</v>
      </c>
      <c r="G795" s="7">
        <v>31</v>
      </c>
      <c r="H795" s="7">
        <f t="shared" si="37"/>
        <v>4550</v>
      </c>
      <c r="I795" s="46">
        <f t="shared" si="38"/>
        <v>50</v>
      </c>
      <c r="J795" s="51">
        <v>0</v>
      </c>
      <c r="K795" s="6"/>
      <c r="L795" s="33">
        <f>H795+J795+K795</f>
        <v>4550</v>
      </c>
    </row>
    <row r="796" spans="1:12" x14ac:dyDescent="0.3">
      <c r="A796" s="5" t="s">
        <v>1400</v>
      </c>
      <c r="B796" s="6" t="s">
        <v>14</v>
      </c>
      <c r="C796" s="6" t="s">
        <v>1605</v>
      </c>
      <c r="D796" s="23" t="s">
        <v>1606</v>
      </c>
      <c r="E796" s="29">
        <v>883</v>
      </c>
      <c r="F796" s="7">
        <f t="shared" si="36"/>
        <v>132450</v>
      </c>
      <c r="G796" s="7">
        <v>901</v>
      </c>
      <c r="H796" s="7">
        <f t="shared" si="37"/>
        <v>133350</v>
      </c>
      <c r="I796" s="46">
        <f t="shared" si="38"/>
        <v>900</v>
      </c>
      <c r="J796" s="51">
        <v>0</v>
      </c>
      <c r="K796" s="6"/>
      <c r="L796" s="33">
        <f>H796+J796+K796</f>
        <v>133350</v>
      </c>
    </row>
    <row r="797" spans="1:12" x14ac:dyDescent="0.3">
      <c r="A797" s="5" t="s">
        <v>1400</v>
      </c>
      <c r="B797" s="6" t="s">
        <v>14</v>
      </c>
      <c r="C797" s="6" t="s">
        <v>1607</v>
      </c>
      <c r="D797" s="23" t="s">
        <v>1608</v>
      </c>
      <c r="E797" s="29">
        <v>16</v>
      </c>
      <c r="F797" s="7">
        <f t="shared" si="36"/>
        <v>2400</v>
      </c>
      <c r="G797" s="7">
        <v>18</v>
      </c>
      <c r="H797" s="7">
        <f t="shared" si="37"/>
        <v>2499.9999999999995</v>
      </c>
      <c r="I797" s="46">
        <f t="shared" si="38"/>
        <v>99.999999999999545</v>
      </c>
      <c r="J797" s="51">
        <v>0</v>
      </c>
      <c r="K797" s="6"/>
      <c r="L797" s="33">
        <f>H797+J797+K797</f>
        <v>2499.9999999999995</v>
      </c>
    </row>
    <row r="798" spans="1:12" x14ac:dyDescent="0.3">
      <c r="A798" s="5" t="s">
        <v>1400</v>
      </c>
      <c r="B798" s="6" t="s">
        <v>14</v>
      </c>
      <c r="C798" s="6" t="s">
        <v>1609</v>
      </c>
      <c r="D798" s="23" t="s">
        <v>1610</v>
      </c>
      <c r="E798" s="29">
        <v>28</v>
      </c>
      <c r="F798" s="7">
        <f t="shared" si="36"/>
        <v>4200</v>
      </c>
      <c r="G798" s="7">
        <v>26</v>
      </c>
      <c r="H798" s="7">
        <f t="shared" si="37"/>
        <v>4100</v>
      </c>
      <c r="I798" s="46">
        <f t="shared" si="38"/>
        <v>-100</v>
      </c>
      <c r="J798" s="51">
        <v>0</v>
      </c>
      <c r="K798" s="6"/>
      <c r="L798" s="33">
        <f>H798+J798+K798</f>
        <v>4100</v>
      </c>
    </row>
    <row r="799" spans="1:12" x14ac:dyDescent="0.3">
      <c r="A799" s="5" t="s">
        <v>1400</v>
      </c>
      <c r="B799" s="6" t="s">
        <v>14</v>
      </c>
      <c r="C799" s="6" t="s">
        <v>1611</v>
      </c>
      <c r="D799" s="23" t="s">
        <v>1612</v>
      </c>
      <c r="E799" s="29">
        <v>85</v>
      </c>
      <c r="F799" s="7">
        <f t="shared" si="36"/>
        <v>12750</v>
      </c>
      <c r="G799" s="7">
        <v>84</v>
      </c>
      <c r="H799" s="7">
        <f t="shared" si="37"/>
        <v>12699.999999999998</v>
      </c>
      <c r="I799" s="46">
        <f t="shared" si="38"/>
        <v>-50.000000000001819</v>
      </c>
      <c r="J799" s="51">
        <v>0</v>
      </c>
      <c r="K799" s="6"/>
      <c r="L799" s="33">
        <f>H799+J799+K799</f>
        <v>12699.999999999998</v>
      </c>
    </row>
    <row r="800" spans="1:12" x14ac:dyDescent="0.3">
      <c r="A800" s="5" t="s">
        <v>1400</v>
      </c>
      <c r="B800" s="6" t="s">
        <v>14</v>
      </c>
      <c r="C800" s="6" t="s">
        <v>1613</v>
      </c>
      <c r="D800" s="23" t="s">
        <v>1614</v>
      </c>
      <c r="E800" s="29">
        <v>43</v>
      </c>
      <c r="F800" s="7">
        <f t="shared" si="36"/>
        <v>6450</v>
      </c>
      <c r="G800" s="7">
        <v>32</v>
      </c>
      <c r="H800" s="7">
        <f t="shared" si="37"/>
        <v>5900</v>
      </c>
      <c r="I800" s="46">
        <f t="shared" si="38"/>
        <v>-550</v>
      </c>
      <c r="J800" s="51">
        <v>0</v>
      </c>
      <c r="K800" s="6"/>
      <c r="L800" s="33">
        <f>H800+J800+K800</f>
        <v>5900</v>
      </c>
    </row>
    <row r="801" spans="1:12" x14ac:dyDescent="0.3">
      <c r="A801" s="5" t="s">
        <v>1400</v>
      </c>
      <c r="B801" s="6" t="s">
        <v>14</v>
      </c>
      <c r="C801" s="6" t="s">
        <v>1615</v>
      </c>
      <c r="D801" s="23" t="s">
        <v>1616</v>
      </c>
      <c r="E801" s="29">
        <v>26</v>
      </c>
      <c r="F801" s="7">
        <f t="shared" si="36"/>
        <v>3900</v>
      </c>
      <c r="G801" s="7">
        <v>25</v>
      </c>
      <c r="H801" s="7">
        <f t="shared" si="37"/>
        <v>3849.9999999999995</v>
      </c>
      <c r="I801" s="46">
        <f t="shared" si="38"/>
        <v>-50.000000000000455</v>
      </c>
      <c r="J801" s="51">
        <v>0</v>
      </c>
      <c r="K801" s="6"/>
      <c r="L801" s="33">
        <f>H801+J801+K801</f>
        <v>3849.9999999999995</v>
      </c>
    </row>
    <row r="802" spans="1:12" x14ac:dyDescent="0.3">
      <c r="A802" s="5" t="s">
        <v>1400</v>
      </c>
      <c r="B802" s="6" t="s">
        <v>14</v>
      </c>
      <c r="C802" s="6" t="s">
        <v>1617</v>
      </c>
      <c r="D802" s="23" t="s">
        <v>1618</v>
      </c>
      <c r="E802" s="29">
        <v>41</v>
      </c>
      <c r="F802" s="7">
        <f t="shared" si="36"/>
        <v>6150</v>
      </c>
      <c r="G802" s="7">
        <v>39</v>
      </c>
      <c r="H802" s="7">
        <f t="shared" si="37"/>
        <v>6049.9999999999991</v>
      </c>
      <c r="I802" s="46">
        <f t="shared" si="38"/>
        <v>-100.00000000000091</v>
      </c>
      <c r="J802" s="51">
        <v>0</v>
      </c>
      <c r="K802" s="6"/>
      <c r="L802" s="33">
        <f>H802+J802+K802</f>
        <v>6049.9999999999991</v>
      </c>
    </row>
    <row r="803" spans="1:12" x14ac:dyDescent="0.3">
      <c r="A803" s="5" t="s">
        <v>1400</v>
      </c>
      <c r="B803" s="6" t="s">
        <v>14</v>
      </c>
      <c r="C803" s="6" t="s">
        <v>1619</v>
      </c>
      <c r="D803" s="23" t="s">
        <v>1620</v>
      </c>
      <c r="E803" s="29">
        <v>6</v>
      </c>
      <c r="F803" s="7">
        <f t="shared" si="36"/>
        <v>900</v>
      </c>
      <c r="G803" s="7">
        <v>6</v>
      </c>
      <c r="H803" s="7">
        <f t="shared" si="37"/>
        <v>900</v>
      </c>
      <c r="I803" s="46">
        <f t="shared" si="38"/>
        <v>0</v>
      </c>
      <c r="J803" s="51">
        <v>0</v>
      </c>
      <c r="K803" s="6"/>
      <c r="L803" s="33">
        <f>H803+J803+K803</f>
        <v>900</v>
      </c>
    </row>
    <row r="804" spans="1:12" x14ac:dyDescent="0.3">
      <c r="A804" s="5" t="s">
        <v>1400</v>
      </c>
      <c r="B804" s="6" t="s">
        <v>14</v>
      </c>
      <c r="C804" s="6" t="s">
        <v>1621</v>
      </c>
      <c r="D804" s="23" t="s">
        <v>1622</v>
      </c>
      <c r="E804" s="29">
        <v>14</v>
      </c>
      <c r="F804" s="7">
        <f t="shared" si="36"/>
        <v>2100</v>
      </c>
      <c r="G804" s="7">
        <v>16</v>
      </c>
      <c r="H804" s="7">
        <f t="shared" si="37"/>
        <v>2200</v>
      </c>
      <c r="I804" s="46">
        <f t="shared" si="38"/>
        <v>100</v>
      </c>
      <c r="J804" s="51">
        <v>0</v>
      </c>
      <c r="K804" s="6"/>
      <c r="L804" s="33">
        <f>H804+J804+K804</f>
        <v>2200</v>
      </c>
    </row>
    <row r="805" spans="1:12" x14ac:dyDescent="0.3">
      <c r="A805" s="5" t="s">
        <v>1400</v>
      </c>
      <c r="B805" s="6" t="s">
        <v>14</v>
      </c>
      <c r="C805" s="6" t="s">
        <v>1623</v>
      </c>
      <c r="D805" s="23" t="s">
        <v>1624</v>
      </c>
      <c r="E805" s="29">
        <v>7</v>
      </c>
      <c r="F805" s="7">
        <f t="shared" si="36"/>
        <v>1050</v>
      </c>
      <c r="G805" s="7">
        <v>6</v>
      </c>
      <c r="H805" s="7">
        <f t="shared" si="37"/>
        <v>1000</v>
      </c>
      <c r="I805" s="46">
        <f t="shared" si="38"/>
        <v>-50</v>
      </c>
      <c r="J805" s="51">
        <v>0</v>
      </c>
      <c r="K805" s="6"/>
      <c r="L805" s="33">
        <f>H805+J805+K805</f>
        <v>1000</v>
      </c>
    </row>
    <row r="806" spans="1:12" x14ac:dyDescent="0.3">
      <c r="A806" s="5" t="s">
        <v>1400</v>
      </c>
      <c r="B806" s="6" t="s">
        <v>14</v>
      </c>
      <c r="C806" s="6" t="s">
        <v>1625</v>
      </c>
      <c r="D806" s="23" t="s">
        <v>1626</v>
      </c>
      <c r="E806" s="29">
        <v>15</v>
      </c>
      <c r="F806" s="7">
        <f t="shared" si="36"/>
        <v>2250</v>
      </c>
      <c r="G806" s="7">
        <v>15</v>
      </c>
      <c r="H806" s="7">
        <f t="shared" si="37"/>
        <v>2250</v>
      </c>
      <c r="I806" s="46">
        <f t="shared" si="38"/>
        <v>0</v>
      </c>
      <c r="J806" s="51">
        <v>0</v>
      </c>
      <c r="K806" s="6"/>
      <c r="L806" s="33">
        <f>H806+J806+K806</f>
        <v>2250</v>
      </c>
    </row>
    <row r="807" spans="1:12" x14ac:dyDescent="0.3">
      <c r="A807" s="5" t="s">
        <v>1400</v>
      </c>
      <c r="B807" s="6" t="s">
        <v>14</v>
      </c>
      <c r="C807" s="6" t="s">
        <v>1627</v>
      </c>
      <c r="D807" s="23" t="s">
        <v>1628</v>
      </c>
      <c r="E807" s="29">
        <v>107</v>
      </c>
      <c r="F807" s="7">
        <f t="shared" si="36"/>
        <v>16050</v>
      </c>
      <c r="G807" s="7">
        <v>98</v>
      </c>
      <c r="H807" s="7">
        <f t="shared" si="37"/>
        <v>15600</v>
      </c>
      <c r="I807" s="46">
        <f t="shared" si="38"/>
        <v>-450</v>
      </c>
      <c r="J807" s="51">
        <v>0</v>
      </c>
      <c r="K807" s="6"/>
      <c r="L807" s="33">
        <f>H807+J807+K807</f>
        <v>15600</v>
      </c>
    </row>
    <row r="808" spans="1:12" x14ac:dyDescent="0.3">
      <c r="A808" s="5" t="s">
        <v>1400</v>
      </c>
      <c r="B808" s="6" t="s">
        <v>14</v>
      </c>
      <c r="C808" s="6" t="s">
        <v>1629</v>
      </c>
      <c r="D808" s="23" t="s">
        <v>1630</v>
      </c>
      <c r="E808" s="29">
        <v>120</v>
      </c>
      <c r="F808" s="7">
        <f t="shared" si="36"/>
        <v>18000</v>
      </c>
      <c r="G808" s="7">
        <v>119</v>
      </c>
      <c r="H808" s="7">
        <f t="shared" si="37"/>
        <v>17950</v>
      </c>
      <c r="I808" s="46">
        <f t="shared" si="38"/>
        <v>-50</v>
      </c>
      <c r="J808" s="51">
        <v>0</v>
      </c>
      <c r="K808" s="6"/>
      <c r="L808" s="33">
        <f>H808+J808+K808</f>
        <v>17950</v>
      </c>
    </row>
    <row r="809" spans="1:12" x14ac:dyDescent="0.3">
      <c r="A809" s="5" t="s">
        <v>1400</v>
      </c>
      <c r="B809" s="6" t="s">
        <v>14</v>
      </c>
      <c r="C809" s="6" t="s">
        <v>1631</v>
      </c>
      <c r="D809" s="23" t="s">
        <v>1632</v>
      </c>
      <c r="E809" s="29">
        <v>107</v>
      </c>
      <c r="F809" s="7">
        <f t="shared" si="36"/>
        <v>16050</v>
      </c>
      <c r="G809" s="7">
        <v>99</v>
      </c>
      <c r="H809" s="7">
        <f t="shared" si="37"/>
        <v>15650</v>
      </c>
      <c r="I809" s="46">
        <f t="shared" si="38"/>
        <v>-400</v>
      </c>
      <c r="J809" s="51">
        <v>0</v>
      </c>
      <c r="K809" s="6"/>
      <c r="L809" s="33">
        <f>H809+J809+K809</f>
        <v>15650</v>
      </c>
    </row>
    <row r="810" spans="1:12" x14ac:dyDescent="0.3">
      <c r="A810" s="5" t="s">
        <v>1400</v>
      </c>
      <c r="B810" s="6" t="s">
        <v>14</v>
      </c>
      <c r="C810" s="6" t="s">
        <v>1633</v>
      </c>
      <c r="D810" s="23" t="s">
        <v>1634</v>
      </c>
      <c r="E810" s="29">
        <v>52</v>
      </c>
      <c r="F810" s="7">
        <f t="shared" si="36"/>
        <v>7800</v>
      </c>
      <c r="G810" s="7">
        <v>44</v>
      </c>
      <c r="H810" s="7">
        <f t="shared" si="37"/>
        <v>7399.9999999999991</v>
      </c>
      <c r="I810" s="46">
        <f t="shared" si="38"/>
        <v>-400.00000000000091</v>
      </c>
      <c r="J810" s="51">
        <v>0</v>
      </c>
      <c r="K810" s="6"/>
      <c r="L810" s="33">
        <f>H810+J810+K810</f>
        <v>7399.9999999999991</v>
      </c>
    </row>
    <row r="811" spans="1:12" x14ac:dyDescent="0.3">
      <c r="A811" s="5" t="s">
        <v>1400</v>
      </c>
      <c r="B811" s="6" t="s">
        <v>14</v>
      </c>
      <c r="C811" s="6" t="s">
        <v>1635</v>
      </c>
      <c r="D811" s="23" t="s">
        <v>1636</v>
      </c>
      <c r="E811" s="29">
        <v>162</v>
      </c>
      <c r="F811" s="7">
        <f t="shared" si="36"/>
        <v>24300</v>
      </c>
      <c r="G811" s="7">
        <v>136</v>
      </c>
      <c r="H811" s="7">
        <f t="shared" si="37"/>
        <v>23000</v>
      </c>
      <c r="I811" s="46">
        <f t="shared" si="38"/>
        <v>-1300</v>
      </c>
      <c r="J811" s="51">
        <v>0</v>
      </c>
      <c r="K811" s="6"/>
      <c r="L811" s="33">
        <f>H811+J811+K811</f>
        <v>23000</v>
      </c>
    </row>
    <row r="812" spans="1:12" x14ac:dyDescent="0.3">
      <c r="A812" s="5" t="s">
        <v>1400</v>
      </c>
      <c r="B812" s="6" t="s">
        <v>14</v>
      </c>
      <c r="C812" s="6" t="s">
        <v>1637</v>
      </c>
      <c r="D812" s="23" t="s">
        <v>1638</v>
      </c>
      <c r="E812" s="29">
        <v>20</v>
      </c>
      <c r="F812" s="7">
        <f t="shared" si="36"/>
        <v>3000</v>
      </c>
      <c r="G812" s="7">
        <v>23</v>
      </c>
      <c r="H812" s="7">
        <f t="shared" si="37"/>
        <v>3150</v>
      </c>
      <c r="I812" s="46">
        <f t="shared" si="38"/>
        <v>150</v>
      </c>
      <c r="J812" s="51">
        <v>0</v>
      </c>
      <c r="K812" s="6"/>
      <c r="L812" s="33">
        <f>H812+J812+K812</f>
        <v>3150</v>
      </c>
    </row>
    <row r="813" spans="1:12" x14ac:dyDescent="0.3">
      <c r="A813" s="5" t="s">
        <v>1400</v>
      </c>
      <c r="B813" s="6" t="s">
        <v>14</v>
      </c>
      <c r="C813" s="6" t="s">
        <v>1639</v>
      </c>
      <c r="D813" s="23" t="s">
        <v>1640</v>
      </c>
      <c r="E813" s="29">
        <v>29</v>
      </c>
      <c r="F813" s="7">
        <f t="shared" si="36"/>
        <v>4350</v>
      </c>
      <c r="G813" s="7">
        <v>24</v>
      </c>
      <c r="H813" s="7">
        <f t="shared" si="37"/>
        <v>4100</v>
      </c>
      <c r="I813" s="46">
        <f t="shared" si="38"/>
        <v>-250</v>
      </c>
      <c r="J813" s="51">
        <v>0</v>
      </c>
      <c r="K813" s="6"/>
      <c r="L813" s="33">
        <f>H813+J813+K813</f>
        <v>4100</v>
      </c>
    </row>
    <row r="814" spans="1:12" x14ac:dyDescent="0.3">
      <c r="A814" s="5" t="s">
        <v>1400</v>
      </c>
      <c r="B814" s="6" t="s">
        <v>14</v>
      </c>
      <c r="C814" s="6" t="s">
        <v>1641</v>
      </c>
      <c r="D814" s="23" t="s">
        <v>1642</v>
      </c>
      <c r="E814" s="29">
        <v>4</v>
      </c>
      <c r="F814" s="7">
        <f t="shared" si="36"/>
        <v>600</v>
      </c>
      <c r="G814" s="7">
        <v>1</v>
      </c>
      <c r="H814" s="7">
        <f t="shared" si="37"/>
        <v>450</v>
      </c>
      <c r="I814" s="46">
        <f t="shared" si="38"/>
        <v>-150</v>
      </c>
      <c r="J814" s="51">
        <v>0</v>
      </c>
      <c r="K814" s="6"/>
      <c r="L814" s="33">
        <f>H814+J814+K814</f>
        <v>450</v>
      </c>
    </row>
    <row r="815" spans="1:12" x14ac:dyDescent="0.3">
      <c r="A815" s="5" t="s">
        <v>1400</v>
      </c>
      <c r="B815" s="6" t="s">
        <v>14</v>
      </c>
      <c r="C815" s="6" t="s">
        <v>1643</v>
      </c>
      <c r="D815" s="23" t="s">
        <v>1644</v>
      </c>
      <c r="E815" s="29">
        <v>22</v>
      </c>
      <c r="F815" s="7">
        <f t="shared" si="36"/>
        <v>3300</v>
      </c>
      <c r="G815" s="7">
        <v>20</v>
      </c>
      <c r="H815" s="7">
        <f t="shared" si="37"/>
        <v>3200</v>
      </c>
      <c r="I815" s="46">
        <f t="shared" si="38"/>
        <v>-100</v>
      </c>
      <c r="J815" s="51">
        <v>0</v>
      </c>
      <c r="K815" s="6"/>
      <c r="L815" s="33">
        <f>H815+J815+K815</f>
        <v>3200</v>
      </c>
    </row>
    <row r="816" spans="1:12" x14ac:dyDescent="0.3">
      <c r="A816" s="5" t="s">
        <v>1400</v>
      </c>
      <c r="B816" s="6" t="s">
        <v>14</v>
      </c>
      <c r="C816" s="6" t="s">
        <v>1645</v>
      </c>
      <c r="D816" s="23" t="s">
        <v>1646</v>
      </c>
      <c r="E816" s="29">
        <v>101</v>
      </c>
      <c r="F816" s="7">
        <f t="shared" si="36"/>
        <v>15150</v>
      </c>
      <c r="G816" s="7">
        <v>90</v>
      </c>
      <c r="H816" s="7">
        <f t="shared" si="37"/>
        <v>14600</v>
      </c>
      <c r="I816" s="46">
        <f t="shared" si="38"/>
        <v>-550</v>
      </c>
      <c r="J816" s="51">
        <v>0</v>
      </c>
      <c r="K816" s="6"/>
      <c r="L816" s="33">
        <f>H816+J816+K816</f>
        <v>14600</v>
      </c>
    </row>
    <row r="817" spans="1:12" x14ac:dyDescent="0.3">
      <c r="A817" s="5" t="s">
        <v>1400</v>
      </c>
      <c r="B817" s="6" t="s">
        <v>14</v>
      </c>
      <c r="C817" s="6" t="s">
        <v>1647</v>
      </c>
      <c r="D817" s="23" t="s">
        <v>1648</v>
      </c>
      <c r="E817" s="29">
        <v>1</v>
      </c>
      <c r="F817" s="7">
        <f t="shared" si="36"/>
        <v>150</v>
      </c>
      <c r="G817" s="7">
        <v>0</v>
      </c>
      <c r="H817" s="7">
        <f t="shared" si="37"/>
        <v>100</v>
      </c>
      <c r="I817" s="46">
        <f t="shared" si="38"/>
        <v>-50</v>
      </c>
      <c r="J817" s="51">
        <v>0</v>
      </c>
      <c r="K817" s="6"/>
      <c r="L817" s="33">
        <f>H817+J817+K817</f>
        <v>100</v>
      </c>
    </row>
    <row r="818" spans="1:12" x14ac:dyDescent="0.3">
      <c r="A818" s="5" t="s">
        <v>1400</v>
      </c>
      <c r="B818" s="6" t="s">
        <v>14</v>
      </c>
      <c r="C818" s="6" t="s">
        <v>1649</v>
      </c>
      <c r="D818" s="23" t="s">
        <v>1650</v>
      </c>
      <c r="E818" s="29">
        <v>36</v>
      </c>
      <c r="F818" s="7">
        <f t="shared" si="36"/>
        <v>5400</v>
      </c>
      <c r="G818" s="7">
        <v>31</v>
      </c>
      <c r="H818" s="7">
        <f t="shared" si="37"/>
        <v>5150</v>
      </c>
      <c r="I818" s="46">
        <f t="shared" si="38"/>
        <v>-250</v>
      </c>
      <c r="J818" s="51">
        <v>0</v>
      </c>
      <c r="K818" s="6"/>
      <c r="L818" s="33">
        <f>H818+J818+K818</f>
        <v>5150</v>
      </c>
    </row>
    <row r="819" spans="1:12" x14ac:dyDescent="0.3">
      <c r="A819" s="5" t="s">
        <v>1400</v>
      </c>
      <c r="B819" s="6" t="s">
        <v>14</v>
      </c>
      <c r="C819" s="6" t="s">
        <v>1651</v>
      </c>
      <c r="D819" s="23" t="s">
        <v>1652</v>
      </c>
      <c r="E819" s="29">
        <v>64</v>
      </c>
      <c r="F819" s="7">
        <f t="shared" si="36"/>
        <v>9600</v>
      </c>
      <c r="G819" s="7">
        <v>64</v>
      </c>
      <c r="H819" s="7">
        <f t="shared" si="37"/>
        <v>9600</v>
      </c>
      <c r="I819" s="46">
        <f t="shared" si="38"/>
        <v>0</v>
      </c>
      <c r="J819" s="51">
        <v>0</v>
      </c>
      <c r="K819" s="6"/>
      <c r="L819" s="33">
        <f>H819+J819+K819</f>
        <v>9600</v>
      </c>
    </row>
    <row r="820" spans="1:12" x14ac:dyDescent="0.3">
      <c r="A820" s="5" t="s">
        <v>1400</v>
      </c>
      <c r="B820" s="6" t="s">
        <v>14</v>
      </c>
      <c r="C820" s="6" t="s">
        <v>1653</v>
      </c>
      <c r="D820" s="23" t="s">
        <v>1654</v>
      </c>
      <c r="E820" s="29">
        <v>22</v>
      </c>
      <c r="F820" s="7">
        <f t="shared" si="36"/>
        <v>3300</v>
      </c>
      <c r="G820" s="7">
        <v>30</v>
      </c>
      <c r="H820" s="7">
        <f t="shared" si="37"/>
        <v>3699.9999999999995</v>
      </c>
      <c r="I820" s="46">
        <f t="shared" si="38"/>
        <v>399.99999999999955</v>
      </c>
      <c r="J820" s="51">
        <v>0</v>
      </c>
      <c r="K820" s="6"/>
      <c r="L820" s="33">
        <f>H820+J820+K820</f>
        <v>3699.9999999999995</v>
      </c>
    </row>
    <row r="821" spans="1:12" x14ac:dyDescent="0.3">
      <c r="A821" s="5" t="s">
        <v>1400</v>
      </c>
      <c r="B821" s="6" t="s">
        <v>14</v>
      </c>
      <c r="C821" s="6" t="s">
        <v>1655</v>
      </c>
      <c r="D821" s="23" t="s">
        <v>1656</v>
      </c>
      <c r="E821" s="29">
        <v>5</v>
      </c>
      <c r="F821" s="7">
        <f t="shared" si="36"/>
        <v>750</v>
      </c>
      <c r="G821" s="7">
        <v>2</v>
      </c>
      <c r="H821" s="7">
        <f t="shared" si="37"/>
        <v>600</v>
      </c>
      <c r="I821" s="46">
        <f t="shared" si="38"/>
        <v>-150</v>
      </c>
      <c r="J821" s="51">
        <v>0</v>
      </c>
      <c r="K821" s="6"/>
      <c r="L821" s="33">
        <f>H821+J821+K821</f>
        <v>600</v>
      </c>
    </row>
    <row r="822" spans="1:12" x14ac:dyDescent="0.3">
      <c r="A822" s="5" t="s">
        <v>1400</v>
      </c>
      <c r="B822" s="6" t="s">
        <v>14</v>
      </c>
      <c r="C822" s="6" t="s">
        <v>1657</v>
      </c>
      <c r="D822" s="23" t="s">
        <v>1658</v>
      </c>
      <c r="E822" s="29">
        <v>31</v>
      </c>
      <c r="F822" s="7">
        <f t="shared" si="36"/>
        <v>4650</v>
      </c>
      <c r="G822" s="7">
        <v>38</v>
      </c>
      <c r="H822" s="7">
        <f t="shared" si="37"/>
        <v>5000</v>
      </c>
      <c r="I822" s="46">
        <f t="shared" si="38"/>
        <v>350</v>
      </c>
      <c r="J822" s="51">
        <v>0</v>
      </c>
      <c r="K822" s="6"/>
      <c r="L822" s="33">
        <f>H822+J822+K822</f>
        <v>5000</v>
      </c>
    </row>
    <row r="823" spans="1:12" x14ac:dyDescent="0.3">
      <c r="A823" s="5" t="s">
        <v>1400</v>
      </c>
      <c r="B823" s="6" t="s">
        <v>14</v>
      </c>
      <c r="C823" s="6" t="s">
        <v>1659</v>
      </c>
      <c r="D823" s="23" t="s">
        <v>1660</v>
      </c>
      <c r="E823" s="29">
        <v>3</v>
      </c>
      <c r="F823" s="7">
        <f t="shared" si="36"/>
        <v>450</v>
      </c>
      <c r="G823" s="7">
        <v>3</v>
      </c>
      <c r="H823" s="7">
        <f t="shared" si="37"/>
        <v>450</v>
      </c>
      <c r="I823" s="46">
        <f t="shared" si="38"/>
        <v>0</v>
      </c>
      <c r="J823" s="51">
        <v>0</v>
      </c>
      <c r="K823" s="6"/>
      <c r="L823" s="33">
        <f>H823+J823+K823</f>
        <v>450</v>
      </c>
    </row>
    <row r="824" spans="1:12" x14ac:dyDescent="0.3">
      <c r="A824" s="5" t="s">
        <v>1400</v>
      </c>
      <c r="B824" s="6" t="s">
        <v>14</v>
      </c>
      <c r="C824" s="6" t="s">
        <v>1661</v>
      </c>
      <c r="D824" s="23" t="s">
        <v>1662</v>
      </c>
      <c r="E824" s="29">
        <v>322</v>
      </c>
      <c r="F824" s="7">
        <f t="shared" si="36"/>
        <v>48300</v>
      </c>
      <c r="G824" s="7">
        <v>377</v>
      </c>
      <c r="H824" s="7">
        <f t="shared" si="37"/>
        <v>51050</v>
      </c>
      <c r="I824" s="46">
        <f t="shared" si="38"/>
        <v>2750</v>
      </c>
      <c r="J824" s="51">
        <v>0</v>
      </c>
      <c r="K824" s="6"/>
      <c r="L824" s="33">
        <f>H824+J824+K824</f>
        <v>51050</v>
      </c>
    </row>
    <row r="825" spans="1:12" x14ac:dyDescent="0.3">
      <c r="A825" s="5" t="s">
        <v>1400</v>
      </c>
      <c r="B825" s="6" t="s">
        <v>14</v>
      </c>
      <c r="C825" s="6" t="s">
        <v>1663</v>
      </c>
      <c r="D825" s="23" t="s">
        <v>1664</v>
      </c>
      <c r="E825" s="29">
        <v>36</v>
      </c>
      <c r="F825" s="7">
        <f t="shared" si="36"/>
        <v>5400</v>
      </c>
      <c r="G825" s="7">
        <v>37</v>
      </c>
      <c r="H825" s="7">
        <f t="shared" si="37"/>
        <v>5450</v>
      </c>
      <c r="I825" s="46">
        <f t="shared" si="38"/>
        <v>50</v>
      </c>
      <c r="J825" s="51">
        <v>0</v>
      </c>
      <c r="K825" s="6"/>
      <c r="L825" s="33">
        <f>H825+J825+K825</f>
        <v>5450</v>
      </c>
    </row>
    <row r="826" spans="1:12" x14ac:dyDescent="0.3">
      <c r="A826" s="5" t="s">
        <v>1400</v>
      </c>
      <c r="B826" s="6" t="s">
        <v>14</v>
      </c>
      <c r="C826" s="6" t="s">
        <v>1665</v>
      </c>
      <c r="D826" s="23" t="s">
        <v>1666</v>
      </c>
      <c r="E826" s="29">
        <v>4</v>
      </c>
      <c r="F826" s="7">
        <f t="shared" si="36"/>
        <v>600</v>
      </c>
      <c r="G826" s="7">
        <v>2</v>
      </c>
      <c r="H826" s="7">
        <f t="shared" si="37"/>
        <v>499.99999999999994</v>
      </c>
      <c r="I826" s="46">
        <f t="shared" si="38"/>
        <v>-100.00000000000006</v>
      </c>
      <c r="J826" s="51">
        <v>0</v>
      </c>
      <c r="K826" s="6"/>
      <c r="L826" s="33">
        <f>H826+J826+K826</f>
        <v>499.99999999999994</v>
      </c>
    </row>
    <row r="827" spans="1:12" x14ac:dyDescent="0.3">
      <c r="A827" s="5" t="s">
        <v>1400</v>
      </c>
      <c r="B827" s="6" t="s">
        <v>14</v>
      </c>
      <c r="C827" s="6" t="s">
        <v>1667</v>
      </c>
      <c r="D827" s="23" t="s">
        <v>1668</v>
      </c>
      <c r="E827" s="29">
        <v>18</v>
      </c>
      <c r="F827" s="7">
        <f t="shared" si="36"/>
        <v>2700</v>
      </c>
      <c r="G827" s="7">
        <v>17</v>
      </c>
      <c r="H827" s="7">
        <f t="shared" si="37"/>
        <v>2650</v>
      </c>
      <c r="I827" s="46">
        <f t="shared" si="38"/>
        <v>-50</v>
      </c>
      <c r="J827" s="51">
        <v>0</v>
      </c>
      <c r="K827" s="6"/>
      <c r="L827" s="33">
        <f>H827+J827+K827</f>
        <v>2650</v>
      </c>
    </row>
    <row r="828" spans="1:12" x14ac:dyDescent="0.3">
      <c r="A828" s="5" t="s">
        <v>1400</v>
      </c>
      <c r="B828" s="6" t="s">
        <v>14</v>
      </c>
      <c r="C828" s="6" t="s">
        <v>1669</v>
      </c>
      <c r="D828" s="23" t="s">
        <v>1670</v>
      </c>
      <c r="E828" s="29">
        <v>254</v>
      </c>
      <c r="F828" s="7">
        <f t="shared" si="36"/>
        <v>38100</v>
      </c>
      <c r="G828" s="7">
        <v>249</v>
      </c>
      <c r="H828" s="7">
        <f t="shared" si="37"/>
        <v>37850</v>
      </c>
      <c r="I828" s="46">
        <f t="shared" si="38"/>
        <v>-250</v>
      </c>
      <c r="J828" s="51">
        <v>0</v>
      </c>
      <c r="K828" s="6"/>
      <c r="L828" s="33">
        <f>H828+J828+K828</f>
        <v>37850</v>
      </c>
    </row>
    <row r="829" spans="1:12" x14ac:dyDescent="0.3">
      <c r="A829" s="5" t="s">
        <v>1400</v>
      </c>
      <c r="B829" s="6" t="s">
        <v>14</v>
      </c>
      <c r="C829" s="6" t="s">
        <v>1671</v>
      </c>
      <c r="D829" s="23" t="s">
        <v>1672</v>
      </c>
      <c r="E829" s="29">
        <v>311</v>
      </c>
      <c r="F829" s="7">
        <f t="shared" si="36"/>
        <v>46650</v>
      </c>
      <c r="G829" s="7">
        <v>330</v>
      </c>
      <c r="H829" s="7">
        <f t="shared" si="37"/>
        <v>47600.000000000007</v>
      </c>
      <c r="I829" s="46">
        <f t="shared" si="38"/>
        <v>950.00000000000728</v>
      </c>
      <c r="J829" s="51">
        <v>0</v>
      </c>
      <c r="K829" s="6"/>
      <c r="L829" s="33">
        <f>H829+J829+K829</f>
        <v>47600.000000000007</v>
      </c>
    </row>
    <row r="830" spans="1:12" x14ac:dyDescent="0.3">
      <c r="A830" s="5" t="s">
        <v>1400</v>
      </c>
      <c r="B830" s="6" t="s">
        <v>14</v>
      </c>
      <c r="C830" s="6" t="s">
        <v>1673</v>
      </c>
      <c r="D830" s="23" t="s">
        <v>1674</v>
      </c>
      <c r="E830" s="29">
        <v>1</v>
      </c>
      <c r="F830" s="7">
        <f t="shared" si="36"/>
        <v>150</v>
      </c>
      <c r="G830" s="7">
        <v>1</v>
      </c>
      <c r="H830" s="7">
        <f t="shared" si="37"/>
        <v>150</v>
      </c>
      <c r="I830" s="46">
        <f t="shared" si="38"/>
        <v>0</v>
      </c>
      <c r="J830" s="51">
        <v>0</v>
      </c>
      <c r="K830" s="6"/>
      <c r="L830" s="33">
        <f>H830+J830+K830</f>
        <v>150</v>
      </c>
    </row>
    <row r="831" spans="1:12" x14ac:dyDescent="0.3">
      <c r="A831" s="5" t="s">
        <v>1400</v>
      </c>
      <c r="B831" s="6" t="s">
        <v>14</v>
      </c>
      <c r="C831" s="6" t="s">
        <v>1675</v>
      </c>
      <c r="D831" s="23" t="s">
        <v>1676</v>
      </c>
      <c r="E831" s="29">
        <v>468</v>
      </c>
      <c r="F831" s="7">
        <f t="shared" si="36"/>
        <v>70200</v>
      </c>
      <c r="G831" s="7">
        <v>473</v>
      </c>
      <c r="H831" s="7">
        <f t="shared" si="37"/>
        <v>70450</v>
      </c>
      <c r="I831" s="46">
        <f t="shared" si="38"/>
        <v>250</v>
      </c>
      <c r="J831" s="51">
        <v>0</v>
      </c>
      <c r="K831" s="6"/>
      <c r="L831" s="33">
        <f>H831+J831+K831</f>
        <v>70450</v>
      </c>
    </row>
    <row r="832" spans="1:12" x14ac:dyDescent="0.3">
      <c r="A832" s="5" t="s">
        <v>1400</v>
      </c>
      <c r="B832" s="6" t="s">
        <v>14</v>
      </c>
      <c r="C832" s="6" t="s">
        <v>1677</v>
      </c>
      <c r="D832" s="23" t="s">
        <v>1678</v>
      </c>
      <c r="E832" s="29">
        <v>1</v>
      </c>
      <c r="F832" s="7">
        <f t="shared" si="36"/>
        <v>150</v>
      </c>
      <c r="G832" s="7">
        <v>2</v>
      </c>
      <c r="H832" s="7">
        <f t="shared" si="37"/>
        <v>200</v>
      </c>
      <c r="I832" s="46">
        <f t="shared" si="38"/>
        <v>50</v>
      </c>
      <c r="J832" s="51">
        <v>0</v>
      </c>
      <c r="K832" s="6"/>
      <c r="L832" s="33">
        <f>H832+J832+K832</f>
        <v>200</v>
      </c>
    </row>
    <row r="833" spans="1:12" x14ac:dyDescent="0.3">
      <c r="A833" s="5" t="s">
        <v>1400</v>
      </c>
      <c r="B833" s="6" t="s">
        <v>14</v>
      </c>
      <c r="C833" s="6" t="s">
        <v>1679</v>
      </c>
      <c r="D833" s="23" t="s">
        <v>1680</v>
      </c>
      <c r="E833" s="29">
        <v>73</v>
      </c>
      <c r="F833" s="7">
        <f t="shared" si="36"/>
        <v>10950</v>
      </c>
      <c r="G833" s="7">
        <v>92</v>
      </c>
      <c r="H833" s="7">
        <f t="shared" si="37"/>
        <v>11900</v>
      </c>
      <c r="I833" s="46">
        <f t="shared" si="38"/>
        <v>950</v>
      </c>
      <c r="J833" s="51">
        <v>0</v>
      </c>
      <c r="K833" s="6"/>
      <c r="L833" s="33">
        <f>H833+J833+K833</f>
        <v>11900</v>
      </c>
    </row>
    <row r="834" spans="1:12" x14ac:dyDescent="0.3">
      <c r="A834" s="5" t="s">
        <v>1400</v>
      </c>
      <c r="B834" s="6" t="s">
        <v>14</v>
      </c>
      <c r="C834" s="6" t="s">
        <v>1681</v>
      </c>
      <c r="D834" s="23" t="s">
        <v>1682</v>
      </c>
      <c r="E834" s="29">
        <v>488</v>
      </c>
      <c r="F834" s="7">
        <f t="shared" si="36"/>
        <v>73200</v>
      </c>
      <c r="G834" s="7">
        <v>607</v>
      </c>
      <c r="H834" s="7">
        <f t="shared" si="37"/>
        <v>79150</v>
      </c>
      <c r="I834" s="46">
        <f t="shared" si="38"/>
        <v>5950</v>
      </c>
      <c r="J834" s="51">
        <v>0</v>
      </c>
      <c r="K834" s="6"/>
      <c r="L834" s="33">
        <f>H834+J834+K834</f>
        <v>79150</v>
      </c>
    </row>
    <row r="835" spans="1:12" x14ac:dyDescent="0.3">
      <c r="A835" s="5" t="s">
        <v>1400</v>
      </c>
      <c r="B835" s="6" t="s">
        <v>14</v>
      </c>
      <c r="C835" s="6" t="s">
        <v>1683</v>
      </c>
      <c r="D835" s="23" t="s">
        <v>1684</v>
      </c>
      <c r="E835" s="29">
        <v>7</v>
      </c>
      <c r="F835" s="7">
        <f t="shared" si="36"/>
        <v>1050</v>
      </c>
      <c r="G835" s="7">
        <v>6</v>
      </c>
      <c r="H835" s="7">
        <f t="shared" si="37"/>
        <v>1000</v>
      </c>
      <c r="I835" s="46">
        <f t="shared" si="38"/>
        <v>-50</v>
      </c>
      <c r="J835" s="51">
        <v>0</v>
      </c>
      <c r="K835" s="6"/>
      <c r="L835" s="33">
        <f>H835+J835+K835</f>
        <v>1000</v>
      </c>
    </row>
    <row r="836" spans="1:12" x14ac:dyDescent="0.3">
      <c r="A836" s="5" t="s">
        <v>1400</v>
      </c>
      <c r="B836" s="6" t="s">
        <v>14</v>
      </c>
      <c r="C836" s="6" t="s">
        <v>1685</v>
      </c>
      <c r="D836" s="23" t="s">
        <v>1686</v>
      </c>
      <c r="E836" s="29">
        <v>8</v>
      </c>
      <c r="F836" s="7">
        <f t="shared" si="36"/>
        <v>1200</v>
      </c>
      <c r="G836" s="7">
        <v>6</v>
      </c>
      <c r="H836" s="7">
        <f t="shared" si="37"/>
        <v>1100</v>
      </c>
      <c r="I836" s="46">
        <f t="shared" si="38"/>
        <v>-100</v>
      </c>
      <c r="J836" s="51">
        <v>0</v>
      </c>
      <c r="K836" s="6"/>
      <c r="L836" s="33">
        <f>H836+J836+K836</f>
        <v>1100</v>
      </c>
    </row>
    <row r="837" spans="1:12" x14ac:dyDescent="0.3">
      <c r="A837" s="5" t="s">
        <v>1400</v>
      </c>
      <c r="B837" s="6" t="s">
        <v>14</v>
      </c>
      <c r="C837" s="6" t="s">
        <v>1687</v>
      </c>
      <c r="D837" s="23" t="s">
        <v>1688</v>
      </c>
      <c r="E837" s="29">
        <v>13</v>
      </c>
      <c r="F837" s="7">
        <f t="shared" ref="F837:F872" si="39">E837*150</f>
        <v>1950</v>
      </c>
      <c r="G837" s="7">
        <v>9</v>
      </c>
      <c r="H837" s="7">
        <f t="shared" ref="H837:H872" si="40">(E837*2/3+G837*1/3)*150</f>
        <v>1750</v>
      </c>
      <c r="I837" s="46">
        <f t="shared" ref="I837:I872" si="41">H837-F837</f>
        <v>-200</v>
      </c>
      <c r="J837" s="51">
        <v>0</v>
      </c>
      <c r="K837" s="6"/>
      <c r="L837" s="33">
        <f>H837+J837+K837</f>
        <v>1750</v>
      </c>
    </row>
    <row r="838" spans="1:12" x14ac:dyDescent="0.3">
      <c r="A838" s="5" t="s">
        <v>1400</v>
      </c>
      <c r="B838" s="6" t="s">
        <v>14</v>
      </c>
      <c r="C838" s="6" t="s">
        <v>1689</v>
      </c>
      <c r="D838" s="23" t="s">
        <v>1690</v>
      </c>
      <c r="E838" s="29">
        <v>567</v>
      </c>
      <c r="F838" s="7">
        <f t="shared" si="39"/>
        <v>85050</v>
      </c>
      <c r="G838" s="7">
        <v>600</v>
      </c>
      <c r="H838" s="7">
        <f t="shared" si="40"/>
        <v>86700</v>
      </c>
      <c r="I838" s="46">
        <f t="shared" si="41"/>
        <v>1650</v>
      </c>
      <c r="J838" s="51">
        <v>0</v>
      </c>
      <c r="K838" s="6"/>
      <c r="L838" s="33">
        <f>H838+J838+K838</f>
        <v>86700</v>
      </c>
    </row>
    <row r="839" spans="1:12" x14ac:dyDescent="0.3">
      <c r="A839" s="5" t="s">
        <v>1400</v>
      </c>
      <c r="B839" s="6" t="s">
        <v>14</v>
      </c>
      <c r="C839" s="6" t="s">
        <v>1691</v>
      </c>
      <c r="D839" s="23" t="s">
        <v>1692</v>
      </c>
      <c r="E839" s="29">
        <v>4</v>
      </c>
      <c r="F839" s="7">
        <f t="shared" si="39"/>
        <v>600</v>
      </c>
      <c r="G839" s="7">
        <v>1</v>
      </c>
      <c r="H839" s="7">
        <f t="shared" si="40"/>
        <v>450</v>
      </c>
      <c r="I839" s="46">
        <f t="shared" si="41"/>
        <v>-150</v>
      </c>
      <c r="J839" s="51">
        <v>0</v>
      </c>
      <c r="K839" s="6"/>
      <c r="L839" s="33">
        <f>H839+J839+K839</f>
        <v>450</v>
      </c>
    </row>
    <row r="840" spans="1:12" x14ac:dyDescent="0.3">
      <c r="A840" s="5" t="s">
        <v>1400</v>
      </c>
      <c r="B840" s="6" t="s">
        <v>14</v>
      </c>
      <c r="C840" s="6" t="s">
        <v>1693</v>
      </c>
      <c r="D840" s="23" t="s">
        <v>1694</v>
      </c>
      <c r="E840" s="29">
        <v>25</v>
      </c>
      <c r="F840" s="7">
        <f t="shared" si="39"/>
        <v>3750</v>
      </c>
      <c r="G840" s="7">
        <v>25</v>
      </c>
      <c r="H840" s="7">
        <f t="shared" si="40"/>
        <v>3750</v>
      </c>
      <c r="I840" s="46">
        <f t="shared" si="41"/>
        <v>0</v>
      </c>
      <c r="J840" s="51">
        <v>0</v>
      </c>
      <c r="K840" s="6"/>
      <c r="L840" s="33">
        <f>H840+J840+K840</f>
        <v>3750</v>
      </c>
    </row>
    <row r="841" spans="1:12" x14ac:dyDescent="0.3">
      <c r="A841" s="5" t="s">
        <v>1400</v>
      </c>
      <c r="B841" s="6" t="s">
        <v>14</v>
      </c>
      <c r="C841" s="6" t="s">
        <v>1695</v>
      </c>
      <c r="D841" s="23" t="s">
        <v>1696</v>
      </c>
      <c r="E841" s="29">
        <v>254</v>
      </c>
      <c r="F841" s="7">
        <f t="shared" si="39"/>
        <v>38100</v>
      </c>
      <c r="G841" s="7">
        <v>256</v>
      </c>
      <c r="H841" s="7">
        <f t="shared" si="40"/>
        <v>38200</v>
      </c>
      <c r="I841" s="46">
        <f t="shared" si="41"/>
        <v>100</v>
      </c>
      <c r="J841" s="51">
        <v>0</v>
      </c>
      <c r="K841" s="6"/>
      <c r="L841" s="33">
        <f>H841+J841+K841</f>
        <v>38200</v>
      </c>
    </row>
    <row r="842" spans="1:12" x14ac:dyDescent="0.3">
      <c r="A842" s="5" t="s">
        <v>1400</v>
      </c>
      <c r="B842" s="6" t="s">
        <v>14</v>
      </c>
      <c r="C842" s="6" t="s">
        <v>1697</v>
      </c>
      <c r="D842" s="23" t="s">
        <v>1698</v>
      </c>
      <c r="E842" s="29">
        <v>55</v>
      </c>
      <c r="F842" s="7">
        <f t="shared" si="39"/>
        <v>8250</v>
      </c>
      <c r="G842" s="7">
        <v>49</v>
      </c>
      <c r="H842" s="7">
        <f t="shared" si="40"/>
        <v>7950</v>
      </c>
      <c r="I842" s="46">
        <f t="shared" si="41"/>
        <v>-300</v>
      </c>
      <c r="J842" s="51">
        <v>0</v>
      </c>
      <c r="K842" s="6"/>
      <c r="L842" s="33">
        <f>H842+J842+K842</f>
        <v>7950</v>
      </c>
    </row>
    <row r="843" spans="1:12" x14ac:dyDescent="0.3">
      <c r="A843" s="5" t="s">
        <v>1400</v>
      </c>
      <c r="B843" s="6" t="s">
        <v>14</v>
      </c>
      <c r="C843" s="6" t="s">
        <v>1699</v>
      </c>
      <c r="D843" s="23" t="s">
        <v>1700</v>
      </c>
      <c r="E843" s="29">
        <v>140</v>
      </c>
      <c r="F843" s="7">
        <f t="shared" si="39"/>
        <v>21000</v>
      </c>
      <c r="G843" s="7">
        <v>127</v>
      </c>
      <c r="H843" s="7">
        <f t="shared" si="40"/>
        <v>20350</v>
      </c>
      <c r="I843" s="46">
        <f t="shared" si="41"/>
        <v>-650</v>
      </c>
      <c r="J843" s="51">
        <v>0</v>
      </c>
      <c r="K843" s="6"/>
      <c r="L843" s="33">
        <f>H843+J843+K843</f>
        <v>20350</v>
      </c>
    </row>
    <row r="844" spans="1:12" x14ac:dyDescent="0.3">
      <c r="A844" s="5" t="s">
        <v>1400</v>
      </c>
      <c r="B844" s="6" t="s">
        <v>14</v>
      </c>
      <c r="C844" s="6" t="s">
        <v>1701</v>
      </c>
      <c r="D844" s="23" t="s">
        <v>1702</v>
      </c>
      <c r="E844" s="29">
        <v>32</v>
      </c>
      <c r="F844" s="7">
        <f t="shared" si="39"/>
        <v>4800</v>
      </c>
      <c r="G844" s="7">
        <v>36</v>
      </c>
      <c r="H844" s="7">
        <f t="shared" si="40"/>
        <v>4999.9999999999991</v>
      </c>
      <c r="I844" s="46">
        <f t="shared" si="41"/>
        <v>199.99999999999909</v>
      </c>
      <c r="J844" s="51">
        <v>0</v>
      </c>
      <c r="K844" s="6"/>
      <c r="L844" s="33">
        <f>H844+J844+K844</f>
        <v>4999.9999999999991</v>
      </c>
    </row>
    <row r="845" spans="1:12" x14ac:dyDescent="0.3">
      <c r="A845" s="5" t="s">
        <v>1400</v>
      </c>
      <c r="B845" s="6" t="s">
        <v>14</v>
      </c>
      <c r="C845" s="6" t="s">
        <v>1703</v>
      </c>
      <c r="D845" s="23" t="s">
        <v>1704</v>
      </c>
      <c r="E845" s="29">
        <v>1</v>
      </c>
      <c r="F845" s="7">
        <f t="shared" si="39"/>
        <v>150</v>
      </c>
      <c r="G845" s="7">
        <v>1</v>
      </c>
      <c r="H845" s="7">
        <f t="shared" si="40"/>
        <v>150</v>
      </c>
      <c r="I845" s="46">
        <f t="shared" si="41"/>
        <v>0</v>
      </c>
      <c r="J845" s="51">
        <v>0</v>
      </c>
      <c r="K845" s="6"/>
      <c r="L845" s="33">
        <f>H845+J845+K845</f>
        <v>150</v>
      </c>
    </row>
    <row r="846" spans="1:12" x14ac:dyDescent="0.3">
      <c r="A846" s="5" t="s">
        <v>1400</v>
      </c>
      <c r="B846" s="6" t="s">
        <v>14</v>
      </c>
      <c r="C846" s="6" t="s">
        <v>1705</v>
      </c>
      <c r="D846" s="23" t="s">
        <v>1706</v>
      </c>
      <c r="E846" s="29">
        <v>6</v>
      </c>
      <c r="F846" s="7">
        <f t="shared" si="39"/>
        <v>900</v>
      </c>
      <c r="G846" s="7">
        <v>4</v>
      </c>
      <c r="H846" s="7">
        <f t="shared" si="40"/>
        <v>800</v>
      </c>
      <c r="I846" s="46">
        <f t="shared" si="41"/>
        <v>-100</v>
      </c>
      <c r="J846" s="51">
        <v>0</v>
      </c>
      <c r="K846" s="6"/>
      <c r="L846" s="33">
        <f>H846+J846+K846</f>
        <v>800</v>
      </c>
    </row>
    <row r="847" spans="1:12" x14ac:dyDescent="0.3">
      <c r="A847" s="5" t="s">
        <v>1400</v>
      </c>
      <c r="B847" s="6" t="s">
        <v>14</v>
      </c>
      <c r="C847" s="6" t="s">
        <v>1707</v>
      </c>
      <c r="D847" s="23" t="s">
        <v>1708</v>
      </c>
      <c r="E847" s="29">
        <v>35</v>
      </c>
      <c r="F847" s="7">
        <f t="shared" si="39"/>
        <v>5250</v>
      </c>
      <c r="G847" s="7">
        <v>36</v>
      </c>
      <c r="H847" s="7">
        <f t="shared" si="40"/>
        <v>5299.9999999999991</v>
      </c>
      <c r="I847" s="46">
        <f t="shared" si="41"/>
        <v>49.999999999999091</v>
      </c>
      <c r="J847" s="51">
        <v>0</v>
      </c>
      <c r="K847" s="6"/>
      <c r="L847" s="33">
        <f>H847+J847+K847</f>
        <v>5299.9999999999991</v>
      </c>
    </row>
    <row r="848" spans="1:12" x14ac:dyDescent="0.3">
      <c r="A848" s="5" t="s">
        <v>1400</v>
      </c>
      <c r="B848" s="6" t="s">
        <v>14</v>
      </c>
      <c r="C848" s="6" t="s">
        <v>1709</v>
      </c>
      <c r="D848" s="23" t="s">
        <v>1710</v>
      </c>
      <c r="E848" s="29">
        <v>43</v>
      </c>
      <c r="F848" s="7">
        <f t="shared" si="39"/>
        <v>6450</v>
      </c>
      <c r="G848" s="7">
        <v>27</v>
      </c>
      <c r="H848" s="7">
        <f t="shared" si="40"/>
        <v>5650.0000000000009</v>
      </c>
      <c r="I848" s="46">
        <f t="shared" si="41"/>
        <v>-799.99999999999909</v>
      </c>
      <c r="J848" s="51">
        <v>0</v>
      </c>
      <c r="K848" s="6"/>
      <c r="L848" s="33">
        <f>H848+J848+K848</f>
        <v>5650.0000000000009</v>
      </c>
    </row>
    <row r="849" spans="1:12" x14ac:dyDescent="0.3">
      <c r="A849" s="5" t="s">
        <v>1400</v>
      </c>
      <c r="B849" s="6" t="s">
        <v>14</v>
      </c>
      <c r="C849" s="6" t="s">
        <v>1711</v>
      </c>
      <c r="D849" s="23" t="s">
        <v>1712</v>
      </c>
      <c r="E849" s="29">
        <v>120</v>
      </c>
      <c r="F849" s="7">
        <f t="shared" si="39"/>
        <v>18000</v>
      </c>
      <c r="G849" s="7">
        <v>110</v>
      </c>
      <c r="H849" s="7">
        <f t="shared" si="40"/>
        <v>17500</v>
      </c>
      <c r="I849" s="46">
        <f t="shared" si="41"/>
        <v>-500</v>
      </c>
      <c r="J849" s="51">
        <v>0</v>
      </c>
      <c r="K849" s="6"/>
      <c r="L849" s="33">
        <f>H849+J849+K849</f>
        <v>17500</v>
      </c>
    </row>
    <row r="850" spans="1:12" x14ac:dyDescent="0.3">
      <c r="A850" s="5" t="s">
        <v>1400</v>
      </c>
      <c r="B850" s="6" t="s">
        <v>14</v>
      </c>
      <c r="C850" s="6" t="s">
        <v>1713</v>
      </c>
      <c r="D850" s="23" t="s">
        <v>1714</v>
      </c>
      <c r="E850" s="29">
        <v>57</v>
      </c>
      <c r="F850" s="7">
        <f t="shared" si="39"/>
        <v>8550</v>
      </c>
      <c r="G850" s="7">
        <v>68</v>
      </c>
      <c r="H850" s="7">
        <f t="shared" si="40"/>
        <v>9100</v>
      </c>
      <c r="I850" s="46">
        <f t="shared" si="41"/>
        <v>550</v>
      </c>
      <c r="J850" s="51">
        <v>0</v>
      </c>
      <c r="K850" s="6"/>
      <c r="L850" s="33">
        <f>H850+J850+K850</f>
        <v>9100</v>
      </c>
    </row>
    <row r="851" spans="1:12" x14ac:dyDescent="0.3">
      <c r="A851" s="5" t="s">
        <v>1400</v>
      </c>
      <c r="B851" s="6" t="s">
        <v>14</v>
      </c>
      <c r="C851" s="6" t="s">
        <v>1715</v>
      </c>
      <c r="D851" s="23" t="s">
        <v>1716</v>
      </c>
      <c r="E851" s="29">
        <v>63</v>
      </c>
      <c r="F851" s="7">
        <f t="shared" si="39"/>
        <v>9450</v>
      </c>
      <c r="G851" s="7">
        <v>46</v>
      </c>
      <c r="H851" s="7">
        <f t="shared" si="40"/>
        <v>8600</v>
      </c>
      <c r="I851" s="46">
        <f t="shared" si="41"/>
        <v>-850</v>
      </c>
      <c r="J851" s="51">
        <v>0</v>
      </c>
      <c r="K851" s="6"/>
      <c r="L851" s="33">
        <f>H851+J851+K851</f>
        <v>8600</v>
      </c>
    </row>
    <row r="852" spans="1:12" x14ac:dyDescent="0.3">
      <c r="A852" s="5" t="s">
        <v>1400</v>
      </c>
      <c r="B852" s="6" t="s">
        <v>14</v>
      </c>
      <c r="C852" s="6" t="s">
        <v>1717</v>
      </c>
      <c r="D852" s="23" t="s">
        <v>1718</v>
      </c>
      <c r="E852" s="29">
        <v>34</v>
      </c>
      <c r="F852" s="7">
        <f t="shared" si="39"/>
        <v>5100</v>
      </c>
      <c r="G852" s="7">
        <v>31</v>
      </c>
      <c r="H852" s="7">
        <f t="shared" si="40"/>
        <v>4950</v>
      </c>
      <c r="I852" s="46">
        <f t="shared" si="41"/>
        <v>-150</v>
      </c>
      <c r="J852" s="51">
        <v>0</v>
      </c>
      <c r="K852" s="6"/>
      <c r="L852" s="33">
        <f>H852+J852+K852</f>
        <v>4950</v>
      </c>
    </row>
    <row r="853" spans="1:12" x14ac:dyDescent="0.3">
      <c r="A853" s="5" t="s">
        <v>1400</v>
      </c>
      <c r="B853" s="6" t="s">
        <v>14</v>
      </c>
      <c r="C853" s="6" t="s">
        <v>1719</v>
      </c>
      <c r="D853" s="23" t="s">
        <v>1720</v>
      </c>
      <c r="E853" s="29">
        <v>47</v>
      </c>
      <c r="F853" s="7">
        <f t="shared" si="39"/>
        <v>7050</v>
      </c>
      <c r="G853" s="7">
        <v>47</v>
      </c>
      <c r="H853" s="7">
        <f t="shared" si="40"/>
        <v>7050</v>
      </c>
      <c r="I853" s="46">
        <f t="shared" si="41"/>
        <v>0</v>
      </c>
      <c r="J853" s="51">
        <v>0</v>
      </c>
      <c r="K853" s="6"/>
      <c r="L853" s="33">
        <f>H853+J853+K853</f>
        <v>7050</v>
      </c>
    </row>
    <row r="854" spans="1:12" x14ac:dyDescent="0.3">
      <c r="A854" s="5" t="s">
        <v>1400</v>
      </c>
      <c r="B854" s="6" t="s">
        <v>14</v>
      </c>
      <c r="C854" s="6" t="s">
        <v>1721</v>
      </c>
      <c r="D854" s="23" t="s">
        <v>1722</v>
      </c>
      <c r="E854" s="29">
        <v>8</v>
      </c>
      <c r="F854" s="7">
        <f t="shared" si="39"/>
        <v>1200</v>
      </c>
      <c r="G854" s="7">
        <v>9</v>
      </c>
      <c r="H854" s="7">
        <f t="shared" si="40"/>
        <v>1249.9999999999998</v>
      </c>
      <c r="I854" s="46">
        <f t="shared" si="41"/>
        <v>49.999999999999773</v>
      </c>
      <c r="J854" s="51">
        <v>0</v>
      </c>
      <c r="K854" s="6"/>
      <c r="L854" s="33">
        <f>H854+J854+K854</f>
        <v>1249.9999999999998</v>
      </c>
    </row>
    <row r="855" spans="1:12" x14ac:dyDescent="0.3">
      <c r="A855" s="5" t="s">
        <v>1400</v>
      </c>
      <c r="B855" s="6" t="s">
        <v>14</v>
      </c>
      <c r="C855" s="6" t="s">
        <v>1723</v>
      </c>
      <c r="D855" s="23" t="s">
        <v>1724</v>
      </c>
      <c r="E855" s="29">
        <v>17</v>
      </c>
      <c r="F855" s="7">
        <f t="shared" si="39"/>
        <v>2550</v>
      </c>
      <c r="G855" s="7">
        <v>13</v>
      </c>
      <c r="H855" s="7">
        <f t="shared" si="40"/>
        <v>2350</v>
      </c>
      <c r="I855" s="46">
        <f t="shared" si="41"/>
        <v>-200</v>
      </c>
      <c r="J855" s="51">
        <v>0</v>
      </c>
      <c r="K855" s="6"/>
      <c r="L855" s="33">
        <f>H855+J855+K855</f>
        <v>2350</v>
      </c>
    </row>
    <row r="856" spans="1:12" x14ac:dyDescent="0.3">
      <c r="A856" s="5" t="s">
        <v>1400</v>
      </c>
      <c r="B856" s="6" t="s">
        <v>14</v>
      </c>
      <c r="C856" s="6" t="s">
        <v>1725</v>
      </c>
      <c r="D856" s="23" t="s">
        <v>1726</v>
      </c>
      <c r="E856" s="29">
        <v>104</v>
      </c>
      <c r="F856" s="7">
        <f t="shared" si="39"/>
        <v>15600</v>
      </c>
      <c r="G856" s="7">
        <v>130</v>
      </c>
      <c r="H856" s="7">
        <f t="shared" si="40"/>
        <v>16900</v>
      </c>
      <c r="I856" s="46">
        <f t="shared" si="41"/>
        <v>1300</v>
      </c>
      <c r="J856" s="51">
        <v>0</v>
      </c>
      <c r="K856" s="6"/>
      <c r="L856" s="33">
        <f>H856+J856+K856</f>
        <v>16900</v>
      </c>
    </row>
    <row r="857" spans="1:12" x14ac:dyDescent="0.3">
      <c r="A857" s="5" t="s">
        <v>1400</v>
      </c>
      <c r="B857" s="6" t="s">
        <v>14</v>
      </c>
      <c r="C857" s="6" t="s">
        <v>1727</v>
      </c>
      <c r="D857" s="23" t="s">
        <v>1728</v>
      </c>
      <c r="E857" s="29">
        <v>1</v>
      </c>
      <c r="F857" s="7">
        <f t="shared" si="39"/>
        <v>150</v>
      </c>
      <c r="G857" s="7">
        <v>1</v>
      </c>
      <c r="H857" s="7">
        <f t="shared" si="40"/>
        <v>150</v>
      </c>
      <c r="I857" s="46">
        <f t="shared" si="41"/>
        <v>0</v>
      </c>
      <c r="J857" s="51">
        <v>0</v>
      </c>
      <c r="K857" s="6"/>
      <c r="L857" s="33">
        <f>H857+J857+K857</f>
        <v>150</v>
      </c>
    </row>
    <row r="858" spans="1:12" x14ac:dyDescent="0.3">
      <c r="A858" s="5" t="s">
        <v>1400</v>
      </c>
      <c r="B858" s="6" t="s">
        <v>14</v>
      </c>
      <c r="C858" s="6" t="s">
        <v>1729</v>
      </c>
      <c r="D858" s="23" t="s">
        <v>1730</v>
      </c>
      <c r="E858" s="29">
        <v>133</v>
      </c>
      <c r="F858" s="7">
        <f t="shared" si="39"/>
        <v>19950</v>
      </c>
      <c r="G858" s="7">
        <v>129</v>
      </c>
      <c r="H858" s="7">
        <f t="shared" si="40"/>
        <v>19750.000000000004</v>
      </c>
      <c r="I858" s="46">
        <f t="shared" si="41"/>
        <v>-199.99999999999636</v>
      </c>
      <c r="J858" s="51">
        <v>0</v>
      </c>
      <c r="K858" s="6"/>
      <c r="L858" s="33">
        <f>H858+J858+K858</f>
        <v>19750.000000000004</v>
      </c>
    </row>
    <row r="859" spans="1:12" x14ac:dyDescent="0.3">
      <c r="A859" s="5" t="s">
        <v>1400</v>
      </c>
      <c r="B859" s="6" t="s">
        <v>14</v>
      </c>
      <c r="C859" s="6" t="s">
        <v>1731</v>
      </c>
      <c r="D859" s="23" t="s">
        <v>1732</v>
      </c>
      <c r="E859" s="29">
        <v>39</v>
      </c>
      <c r="F859" s="7">
        <f t="shared" si="39"/>
        <v>5850</v>
      </c>
      <c r="G859" s="7">
        <v>48</v>
      </c>
      <c r="H859" s="7">
        <f t="shared" si="40"/>
        <v>6300</v>
      </c>
      <c r="I859" s="46">
        <f t="shared" si="41"/>
        <v>450</v>
      </c>
      <c r="J859" s="51">
        <v>0</v>
      </c>
      <c r="K859" s="6"/>
      <c r="L859" s="33">
        <f>H859+J859+K859</f>
        <v>6300</v>
      </c>
    </row>
    <row r="860" spans="1:12" x14ac:dyDescent="0.3">
      <c r="A860" s="5" t="s">
        <v>1400</v>
      </c>
      <c r="B860" s="6" t="s">
        <v>14</v>
      </c>
      <c r="C860" s="6" t="s">
        <v>1733</v>
      </c>
      <c r="D860" s="23" t="s">
        <v>1734</v>
      </c>
      <c r="E860" s="29">
        <v>29</v>
      </c>
      <c r="F860" s="7">
        <f t="shared" si="39"/>
        <v>4350</v>
      </c>
      <c r="G860" s="7">
        <v>34</v>
      </c>
      <c r="H860" s="7">
        <f t="shared" si="40"/>
        <v>4600</v>
      </c>
      <c r="I860" s="46">
        <f t="shared" si="41"/>
        <v>250</v>
      </c>
      <c r="J860" s="51">
        <v>0</v>
      </c>
      <c r="K860" s="6"/>
      <c r="L860" s="33">
        <f>H860+J860+K860</f>
        <v>4600</v>
      </c>
    </row>
    <row r="861" spans="1:12" x14ac:dyDescent="0.3">
      <c r="A861" s="5" t="s">
        <v>1400</v>
      </c>
      <c r="B861" s="6" t="s">
        <v>14</v>
      </c>
      <c r="C861" s="6" t="s">
        <v>1735</v>
      </c>
      <c r="D861" s="23" t="s">
        <v>1736</v>
      </c>
      <c r="E861" s="29">
        <v>259</v>
      </c>
      <c r="F861" s="7">
        <f t="shared" si="39"/>
        <v>38850</v>
      </c>
      <c r="G861" s="7">
        <v>263</v>
      </c>
      <c r="H861" s="7">
        <f t="shared" si="40"/>
        <v>39050</v>
      </c>
      <c r="I861" s="46">
        <f t="shared" si="41"/>
        <v>200</v>
      </c>
      <c r="J861" s="51">
        <v>0</v>
      </c>
      <c r="K861" s="6"/>
      <c r="L861" s="33">
        <f>H861+J861+K861</f>
        <v>39050</v>
      </c>
    </row>
    <row r="862" spans="1:12" x14ac:dyDescent="0.3">
      <c r="A862" s="5" t="s">
        <v>1400</v>
      </c>
      <c r="B862" s="6" t="s">
        <v>14</v>
      </c>
      <c r="C862" s="6" t="s">
        <v>1737</v>
      </c>
      <c r="D862" s="23" t="s">
        <v>1738</v>
      </c>
      <c r="E862" s="29">
        <v>0</v>
      </c>
      <c r="F862" s="7">
        <f t="shared" si="39"/>
        <v>0</v>
      </c>
      <c r="G862" s="7">
        <v>1</v>
      </c>
      <c r="H862" s="7">
        <f t="shared" si="40"/>
        <v>50</v>
      </c>
      <c r="I862" s="46">
        <f t="shared" si="41"/>
        <v>50</v>
      </c>
      <c r="J862" s="51">
        <v>0</v>
      </c>
      <c r="K862" s="6"/>
      <c r="L862" s="33">
        <f>H862+J862+K862</f>
        <v>50</v>
      </c>
    </row>
    <row r="863" spans="1:12" x14ac:dyDescent="0.3">
      <c r="A863" s="5" t="s">
        <v>1400</v>
      </c>
      <c r="B863" s="6" t="s">
        <v>14</v>
      </c>
      <c r="C863" s="6" t="s">
        <v>1739</v>
      </c>
      <c r="D863" s="23" t="s">
        <v>1740</v>
      </c>
      <c r="E863" s="29">
        <v>779</v>
      </c>
      <c r="F863" s="7">
        <f t="shared" si="39"/>
        <v>116850</v>
      </c>
      <c r="G863" s="7">
        <v>723</v>
      </c>
      <c r="H863" s="7">
        <f t="shared" si="40"/>
        <v>114050</v>
      </c>
      <c r="I863" s="46">
        <f t="shared" si="41"/>
        <v>-2800</v>
      </c>
      <c r="J863" s="51">
        <v>0</v>
      </c>
      <c r="K863" s="6"/>
      <c r="L863" s="33">
        <f>H863+J863+K863</f>
        <v>114050</v>
      </c>
    </row>
    <row r="864" spans="1:12" x14ac:dyDescent="0.3">
      <c r="A864" s="5" t="s">
        <v>1400</v>
      </c>
      <c r="B864" s="6" t="s">
        <v>61</v>
      </c>
      <c r="C864" s="6" t="s">
        <v>1741</v>
      </c>
      <c r="D864" s="23" t="s">
        <v>1742</v>
      </c>
      <c r="E864" s="29">
        <v>141</v>
      </c>
      <c r="F864" s="7">
        <f t="shared" si="39"/>
        <v>21150</v>
      </c>
      <c r="G864" s="7">
        <v>137</v>
      </c>
      <c r="H864" s="7">
        <f t="shared" si="40"/>
        <v>20950</v>
      </c>
      <c r="I864" s="46">
        <f t="shared" si="41"/>
        <v>-200</v>
      </c>
      <c r="J864" s="51">
        <v>0</v>
      </c>
      <c r="K864" s="6"/>
      <c r="L864" s="33">
        <f>H864+J864+K864</f>
        <v>20950</v>
      </c>
    </row>
    <row r="865" spans="1:12" x14ac:dyDescent="0.3">
      <c r="A865" s="5" t="s">
        <v>1400</v>
      </c>
      <c r="B865" s="6" t="s">
        <v>61</v>
      </c>
      <c r="C865" s="6" t="s">
        <v>1743</v>
      </c>
      <c r="D865" s="23" t="s">
        <v>1744</v>
      </c>
      <c r="E865" s="29">
        <v>20</v>
      </c>
      <c r="F865" s="7">
        <f t="shared" si="39"/>
        <v>3000</v>
      </c>
      <c r="G865" s="7">
        <v>28</v>
      </c>
      <c r="H865" s="7">
        <f t="shared" si="40"/>
        <v>3400</v>
      </c>
      <c r="I865" s="46">
        <f t="shared" si="41"/>
        <v>400</v>
      </c>
      <c r="J865" s="51">
        <v>0</v>
      </c>
      <c r="K865" s="6"/>
      <c r="L865" s="33">
        <f>H865+J865+K865</f>
        <v>3400</v>
      </c>
    </row>
    <row r="866" spans="1:12" x14ac:dyDescent="0.3">
      <c r="A866" s="5" t="s">
        <v>1400</v>
      </c>
      <c r="B866" s="6" t="s">
        <v>61</v>
      </c>
      <c r="C866" s="6" t="s">
        <v>1745</v>
      </c>
      <c r="D866" s="23" t="s">
        <v>1746</v>
      </c>
      <c r="E866" s="29">
        <v>9</v>
      </c>
      <c r="F866" s="7">
        <f t="shared" si="39"/>
        <v>1350</v>
      </c>
      <c r="G866" s="7">
        <v>3</v>
      </c>
      <c r="H866" s="7">
        <f t="shared" si="40"/>
        <v>1050</v>
      </c>
      <c r="I866" s="46">
        <f t="shared" si="41"/>
        <v>-300</v>
      </c>
      <c r="J866" s="51">
        <v>0</v>
      </c>
      <c r="K866" s="6"/>
      <c r="L866" s="33">
        <f>H866+J866+K866</f>
        <v>1050</v>
      </c>
    </row>
    <row r="867" spans="1:12" x14ac:dyDescent="0.3">
      <c r="A867" s="5" t="s">
        <v>1400</v>
      </c>
      <c r="B867" s="6" t="s">
        <v>61</v>
      </c>
      <c r="C867" s="6" t="s">
        <v>1747</v>
      </c>
      <c r="D867" s="23" t="s">
        <v>1748</v>
      </c>
      <c r="E867" s="29">
        <v>28</v>
      </c>
      <c r="F867" s="7">
        <f t="shared" si="39"/>
        <v>4200</v>
      </c>
      <c r="G867" s="7">
        <v>21</v>
      </c>
      <c r="H867" s="7">
        <f t="shared" si="40"/>
        <v>3850</v>
      </c>
      <c r="I867" s="46">
        <f t="shared" si="41"/>
        <v>-350</v>
      </c>
      <c r="J867" s="51">
        <v>0</v>
      </c>
      <c r="K867" s="6"/>
      <c r="L867" s="33">
        <f>H867+J867+K867</f>
        <v>3850</v>
      </c>
    </row>
    <row r="868" spans="1:12" x14ac:dyDescent="0.3">
      <c r="A868" s="5" t="s">
        <v>1400</v>
      </c>
      <c r="B868" s="6" t="s">
        <v>61</v>
      </c>
      <c r="C868" s="6" t="s">
        <v>1749</v>
      </c>
      <c r="D868" s="23" t="s">
        <v>1750</v>
      </c>
      <c r="E868" s="29">
        <v>5</v>
      </c>
      <c r="F868" s="7">
        <f t="shared" si="39"/>
        <v>750</v>
      </c>
      <c r="G868" s="7">
        <v>3</v>
      </c>
      <c r="H868" s="7">
        <f t="shared" si="40"/>
        <v>650.00000000000011</v>
      </c>
      <c r="I868" s="46">
        <f t="shared" si="41"/>
        <v>-99.999999999999886</v>
      </c>
      <c r="J868" s="51">
        <v>0</v>
      </c>
      <c r="K868" s="6"/>
      <c r="L868" s="33">
        <f>H868+J868+K868</f>
        <v>650.00000000000011</v>
      </c>
    </row>
    <row r="869" spans="1:12" x14ac:dyDescent="0.3">
      <c r="A869" s="5" t="s">
        <v>1400</v>
      </c>
      <c r="B869" s="6" t="s">
        <v>61</v>
      </c>
      <c r="C869" s="6" t="s">
        <v>1751</v>
      </c>
      <c r="D869" s="23" t="s">
        <v>1752</v>
      </c>
      <c r="E869" s="29">
        <v>44</v>
      </c>
      <c r="F869" s="7">
        <f t="shared" si="39"/>
        <v>6600</v>
      </c>
      <c r="G869" s="7">
        <v>43</v>
      </c>
      <c r="H869" s="7">
        <f t="shared" si="40"/>
        <v>6550</v>
      </c>
      <c r="I869" s="46">
        <f t="shared" si="41"/>
        <v>-50</v>
      </c>
      <c r="J869" s="51">
        <v>0</v>
      </c>
      <c r="K869" s="6"/>
      <c r="L869" s="33">
        <f>H869+J869+K869</f>
        <v>6550</v>
      </c>
    </row>
    <row r="870" spans="1:12" s="12" customFormat="1" x14ac:dyDescent="0.3">
      <c r="A870" s="5" t="s">
        <v>1400</v>
      </c>
      <c r="B870" s="6" t="s">
        <v>66</v>
      </c>
      <c r="C870" s="6" t="s">
        <v>1762</v>
      </c>
      <c r="D870" s="23" t="s">
        <v>1763</v>
      </c>
      <c r="E870" s="29">
        <v>141</v>
      </c>
      <c r="F870" s="7">
        <v>21150</v>
      </c>
      <c r="G870" s="7">
        <v>0</v>
      </c>
      <c r="H870" s="7">
        <v>14100</v>
      </c>
      <c r="I870" s="46">
        <v>-7050</v>
      </c>
      <c r="J870" s="51">
        <v>0</v>
      </c>
      <c r="K870" s="6"/>
      <c r="L870" s="33">
        <f>H870+J870+K870</f>
        <v>14100</v>
      </c>
    </row>
    <row r="871" spans="1:12" x14ac:dyDescent="0.3">
      <c r="A871" s="5" t="s">
        <v>1400</v>
      </c>
      <c r="B871" s="6" t="s">
        <v>66</v>
      </c>
      <c r="C871" s="6" t="s">
        <v>1753</v>
      </c>
      <c r="D871" s="23" t="s">
        <v>1754</v>
      </c>
      <c r="E871" s="29">
        <v>1</v>
      </c>
      <c r="F871" s="7">
        <f t="shared" si="39"/>
        <v>150</v>
      </c>
      <c r="G871" s="7">
        <v>0</v>
      </c>
      <c r="H871" s="7">
        <f t="shared" si="40"/>
        <v>100</v>
      </c>
      <c r="I871" s="46">
        <f t="shared" si="41"/>
        <v>-50</v>
      </c>
      <c r="J871" s="51">
        <v>0</v>
      </c>
      <c r="K871" s="6"/>
      <c r="L871" s="33">
        <f>H871+J871+K871</f>
        <v>100</v>
      </c>
    </row>
    <row r="872" spans="1:12" ht="15" thickBot="1" x14ac:dyDescent="0.35">
      <c r="A872" s="8" t="s">
        <v>1400</v>
      </c>
      <c r="B872" s="9" t="s">
        <v>66</v>
      </c>
      <c r="C872" s="9" t="s">
        <v>1755</v>
      </c>
      <c r="D872" s="24" t="s">
        <v>1756</v>
      </c>
      <c r="E872" s="31">
        <v>2</v>
      </c>
      <c r="F872" s="10">
        <f t="shared" si="39"/>
        <v>300</v>
      </c>
      <c r="G872" s="10">
        <v>2</v>
      </c>
      <c r="H872" s="10">
        <f t="shared" si="40"/>
        <v>300</v>
      </c>
      <c r="I872" s="47">
        <f t="shared" si="41"/>
        <v>0</v>
      </c>
      <c r="J872" s="51">
        <v>0</v>
      </c>
      <c r="K872" s="9">
        <v>-181</v>
      </c>
      <c r="L872" s="33">
        <f>H872+J872+K872</f>
        <v>119</v>
      </c>
    </row>
    <row r="873" spans="1:12" ht="15" thickBot="1" x14ac:dyDescent="0.35">
      <c r="A873" s="34" t="s">
        <v>1757</v>
      </c>
      <c r="B873" s="35"/>
      <c r="C873" s="35"/>
      <c r="D873" s="36"/>
      <c r="E873" s="14">
        <f>SUM(E5:E872)</f>
        <v>38120</v>
      </c>
      <c r="F873" s="11">
        <f>SUM(F5:F872)</f>
        <v>5718000</v>
      </c>
      <c r="G873" s="11">
        <f>SUM(G5:G872)</f>
        <v>37734</v>
      </c>
      <c r="H873" s="11">
        <f>SUM(H5:H872)</f>
        <v>5698700</v>
      </c>
      <c r="I873" s="48">
        <f>SUM(I5:I872)</f>
        <v>-19300.000000000047</v>
      </c>
      <c r="J873" s="14">
        <f t="shared" ref="J873:L873" si="42">SUM(J5:J872)</f>
        <v>-630</v>
      </c>
      <c r="K873" s="11">
        <f t="shared" si="42"/>
        <v>-181</v>
      </c>
      <c r="L873" s="32">
        <f t="shared" si="42"/>
        <v>5697889</v>
      </c>
    </row>
  </sheetData>
  <mergeCells count="3">
    <mergeCell ref="A873:D873"/>
    <mergeCell ref="A1:L1"/>
    <mergeCell ref="A2:L2"/>
  </mergeCells>
  <pageMargins left="0.7" right="0.7" top="0.75" bottom="0.75" header="0.3" footer="0.3"/>
  <pageSetup paperSize="9" orientation="portrait" r:id="rId1"/>
  <ignoredErrors>
    <ignoredError sqref="E873:I87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podľa zriaďovateľov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2023-10-23T09:16:38Z</cp:lastPrinted>
  <dcterms:created xsi:type="dcterms:W3CDTF">2023-10-19T10:30:13Z</dcterms:created>
  <dcterms:modified xsi:type="dcterms:W3CDTF">2024-01-03T07:17:52Z</dcterms:modified>
</cp:coreProperties>
</file>