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2\Bazény 2022\"/>
    </mc:Choice>
  </mc:AlternateContent>
  <xr:revisionPtr revIDLastSave="0" documentId="13_ncr:1_{6B4A005E-104E-4954-AC65-452827CA8108}" xr6:coauthVersionLast="36" xr6:coauthVersionMax="36" xr10:uidLastSave="{00000000-0000-0000-0000-000000000000}"/>
  <bookViews>
    <workbookView xWindow="0" yWindow="0" windowWidth="28800" windowHeight="9825" xr2:uid="{66F4C1D1-A467-4A39-A5FE-2D0B5A0CB6D5}"/>
  </bookViews>
  <sheets>
    <sheet name="Bazény 2022" sheetId="5" r:id="rId1"/>
  </sheets>
  <definedNames>
    <definedName name="_xlnm._FilterDatabase" localSheetId="0" hidden="1">'Bazény 2022'!$A$3:$L$52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5" l="1"/>
  <c r="K52" i="5" l="1"/>
  <c r="J52" i="5"/>
</calcChain>
</file>

<file path=xl/sharedStrings.xml><?xml version="1.0" encoding="utf-8"?>
<sst xmlns="http://schemas.openxmlformats.org/spreadsheetml/2006/main" count="344" uniqueCount="190">
  <si>
    <t>Názov zriaďovateľa</t>
  </si>
  <si>
    <t>IČO právneho subjektu, resp IČO právneho subjektu, do ktorého škola/školské zariadenie patrí</t>
  </si>
  <si>
    <t>Názov právneho subjektu</t>
  </si>
  <si>
    <t>Názov obce, v ktorej škola / školské zariadenie sídli</t>
  </si>
  <si>
    <t>Ulica</t>
  </si>
  <si>
    <t>Počet bazénov</t>
  </si>
  <si>
    <t>a</t>
  </si>
  <si>
    <t>b</t>
  </si>
  <si>
    <t>Spojená škola internátna</t>
  </si>
  <si>
    <t>Bratislava-Nové Mesto</t>
  </si>
  <si>
    <t>Hrdličkova 17</t>
  </si>
  <si>
    <t>Diagnostické centrum</t>
  </si>
  <si>
    <t>Bratislava-Ružinov</t>
  </si>
  <si>
    <t>Slovinská 1</t>
  </si>
  <si>
    <t>Bratislavský samosprávny kraj</t>
  </si>
  <si>
    <t>Gymnázium Ladislava Novomeského</t>
  </si>
  <si>
    <t>Tomášikova 2</t>
  </si>
  <si>
    <t>Stredná odborná škola hotelových služieb a obchodu</t>
  </si>
  <si>
    <t>Bratislava-Rača</t>
  </si>
  <si>
    <t>Na pántoch 9</t>
  </si>
  <si>
    <t>Stredná priemyselná škola stavebná a geodetická</t>
  </si>
  <si>
    <t>Drieňová 35</t>
  </si>
  <si>
    <t>Mestská časť Bratislava - Petržalka</t>
  </si>
  <si>
    <t>Základná škola</t>
  </si>
  <si>
    <t>Bratislava-Petržalka</t>
  </si>
  <si>
    <t>Pankúchova 4</t>
  </si>
  <si>
    <t>Turnianska 10</t>
  </si>
  <si>
    <t>Trnavský samosprávny kraj</t>
  </si>
  <si>
    <t>Dunajská Streda</t>
  </si>
  <si>
    <t>Nám. sv. Štefana 1533/3</t>
  </si>
  <si>
    <t>Gymnázium Zoltána Kodálya s vyučovacím jazykom maďarským - Kodály Zoltán Gimnázium</t>
  </si>
  <si>
    <t>Galanta</t>
  </si>
  <si>
    <t>Štvrť SNP 1004/34</t>
  </si>
  <si>
    <t>Mesto Sereď</t>
  </si>
  <si>
    <t>Základná škola Juraja Fándlyho</t>
  </si>
  <si>
    <t>Sereď</t>
  </si>
  <si>
    <t>Fándlyho č. 763/7A</t>
  </si>
  <si>
    <t>Mesto Skalica</t>
  </si>
  <si>
    <t>Skalica</t>
  </si>
  <si>
    <t>Mallého 2</t>
  </si>
  <si>
    <t>Trenčiansky samosprávny kraj</t>
  </si>
  <si>
    <t>Stredná priemyselná škola</t>
  </si>
  <si>
    <t xml:space="preserve">Nové mesto nad Váhom </t>
  </si>
  <si>
    <t>Bzinská 11</t>
  </si>
  <si>
    <t>Trenčín</t>
  </si>
  <si>
    <t>Mesto Trenčianske Teplice</t>
  </si>
  <si>
    <t>Základná škola Andreja Bagara</t>
  </si>
  <si>
    <t>Trenčianske Teplice</t>
  </si>
  <si>
    <t>SNP 6</t>
  </si>
  <si>
    <t>Obec Lehota pod Vtáčnikom</t>
  </si>
  <si>
    <t>Lehota pod Vtáčnikom</t>
  </si>
  <si>
    <t>Školská 766/2</t>
  </si>
  <si>
    <t>Mesto Trenčín</t>
  </si>
  <si>
    <t>Novomeského 11</t>
  </si>
  <si>
    <t>Mesto Nová Dubnica</t>
  </si>
  <si>
    <t>Nová Dubnica</t>
  </si>
  <si>
    <t>Janka Kráľa 1</t>
  </si>
  <si>
    <t>Gymnázium</t>
  </si>
  <si>
    <t>Nitra</t>
  </si>
  <si>
    <t>Párovská 1</t>
  </si>
  <si>
    <t>Nitriansky samosprávny kraj</t>
  </si>
  <si>
    <t>Spojená škola</t>
  </si>
  <si>
    <t>Slančíkovej 2</t>
  </si>
  <si>
    <t>Mesto Žilina</t>
  </si>
  <si>
    <t>Žilina</t>
  </si>
  <si>
    <t>Martinská 20</t>
  </si>
  <si>
    <t>Mesto Martin</t>
  </si>
  <si>
    <t>Základná škola s materskou školou</t>
  </si>
  <si>
    <t>Martin</t>
  </si>
  <si>
    <t>Hurbanova 27</t>
  </si>
  <si>
    <t>Banskobystrický samosprávny kraj</t>
  </si>
  <si>
    <t>Gymnázium Martina Kukučína</t>
  </si>
  <si>
    <t>Revúca</t>
  </si>
  <si>
    <t>Vl. Clementisa 1166/21</t>
  </si>
  <si>
    <t>Levoča</t>
  </si>
  <si>
    <t>Nám. Štefana Kluberta 1</t>
  </si>
  <si>
    <t>Poprad</t>
  </si>
  <si>
    <t>Dominika Tatarku 4666/7</t>
  </si>
  <si>
    <t>Prešovský samosprávny kraj</t>
  </si>
  <si>
    <t>Stredná priemyselná škola strojnícka</t>
  </si>
  <si>
    <t>Prešov</t>
  </si>
  <si>
    <t>Duklianska 1</t>
  </si>
  <si>
    <t>Mnoheľova 828</t>
  </si>
  <si>
    <t>Sabinov</t>
  </si>
  <si>
    <t>SNP 16</t>
  </si>
  <si>
    <t>Obec Raslavice</t>
  </si>
  <si>
    <t>Raslavice</t>
  </si>
  <si>
    <t>Toplianska 144</t>
  </si>
  <si>
    <t>Mesto Svidník</t>
  </si>
  <si>
    <t>Svidník</t>
  </si>
  <si>
    <t>8. mája 640/39</t>
  </si>
  <si>
    <t>Mesto Prešov</t>
  </si>
  <si>
    <t>Mirka Nešpora 2</t>
  </si>
  <si>
    <t>Májové námestie 1</t>
  </si>
  <si>
    <t>Mesto Vranov nad Topľou</t>
  </si>
  <si>
    <t>Vranov nad Topľou</t>
  </si>
  <si>
    <t>Bernolákova 1061</t>
  </si>
  <si>
    <t>Obec Ľubica</t>
  </si>
  <si>
    <t>Ľubica</t>
  </si>
  <si>
    <t>Školská 1</t>
  </si>
  <si>
    <t>Mesto Stropkov</t>
  </si>
  <si>
    <t>Stropkov</t>
  </si>
  <si>
    <t>Konštantínova 1751/64</t>
  </si>
  <si>
    <t>Košický samosprávny kraj</t>
  </si>
  <si>
    <t>Stredná odborná škola drevárska</t>
  </si>
  <si>
    <t>Spišská Nová Ves</t>
  </si>
  <si>
    <t>Filinského 7</t>
  </si>
  <si>
    <t>Stredná odborná škola</t>
  </si>
  <si>
    <t>Košice-Šaca</t>
  </si>
  <si>
    <t>Učňovská 5</t>
  </si>
  <si>
    <t>Obec Čaňa</t>
  </si>
  <si>
    <t>Čaňa</t>
  </si>
  <si>
    <t>Pionierska 33</t>
  </si>
  <si>
    <t>Obec Buzica</t>
  </si>
  <si>
    <t>Základná škola s vyučovacím jazykom maďarským - Alapiskola</t>
  </si>
  <si>
    <t>Buzica</t>
  </si>
  <si>
    <t>Buzica 327</t>
  </si>
  <si>
    <t>Mesto Spišská Nová Ves</t>
  </si>
  <si>
    <t>Z. Nejedlého 2</t>
  </si>
  <si>
    <t>Mesto Košice</t>
  </si>
  <si>
    <t>Košice-Nad jazerom</t>
  </si>
  <si>
    <t>Družicová 4</t>
  </si>
  <si>
    <t>Košice-Staré Mesto</t>
  </si>
  <si>
    <t>Ľ. Podjavorinskej 1</t>
  </si>
  <si>
    <t>Tomášikova 31</t>
  </si>
  <si>
    <t>Košice-Západ</t>
  </si>
  <si>
    <t>Trebišovská 10</t>
  </si>
  <si>
    <t>Krosnianska 2</t>
  </si>
  <si>
    <t>Mesto Gelnica</t>
  </si>
  <si>
    <t>Gelnica</t>
  </si>
  <si>
    <t>Hlavná 121</t>
  </si>
  <si>
    <t>Typ zriaďovateľa</t>
  </si>
  <si>
    <t>Kód zriaďovateľa pre financovanie</t>
  </si>
  <si>
    <t>BA</t>
  </si>
  <si>
    <t>K</t>
  </si>
  <si>
    <t>KBA</t>
  </si>
  <si>
    <t>V</t>
  </si>
  <si>
    <t>VBA</t>
  </si>
  <si>
    <t>O</t>
  </si>
  <si>
    <t>O529460</t>
  </si>
  <si>
    <t>TV</t>
  </si>
  <si>
    <t>VTV</t>
  </si>
  <si>
    <t>O504009</t>
  </si>
  <si>
    <t>O504815</t>
  </si>
  <si>
    <t>TC</t>
  </si>
  <si>
    <t>VTC</t>
  </si>
  <si>
    <t>O506613</t>
  </si>
  <si>
    <t>O514136</t>
  </si>
  <si>
    <t>O505820</t>
  </si>
  <si>
    <t>O513440</t>
  </si>
  <si>
    <t>NR</t>
  </si>
  <si>
    <t>KNR</t>
  </si>
  <si>
    <t>VNR</t>
  </si>
  <si>
    <t>ZA</t>
  </si>
  <si>
    <t>O517402</t>
  </si>
  <si>
    <t>O512036</t>
  </si>
  <si>
    <t>BB</t>
  </si>
  <si>
    <t>VBB</t>
  </si>
  <si>
    <t>PO</t>
  </si>
  <si>
    <t>KPO</t>
  </si>
  <si>
    <t>VPO</t>
  </si>
  <si>
    <t>O519936</t>
  </si>
  <si>
    <t>O527106</t>
  </si>
  <si>
    <t>O524140</t>
  </si>
  <si>
    <t>O544051</t>
  </si>
  <si>
    <t>O523682</t>
  </si>
  <si>
    <t>O527840</t>
  </si>
  <si>
    <t>KE</t>
  </si>
  <si>
    <t>VKE</t>
  </si>
  <si>
    <t>O521299</t>
  </si>
  <si>
    <t>O521264</t>
  </si>
  <si>
    <t>O526355</t>
  </si>
  <si>
    <t>O888888</t>
  </si>
  <si>
    <t>O526509</t>
  </si>
  <si>
    <t xml:space="preserve">Spolu celkom </t>
  </si>
  <si>
    <t>Mesto Bardejov</t>
  </si>
  <si>
    <t>O519006</t>
  </si>
  <si>
    <t>Bardejov</t>
  </si>
  <si>
    <t>Kožušnicka 2</t>
  </si>
  <si>
    <t>Stredná športová škola (výpožička SŠŠ- znáša všetky náklady na bazén</t>
  </si>
  <si>
    <t>Nám. Am. Gen. L. Svobodu 16</t>
  </si>
  <si>
    <t>Požiadavka na dofinancovanie v €</t>
  </si>
  <si>
    <t>Košice</t>
  </si>
  <si>
    <t>Kraj zriaďovateľa</t>
  </si>
  <si>
    <t>Regionálny úrad školskej správy v Bratislave</t>
  </si>
  <si>
    <t>Regionálny úrad školskej správy v Nitre</t>
  </si>
  <si>
    <t>Regionálny úrad školskej správy v Prešove</t>
  </si>
  <si>
    <t>Stredná odborná škola rozvoja vidieka s vyučovacím jazykom maďarským - Vidékfejlesztési Szakközépiskola - Spojená škola</t>
  </si>
  <si>
    <t>Pridelené finančné prostriedky v €</t>
  </si>
  <si>
    <t>Dohodovacie konanie na dofinancovanie nákladov na prevádzku bazénov v základných a stredných školách v roku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</si>
</sst>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sz val="2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0" fillId="0" borderId="0" xfId="0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top"/>
    </xf>
    <xf numFmtId="3" fontId="0" fillId="0" borderId="0" xfId="0" applyNumberFormat="1" applyFill="1"/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255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textRotation="255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255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wrapText="1"/>
    </xf>
    <xf numFmtId="0" fontId="0" fillId="0" borderId="0" xfId="0" applyFill="1"/>
    <xf numFmtId="2" fontId="0" fillId="0" borderId="0" xfId="0" applyNumberFormat="1"/>
    <xf numFmtId="2" fontId="0" fillId="0" borderId="0" xfId="0" applyNumberFormat="1" applyFill="1"/>
    <xf numFmtId="2" fontId="8" fillId="0" borderId="0" xfId="0" applyNumberFormat="1" applyFont="1"/>
    <xf numFmtId="2" fontId="0" fillId="0" borderId="0" xfId="0" applyNumberFormat="1" applyBorder="1"/>
    <xf numFmtId="2" fontId="3" fillId="0" borderId="0" xfId="0" applyNumberFormat="1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3" fontId="4" fillId="3" borderId="8" xfId="0" applyNumberFormat="1" applyFont="1" applyFill="1" applyBorder="1" applyAlignment="1">
      <alignment horizontal="right" vertical="center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12" xfId="0" applyNumberFormat="1" applyFont="1" applyFill="1" applyBorder="1" applyAlignment="1">
      <alignment horizontal="right" vertical="center"/>
    </xf>
    <xf numFmtId="3" fontId="4" fillId="6" borderId="13" xfId="0" applyNumberFormat="1" applyFont="1" applyFill="1" applyBorder="1" applyAlignment="1">
      <alignment horizontal="right" vertical="center"/>
    </xf>
    <xf numFmtId="3" fontId="4" fillId="6" borderId="14" xfId="0" applyNumberFormat="1" applyFont="1" applyFill="1" applyBorder="1" applyAlignment="1">
      <alignment horizontal="right" vertical="center"/>
    </xf>
    <xf numFmtId="3" fontId="4" fillId="6" borderId="11" xfId="0" applyNumberFormat="1" applyFont="1" applyFill="1" applyBorder="1" applyAlignment="1">
      <alignment horizontal="right" vertical="center"/>
    </xf>
    <xf numFmtId="3" fontId="4" fillId="3" borderId="4" xfId="0" applyNumberFormat="1" applyFont="1" applyFill="1" applyBorder="1" applyAlignment="1">
      <alignment horizontal="right" vertical="center"/>
    </xf>
    <xf numFmtId="0" fontId="4" fillId="5" borderId="9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3" fontId="6" fillId="3" borderId="17" xfId="0" applyNumberFormat="1" applyFont="1" applyFill="1" applyBorder="1" applyAlignment="1">
      <alignment horizontal="center" wrapText="1"/>
    </xf>
    <xf numFmtId="0" fontId="6" fillId="6" borderId="18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6" borderId="1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Normálna" xfId="0" builtinId="0"/>
    <cellStyle name="Normálne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E5B5F-EC9C-428D-A6D1-9B941F95223B}">
  <sheetPr>
    <pageSetUpPr fitToPage="1"/>
  </sheetPr>
  <dimension ref="A1:L61"/>
  <sheetViews>
    <sheetView tabSelected="1" zoomScale="70" zoomScaleNormal="70" workbookViewId="0">
      <selection activeCell="H56" sqref="H56"/>
    </sheetView>
  </sheetViews>
  <sheetFormatPr defaultRowHeight="15.75" x14ac:dyDescent="0.25"/>
  <cols>
    <col min="1" max="1" width="12.140625" style="1" customWidth="1"/>
    <col min="2" max="2" width="12.28515625" style="1" customWidth="1"/>
    <col min="3" max="3" width="12.85546875" style="1" customWidth="1"/>
    <col min="4" max="4" width="27.28515625" style="1" bestFit="1" customWidth="1"/>
    <col min="5" max="5" width="12.28515625" style="1" customWidth="1"/>
    <col min="6" max="6" width="44" style="1" customWidth="1"/>
    <col min="7" max="7" width="20.85546875" style="1" bestFit="1" customWidth="1"/>
    <col min="8" max="8" width="28" style="1" customWidth="1"/>
    <col min="9" max="9" width="8.7109375" style="1" customWidth="1"/>
    <col min="10" max="10" width="15.7109375" style="9" customWidth="1"/>
    <col min="11" max="11" width="12.140625" style="1" customWidth="1"/>
    <col min="12" max="12" width="50.7109375" style="41" customWidth="1"/>
    <col min="13" max="16384" width="9.140625" style="1"/>
  </cols>
  <sheetData>
    <row r="1" spans="1:12" ht="20.25" x14ac:dyDescent="0.25">
      <c r="A1" s="77" t="s">
        <v>189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2" ht="16.5" thickBot="1" x14ac:dyDescent="0.3">
      <c r="A2" s="2"/>
      <c r="B2" s="2"/>
      <c r="C2" s="2"/>
      <c r="D2" s="7"/>
      <c r="E2" s="3"/>
      <c r="F2" s="3"/>
      <c r="G2" s="4"/>
      <c r="H2" s="5"/>
      <c r="I2" s="6"/>
      <c r="J2" s="8"/>
    </row>
    <row r="3" spans="1:12" ht="157.5" thickBot="1" x14ac:dyDescent="0.3">
      <c r="A3" s="71" t="s">
        <v>183</v>
      </c>
      <c r="B3" s="72" t="s">
        <v>131</v>
      </c>
      <c r="C3" s="72" t="s">
        <v>132</v>
      </c>
      <c r="D3" s="72" t="s">
        <v>0</v>
      </c>
      <c r="E3" s="72" t="s">
        <v>1</v>
      </c>
      <c r="F3" s="72" t="s">
        <v>2</v>
      </c>
      <c r="G3" s="72" t="s">
        <v>3</v>
      </c>
      <c r="H3" s="72" t="s">
        <v>4</v>
      </c>
      <c r="I3" s="72" t="s">
        <v>5</v>
      </c>
      <c r="J3" s="73" t="s">
        <v>181</v>
      </c>
      <c r="K3" s="74" t="s">
        <v>188</v>
      </c>
      <c r="L3" s="42"/>
    </row>
    <row r="4" spans="1:12" x14ac:dyDescent="0.25">
      <c r="A4" s="67">
        <v>1</v>
      </c>
      <c r="B4" s="68">
        <v>2</v>
      </c>
      <c r="C4" s="68">
        <v>3</v>
      </c>
      <c r="D4" s="68">
        <v>4</v>
      </c>
      <c r="E4" s="68">
        <v>5</v>
      </c>
      <c r="F4" s="68">
        <v>6</v>
      </c>
      <c r="G4" s="68">
        <v>7</v>
      </c>
      <c r="H4" s="68">
        <v>8</v>
      </c>
      <c r="I4" s="68">
        <v>9</v>
      </c>
      <c r="J4" s="69" t="s">
        <v>6</v>
      </c>
      <c r="K4" s="70" t="s">
        <v>7</v>
      </c>
    </row>
    <row r="5" spans="1:12" ht="30" x14ac:dyDescent="0.25">
      <c r="A5" s="10" t="s">
        <v>133</v>
      </c>
      <c r="B5" s="11" t="s">
        <v>134</v>
      </c>
      <c r="C5" s="12" t="s">
        <v>135</v>
      </c>
      <c r="D5" s="13" t="s">
        <v>184</v>
      </c>
      <c r="E5" s="13">
        <v>17319153</v>
      </c>
      <c r="F5" s="13" t="s">
        <v>8</v>
      </c>
      <c r="G5" s="14" t="s">
        <v>9</v>
      </c>
      <c r="H5" s="15" t="s">
        <v>10</v>
      </c>
      <c r="I5" s="16">
        <v>1</v>
      </c>
      <c r="J5" s="59">
        <v>38713</v>
      </c>
      <c r="K5" s="62">
        <v>20000</v>
      </c>
    </row>
    <row r="6" spans="1:12" ht="30" x14ac:dyDescent="0.25">
      <c r="A6" s="10" t="s">
        <v>133</v>
      </c>
      <c r="B6" s="11" t="s">
        <v>134</v>
      </c>
      <c r="C6" s="12" t="s">
        <v>135</v>
      </c>
      <c r="D6" s="13" t="s">
        <v>184</v>
      </c>
      <c r="E6" s="13">
        <v>31750338</v>
      </c>
      <c r="F6" s="13" t="s">
        <v>11</v>
      </c>
      <c r="G6" s="14" t="s">
        <v>12</v>
      </c>
      <c r="H6" s="15" t="s">
        <v>13</v>
      </c>
      <c r="I6" s="16">
        <v>1</v>
      </c>
      <c r="J6" s="59">
        <v>5000</v>
      </c>
      <c r="K6" s="62">
        <v>5000</v>
      </c>
    </row>
    <row r="7" spans="1:12" ht="16.5" x14ac:dyDescent="0.25">
      <c r="A7" s="17" t="s">
        <v>133</v>
      </c>
      <c r="B7" s="11" t="s">
        <v>136</v>
      </c>
      <c r="C7" s="12" t="s">
        <v>137</v>
      </c>
      <c r="D7" s="13" t="s">
        <v>14</v>
      </c>
      <c r="E7" s="18">
        <v>605786</v>
      </c>
      <c r="F7" s="13" t="s">
        <v>15</v>
      </c>
      <c r="G7" s="19" t="s">
        <v>12</v>
      </c>
      <c r="H7" s="19" t="s">
        <v>16</v>
      </c>
      <c r="I7" s="16">
        <v>1</v>
      </c>
      <c r="J7" s="59">
        <v>39426</v>
      </c>
      <c r="K7" s="62">
        <v>20000</v>
      </c>
    </row>
    <row r="8" spans="1:12" ht="30" x14ac:dyDescent="0.25">
      <c r="A8" s="17" t="s">
        <v>133</v>
      </c>
      <c r="B8" s="11" t="s">
        <v>136</v>
      </c>
      <c r="C8" s="12" t="s">
        <v>137</v>
      </c>
      <c r="D8" s="13" t="s">
        <v>14</v>
      </c>
      <c r="E8" s="13">
        <v>893471</v>
      </c>
      <c r="F8" s="13" t="s">
        <v>17</v>
      </c>
      <c r="G8" s="19" t="s">
        <v>18</v>
      </c>
      <c r="H8" s="19" t="s">
        <v>19</v>
      </c>
      <c r="I8" s="16">
        <v>1</v>
      </c>
      <c r="J8" s="59">
        <v>72082</v>
      </c>
      <c r="K8" s="62">
        <v>20000</v>
      </c>
    </row>
    <row r="9" spans="1:12" ht="16.5" x14ac:dyDescent="0.25">
      <c r="A9" s="17" t="s">
        <v>133</v>
      </c>
      <c r="B9" s="11" t="s">
        <v>136</v>
      </c>
      <c r="C9" s="12" t="s">
        <v>137</v>
      </c>
      <c r="D9" s="13" t="s">
        <v>14</v>
      </c>
      <c r="E9" s="13">
        <v>42253888</v>
      </c>
      <c r="F9" s="13" t="s">
        <v>20</v>
      </c>
      <c r="G9" s="19" t="s">
        <v>12</v>
      </c>
      <c r="H9" s="19" t="s">
        <v>21</v>
      </c>
      <c r="I9" s="16">
        <v>1</v>
      </c>
      <c r="J9" s="59">
        <v>20000</v>
      </c>
      <c r="K9" s="62">
        <v>20000</v>
      </c>
    </row>
    <row r="10" spans="1:12" ht="30" x14ac:dyDescent="0.25">
      <c r="A10" s="10" t="s">
        <v>133</v>
      </c>
      <c r="B10" s="11" t="s">
        <v>138</v>
      </c>
      <c r="C10" s="12" t="s">
        <v>139</v>
      </c>
      <c r="D10" s="13" t="s">
        <v>22</v>
      </c>
      <c r="E10" s="13">
        <v>31781853</v>
      </c>
      <c r="F10" s="13" t="s">
        <v>23</v>
      </c>
      <c r="G10" s="14" t="s">
        <v>24</v>
      </c>
      <c r="H10" s="15" t="s">
        <v>25</v>
      </c>
      <c r="I10" s="16">
        <v>1</v>
      </c>
      <c r="J10" s="59">
        <v>25000</v>
      </c>
      <c r="K10" s="62">
        <v>20000</v>
      </c>
    </row>
    <row r="11" spans="1:12" ht="30" x14ac:dyDescent="0.25">
      <c r="A11" s="10" t="s">
        <v>133</v>
      </c>
      <c r="B11" s="11" t="s">
        <v>138</v>
      </c>
      <c r="C11" s="12" t="s">
        <v>139</v>
      </c>
      <c r="D11" s="13" t="s">
        <v>22</v>
      </c>
      <c r="E11" s="13">
        <v>31771424</v>
      </c>
      <c r="F11" s="13" t="s">
        <v>23</v>
      </c>
      <c r="G11" s="14" t="s">
        <v>24</v>
      </c>
      <c r="H11" s="15" t="s">
        <v>26</v>
      </c>
      <c r="I11" s="16">
        <v>1</v>
      </c>
      <c r="J11" s="59">
        <v>6340</v>
      </c>
      <c r="K11" s="62">
        <v>6340</v>
      </c>
      <c r="L11" s="44"/>
    </row>
    <row r="12" spans="1:12" ht="45" x14ac:dyDescent="0.25">
      <c r="A12" s="17" t="s">
        <v>140</v>
      </c>
      <c r="B12" s="11" t="s">
        <v>136</v>
      </c>
      <c r="C12" s="12" t="s">
        <v>141</v>
      </c>
      <c r="D12" s="13" t="s">
        <v>27</v>
      </c>
      <c r="E12" s="13">
        <v>53638522</v>
      </c>
      <c r="F12" s="14" t="s">
        <v>187</v>
      </c>
      <c r="G12" s="21" t="s">
        <v>28</v>
      </c>
      <c r="H12" s="19" t="s">
        <v>29</v>
      </c>
      <c r="I12" s="16">
        <v>1</v>
      </c>
      <c r="J12" s="59">
        <v>92996</v>
      </c>
      <c r="K12" s="62">
        <v>20000</v>
      </c>
    </row>
    <row r="13" spans="1:12" ht="30" x14ac:dyDescent="0.25">
      <c r="A13" s="17" t="s">
        <v>140</v>
      </c>
      <c r="B13" s="11" t="s">
        <v>136</v>
      </c>
      <c r="C13" s="12" t="s">
        <v>141</v>
      </c>
      <c r="D13" s="13" t="s">
        <v>27</v>
      </c>
      <c r="E13" s="13">
        <v>160156</v>
      </c>
      <c r="F13" s="13" t="s">
        <v>30</v>
      </c>
      <c r="G13" s="21" t="s">
        <v>31</v>
      </c>
      <c r="H13" s="19" t="s">
        <v>32</v>
      </c>
      <c r="I13" s="16">
        <v>1</v>
      </c>
      <c r="J13" s="59">
        <v>55000</v>
      </c>
      <c r="K13" s="62">
        <v>20000</v>
      </c>
    </row>
    <row r="14" spans="1:12" ht="16.5" x14ac:dyDescent="0.25">
      <c r="A14" s="10" t="s">
        <v>140</v>
      </c>
      <c r="B14" s="11" t="s">
        <v>138</v>
      </c>
      <c r="C14" s="12" t="s">
        <v>142</v>
      </c>
      <c r="D14" s="13" t="s">
        <v>33</v>
      </c>
      <c r="E14" s="13">
        <v>37839918</v>
      </c>
      <c r="F14" s="13" t="s">
        <v>34</v>
      </c>
      <c r="G14" s="14" t="s">
        <v>35</v>
      </c>
      <c r="H14" s="15" t="s">
        <v>36</v>
      </c>
      <c r="I14" s="16">
        <v>1</v>
      </c>
      <c r="J14" s="59">
        <v>25000</v>
      </c>
      <c r="K14" s="62">
        <v>20000</v>
      </c>
      <c r="L14" s="43"/>
    </row>
    <row r="15" spans="1:12" ht="16.5" x14ac:dyDescent="0.25">
      <c r="A15" s="10" t="s">
        <v>140</v>
      </c>
      <c r="B15" s="11" t="s">
        <v>138</v>
      </c>
      <c r="C15" s="12" t="s">
        <v>143</v>
      </c>
      <c r="D15" s="22" t="s">
        <v>37</v>
      </c>
      <c r="E15" s="13">
        <v>37838504</v>
      </c>
      <c r="F15" s="13" t="s">
        <v>23</v>
      </c>
      <c r="G15" s="14" t="s">
        <v>38</v>
      </c>
      <c r="H15" s="15" t="s">
        <v>39</v>
      </c>
      <c r="I15" s="16">
        <v>1</v>
      </c>
      <c r="J15" s="59">
        <v>26000</v>
      </c>
      <c r="K15" s="62">
        <v>20000</v>
      </c>
    </row>
    <row r="16" spans="1:12" ht="30" x14ac:dyDescent="0.25">
      <c r="A16" s="17" t="s">
        <v>144</v>
      </c>
      <c r="B16" s="11" t="s">
        <v>136</v>
      </c>
      <c r="C16" s="12" t="s">
        <v>145</v>
      </c>
      <c r="D16" s="13" t="s">
        <v>40</v>
      </c>
      <c r="E16" s="13">
        <v>161403</v>
      </c>
      <c r="F16" s="13" t="s">
        <v>41</v>
      </c>
      <c r="G16" s="20" t="s">
        <v>42</v>
      </c>
      <c r="H16" s="19" t="s">
        <v>43</v>
      </c>
      <c r="I16" s="16">
        <v>1</v>
      </c>
      <c r="J16" s="59">
        <v>25499</v>
      </c>
      <c r="K16" s="62">
        <v>20000</v>
      </c>
    </row>
    <row r="17" spans="1:12" ht="30" x14ac:dyDescent="0.25">
      <c r="A17" s="23" t="s">
        <v>144</v>
      </c>
      <c r="B17" s="24" t="s">
        <v>136</v>
      </c>
      <c r="C17" s="25" t="s">
        <v>145</v>
      </c>
      <c r="D17" s="22" t="s">
        <v>40</v>
      </c>
      <c r="E17" s="22">
        <v>515159</v>
      </c>
      <c r="F17" s="22" t="s">
        <v>179</v>
      </c>
      <c r="G17" s="26" t="s">
        <v>44</v>
      </c>
      <c r="H17" s="26" t="s">
        <v>178</v>
      </c>
      <c r="I17" s="27">
        <v>1</v>
      </c>
      <c r="J17" s="59">
        <v>69912</v>
      </c>
      <c r="K17" s="62">
        <v>20000</v>
      </c>
    </row>
    <row r="18" spans="1:12" ht="16.5" x14ac:dyDescent="0.25">
      <c r="A18" s="10" t="s">
        <v>144</v>
      </c>
      <c r="B18" s="11" t="s">
        <v>138</v>
      </c>
      <c r="C18" s="12" t="s">
        <v>146</v>
      </c>
      <c r="D18" s="13" t="s">
        <v>45</v>
      </c>
      <c r="E18" s="13">
        <v>34000976</v>
      </c>
      <c r="F18" s="13" t="s">
        <v>46</v>
      </c>
      <c r="G18" s="14" t="s">
        <v>47</v>
      </c>
      <c r="H18" s="15" t="s">
        <v>48</v>
      </c>
      <c r="I18" s="16">
        <v>1</v>
      </c>
      <c r="J18" s="59">
        <v>11500</v>
      </c>
      <c r="K18" s="62">
        <v>11500</v>
      </c>
    </row>
    <row r="19" spans="1:12" ht="16.5" x14ac:dyDescent="0.25">
      <c r="A19" s="10" t="s">
        <v>144</v>
      </c>
      <c r="B19" s="11" t="s">
        <v>138</v>
      </c>
      <c r="C19" s="12" t="s">
        <v>147</v>
      </c>
      <c r="D19" s="13" t="s">
        <v>49</v>
      </c>
      <c r="E19" s="13">
        <v>36126756</v>
      </c>
      <c r="F19" s="13" t="s">
        <v>23</v>
      </c>
      <c r="G19" s="14" t="s">
        <v>50</v>
      </c>
      <c r="H19" s="15" t="s">
        <v>51</v>
      </c>
      <c r="I19" s="16">
        <v>1</v>
      </c>
      <c r="J19" s="59">
        <v>23300</v>
      </c>
      <c r="K19" s="62">
        <v>20000</v>
      </c>
    </row>
    <row r="20" spans="1:12" ht="16.5" x14ac:dyDescent="0.25">
      <c r="A20" s="10" t="s">
        <v>144</v>
      </c>
      <c r="B20" s="11" t="s">
        <v>138</v>
      </c>
      <c r="C20" s="12" t="s">
        <v>148</v>
      </c>
      <c r="D20" s="22" t="s">
        <v>52</v>
      </c>
      <c r="E20" s="13">
        <v>36126551</v>
      </c>
      <c r="F20" s="13" t="s">
        <v>23</v>
      </c>
      <c r="G20" s="14" t="s">
        <v>44</v>
      </c>
      <c r="H20" s="15" t="s">
        <v>53</v>
      </c>
      <c r="I20" s="16">
        <v>1</v>
      </c>
      <c r="J20" s="60">
        <v>60000</v>
      </c>
      <c r="K20" s="62">
        <v>20000</v>
      </c>
    </row>
    <row r="21" spans="1:12" ht="16.5" x14ac:dyDescent="0.25">
      <c r="A21" s="10" t="s">
        <v>144</v>
      </c>
      <c r="B21" s="11" t="s">
        <v>138</v>
      </c>
      <c r="C21" s="12" t="s">
        <v>149</v>
      </c>
      <c r="D21" s="13" t="s">
        <v>54</v>
      </c>
      <c r="E21" s="13">
        <v>34057579</v>
      </c>
      <c r="F21" s="13" t="s">
        <v>23</v>
      </c>
      <c r="G21" s="14" t="s">
        <v>55</v>
      </c>
      <c r="H21" s="15" t="s">
        <v>56</v>
      </c>
      <c r="I21" s="16">
        <v>1</v>
      </c>
      <c r="J21" s="59">
        <v>45100</v>
      </c>
      <c r="K21" s="62">
        <v>20000</v>
      </c>
    </row>
    <row r="22" spans="1:12" ht="30" x14ac:dyDescent="0.25">
      <c r="A22" s="10" t="s">
        <v>150</v>
      </c>
      <c r="B22" s="11" t="s">
        <v>134</v>
      </c>
      <c r="C22" s="12" t="s">
        <v>151</v>
      </c>
      <c r="D22" s="13" t="s">
        <v>185</v>
      </c>
      <c r="E22" s="13">
        <v>160253</v>
      </c>
      <c r="F22" s="13" t="s">
        <v>57</v>
      </c>
      <c r="G22" s="14" t="s">
        <v>58</v>
      </c>
      <c r="H22" s="15" t="s">
        <v>59</v>
      </c>
      <c r="I22" s="16">
        <v>1</v>
      </c>
      <c r="J22" s="59">
        <v>55060</v>
      </c>
      <c r="K22" s="62">
        <v>20000</v>
      </c>
    </row>
    <row r="23" spans="1:12" ht="16.5" x14ac:dyDescent="0.25">
      <c r="A23" s="17" t="s">
        <v>150</v>
      </c>
      <c r="B23" s="11" t="s">
        <v>136</v>
      </c>
      <c r="C23" s="12" t="s">
        <v>152</v>
      </c>
      <c r="D23" s="13" t="s">
        <v>60</v>
      </c>
      <c r="E23" s="13">
        <v>161365</v>
      </c>
      <c r="F23" s="13" t="s">
        <v>61</v>
      </c>
      <c r="G23" s="19" t="s">
        <v>58</v>
      </c>
      <c r="H23" s="19" t="s">
        <v>62</v>
      </c>
      <c r="I23" s="16">
        <v>1</v>
      </c>
      <c r="J23" s="59">
        <v>40000</v>
      </c>
      <c r="K23" s="62">
        <v>20000</v>
      </c>
    </row>
    <row r="24" spans="1:12" ht="16.5" x14ac:dyDescent="0.25">
      <c r="A24" s="10" t="s">
        <v>153</v>
      </c>
      <c r="B24" s="11" t="s">
        <v>138</v>
      </c>
      <c r="C24" s="12" t="s">
        <v>154</v>
      </c>
      <c r="D24" s="13" t="s">
        <v>63</v>
      </c>
      <c r="E24" s="13">
        <v>624128</v>
      </c>
      <c r="F24" s="13" t="s">
        <v>23</v>
      </c>
      <c r="G24" s="14" t="s">
        <v>64</v>
      </c>
      <c r="H24" s="15" t="s">
        <v>65</v>
      </c>
      <c r="I24" s="16">
        <v>1</v>
      </c>
      <c r="J24" s="59">
        <v>99895</v>
      </c>
      <c r="K24" s="62">
        <v>20000</v>
      </c>
    </row>
    <row r="25" spans="1:12" ht="16.5" x14ac:dyDescent="0.25">
      <c r="A25" s="10" t="s">
        <v>153</v>
      </c>
      <c r="B25" s="11" t="s">
        <v>138</v>
      </c>
      <c r="C25" s="12" t="s">
        <v>155</v>
      </c>
      <c r="D25" s="13" t="s">
        <v>66</v>
      </c>
      <c r="E25" s="13">
        <v>30233844</v>
      </c>
      <c r="F25" s="13" t="s">
        <v>67</v>
      </c>
      <c r="G25" s="14" t="s">
        <v>68</v>
      </c>
      <c r="H25" s="15" t="s">
        <v>69</v>
      </c>
      <c r="I25" s="16">
        <v>1</v>
      </c>
      <c r="J25" s="59">
        <v>107200</v>
      </c>
      <c r="K25" s="62">
        <v>20000</v>
      </c>
      <c r="L25" s="44"/>
    </row>
    <row r="26" spans="1:12" s="52" customFormat="1" ht="16.5" x14ac:dyDescent="0.25">
      <c r="A26" s="45" t="s">
        <v>153</v>
      </c>
      <c r="B26" s="46" t="s">
        <v>138</v>
      </c>
      <c r="C26" s="47" t="s">
        <v>155</v>
      </c>
      <c r="D26" s="20" t="s">
        <v>66</v>
      </c>
      <c r="E26" s="20">
        <v>30233844</v>
      </c>
      <c r="F26" s="20" t="s">
        <v>67</v>
      </c>
      <c r="G26" s="48" t="s">
        <v>68</v>
      </c>
      <c r="H26" s="49" t="s">
        <v>69</v>
      </c>
      <c r="I26" s="50">
        <v>1</v>
      </c>
      <c r="J26" s="59">
        <v>69440</v>
      </c>
      <c r="K26" s="62">
        <v>20000</v>
      </c>
      <c r="L26" s="51"/>
    </row>
    <row r="27" spans="1:12" ht="30" x14ac:dyDescent="0.25">
      <c r="A27" s="17" t="s">
        <v>156</v>
      </c>
      <c r="B27" s="12" t="s">
        <v>136</v>
      </c>
      <c r="C27" s="12" t="s">
        <v>157</v>
      </c>
      <c r="D27" s="14" t="s">
        <v>70</v>
      </c>
      <c r="E27" s="13">
        <v>161136</v>
      </c>
      <c r="F27" s="13" t="s">
        <v>71</v>
      </c>
      <c r="G27" s="19" t="s">
        <v>72</v>
      </c>
      <c r="H27" s="19" t="s">
        <v>73</v>
      </c>
      <c r="I27" s="16">
        <v>1</v>
      </c>
      <c r="J27" s="59">
        <v>35500</v>
      </c>
      <c r="K27" s="62">
        <v>20000</v>
      </c>
    </row>
    <row r="28" spans="1:12" ht="30" x14ac:dyDescent="0.25">
      <c r="A28" s="28" t="s">
        <v>158</v>
      </c>
      <c r="B28" s="24" t="s">
        <v>134</v>
      </c>
      <c r="C28" s="25" t="s">
        <v>159</v>
      </c>
      <c r="D28" s="22" t="s">
        <v>186</v>
      </c>
      <c r="E28" s="22">
        <v>42085390</v>
      </c>
      <c r="F28" s="22" t="s">
        <v>8</v>
      </c>
      <c r="G28" s="29" t="s">
        <v>74</v>
      </c>
      <c r="H28" s="30" t="s">
        <v>75</v>
      </c>
      <c r="I28" s="31">
        <v>1</v>
      </c>
      <c r="J28" s="59">
        <v>24700</v>
      </c>
      <c r="K28" s="62">
        <v>20000</v>
      </c>
    </row>
    <row r="29" spans="1:12" ht="30" x14ac:dyDescent="0.25">
      <c r="A29" s="28" t="s">
        <v>158</v>
      </c>
      <c r="B29" s="24" t="s">
        <v>134</v>
      </c>
      <c r="C29" s="25" t="s">
        <v>159</v>
      </c>
      <c r="D29" s="22" t="s">
        <v>186</v>
      </c>
      <c r="E29" s="22">
        <v>42083788</v>
      </c>
      <c r="F29" s="22" t="s">
        <v>61</v>
      </c>
      <c r="G29" s="29" t="s">
        <v>76</v>
      </c>
      <c r="H29" s="30" t="s">
        <v>77</v>
      </c>
      <c r="I29" s="31">
        <v>1</v>
      </c>
      <c r="J29" s="59">
        <v>35000</v>
      </c>
      <c r="K29" s="62">
        <v>20000</v>
      </c>
    </row>
    <row r="30" spans="1:12" ht="16.5" x14ac:dyDescent="0.25">
      <c r="A30" s="23" t="s">
        <v>158</v>
      </c>
      <c r="B30" s="24" t="s">
        <v>136</v>
      </c>
      <c r="C30" s="25" t="s">
        <v>160</v>
      </c>
      <c r="D30" s="22" t="s">
        <v>78</v>
      </c>
      <c r="E30" s="22">
        <v>161845</v>
      </c>
      <c r="F30" s="22" t="s">
        <v>79</v>
      </c>
      <c r="G30" s="26" t="s">
        <v>80</v>
      </c>
      <c r="H30" s="26" t="s">
        <v>81</v>
      </c>
      <c r="I30" s="27">
        <v>1</v>
      </c>
      <c r="J30" s="59">
        <v>32539</v>
      </c>
      <c r="K30" s="62">
        <v>20000</v>
      </c>
    </row>
    <row r="31" spans="1:12" ht="16.5" x14ac:dyDescent="0.25">
      <c r="A31" s="28" t="s">
        <v>158</v>
      </c>
      <c r="B31" s="24" t="s">
        <v>136</v>
      </c>
      <c r="C31" s="25" t="s">
        <v>160</v>
      </c>
      <c r="D31" s="22" t="s">
        <v>78</v>
      </c>
      <c r="E31" s="22">
        <v>161802</v>
      </c>
      <c r="F31" s="22" t="s">
        <v>41</v>
      </c>
      <c r="G31" s="22" t="s">
        <v>76</v>
      </c>
      <c r="H31" s="26" t="s">
        <v>82</v>
      </c>
      <c r="I31" s="25">
        <v>1</v>
      </c>
      <c r="J31" s="59">
        <v>36849</v>
      </c>
      <c r="K31" s="62">
        <v>20000</v>
      </c>
    </row>
    <row r="32" spans="1:12" ht="16.5" x14ac:dyDescent="0.25">
      <c r="A32" s="23" t="s">
        <v>158</v>
      </c>
      <c r="B32" s="24" t="s">
        <v>136</v>
      </c>
      <c r="C32" s="25" t="s">
        <v>160</v>
      </c>
      <c r="D32" s="22" t="s">
        <v>78</v>
      </c>
      <c r="E32" s="22">
        <v>42383153</v>
      </c>
      <c r="F32" s="22" t="s">
        <v>61</v>
      </c>
      <c r="G32" s="26" t="s">
        <v>83</v>
      </c>
      <c r="H32" s="26" t="s">
        <v>84</v>
      </c>
      <c r="I32" s="27">
        <v>1</v>
      </c>
      <c r="J32" s="59">
        <v>40000</v>
      </c>
      <c r="K32" s="62">
        <v>20000</v>
      </c>
    </row>
    <row r="33" spans="1:11" ht="16.5" x14ac:dyDescent="0.25">
      <c r="A33" s="28" t="s">
        <v>158</v>
      </c>
      <c r="B33" s="24" t="s">
        <v>138</v>
      </c>
      <c r="C33" s="25" t="s">
        <v>161</v>
      </c>
      <c r="D33" s="22" t="s">
        <v>85</v>
      </c>
      <c r="E33" s="22">
        <v>37873938</v>
      </c>
      <c r="F33" s="22" t="s">
        <v>23</v>
      </c>
      <c r="G33" s="29" t="s">
        <v>86</v>
      </c>
      <c r="H33" s="30" t="s">
        <v>87</v>
      </c>
      <c r="I33" s="31">
        <v>1</v>
      </c>
      <c r="J33" s="59">
        <v>63657</v>
      </c>
      <c r="K33" s="62">
        <v>20000</v>
      </c>
    </row>
    <row r="34" spans="1:11" ht="16.5" x14ac:dyDescent="0.25">
      <c r="A34" s="28" t="s">
        <v>158</v>
      </c>
      <c r="B34" s="24" t="s">
        <v>138</v>
      </c>
      <c r="C34" s="25" t="s">
        <v>162</v>
      </c>
      <c r="D34" s="32" t="s">
        <v>88</v>
      </c>
      <c r="E34" s="33">
        <v>36158429</v>
      </c>
      <c r="F34" s="22" t="s">
        <v>23</v>
      </c>
      <c r="G34" s="22" t="s">
        <v>89</v>
      </c>
      <c r="H34" s="30" t="s">
        <v>90</v>
      </c>
      <c r="I34" s="31">
        <v>1</v>
      </c>
      <c r="J34" s="59">
        <v>37748</v>
      </c>
      <c r="K34" s="62">
        <v>20000</v>
      </c>
    </row>
    <row r="35" spans="1:11" ht="16.5" x14ac:dyDescent="0.25">
      <c r="A35" s="28" t="s">
        <v>158</v>
      </c>
      <c r="B35" s="24" t="s">
        <v>138</v>
      </c>
      <c r="C35" s="25" t="s">
        <v>163</v>
      </c>
      <c r="D35" s="22" t="s">
        <v>91</v>
      </c>
      <c r="E35" s="22">
        <v>37877216</v>
      </c>
      <c r="F35" s="22" t="s">
        <v>23</v>
      </c>
      <c r="G35" s="29" t="s">
        <v>80</v>
      </c>
      <c r="H35" s="30" t="s">
        <v>92</v>
      </c>
      <c r="I35" s="31">
        <v>1</v>
      </c>
      <c r="J35" s="59">
        <v>25000</v>
      </c>
      <c r="K35" s="62">
        <v>20000</v>
      </c>
    </row>
    <row r="36" spans="1:11" ht="16.5" x14ac:dyDescent="0.25">
      <c r="A36" s="28" t="s">
        <v>158</v>
      </c>
      <c r="B36" s="24" t="s">
        <v>138</v>
      </c>
      <c r="C36" s="25" t="s">
        <v>163</v>
      </c>
      <c r="D36" s="22" t="s">
        <v>91</v>
      </c>
      <c r="E36" s="22">
        <v>36165638</v>
      </c>
      <c r="F36" s="22" t="s">
        <v>23</v>
      </c>
      <c r="G36" s="29" t="s">
        <v>80</v>
      </c>
      <c r="H36" s="30" t="s">
        <v>93</v>
      </c>
      <c r="I36" s="31">
        <v>1</v>
      </c>
      <c r="J36" s="59">
        <v>25000</v>
      </c>
      <c r="K36" s="62">
        <v>20000</v>
      </c>
    </row>
    <row r="37" spans="1:11" ht="16.5" x14ac:dyDescent="0.25">
      <c r="A37" s="28" t="s">
        <v>158</v>
      </c>
      <c r="B37" s="24" t="s">
        <v>138</v>
      </c>
      <c r="C37" s="25" t="s">
        <v>164</v>
      </c>
      <c r="D37" s="22" t="s">
        <v>94</v>
      </c>
      <c r="E37" s="22">
        <v>31305318</v>
      </c>
      <c r="F37" s="22" t="s">
        <v>23</v>
      </c>
      <c r="G37" s="29" t="s">
        <v>95</v>
      </c>
      <c r="H37" s="30" t="s">
        <v>96</v>
      </c>
      <c r="I37" s="31">
        <v>1</v>
      </c>
      <c r="J37" s="59">
        <v>25000</v>
      </c>
      <c r="K37" s="62">
        <v>20000</v>
      </c>
    </row>
    <row r="38" spans="1:11" ht="16.5" x14ac:dyDescent="0.25">
      <c r="A38" s="28" t="s">
        <v>158</v>
      </c>
      <c r="B38" s="24" t="s">
        <v>138</v>
      </c>
      <c r="C38" s="25" t="s">
        <v>165</v>
      </c>
      <c r="D38" s="22" t="s">
        <v>97</v>
      </c>
      <c r="E38" s="22">
        <v>36158984</v>
      </c>
      <c r="F38" s="22" t="s">
        <v>23</v>
      </c>
      <c r="G38" s="29" t="s">
        <v>98</v>
      </c>
      <c r="H38" s="30" t="s">
        <v>99</v>
      </c>
      <c r="I38" s="31">
        <v>1</v>
      </c>
      <c r="J38" s="59">
        <v>22888</v>
      </c>
      <c r="K38" s="62">
        <v>20000</v>
      </c>
    </row>
    <row r="39" spans="1:11" ht="16.5" x14ac:dyDescent="0.25">
      <c r="A39" s="28" t="s">
        <v>158</v>
      </c>
      <c r="B39" s="24" t="s">
        <v>138</v>
      </c>
      <c r="C39" s="34" t="s">
        <v>176</v>
      </c>
      <c r="D39" s="22" t="s">
        <v>175</v>
      </c>
      <c r="E39" s="22">
        <v>37873971</v>
      </c>
      <c r="F39" s="22" t="s">
        <v>23</v>
      </c>
      <c r="G39" s="29" t="s">
        <v>177</v>
      </c>
      <c r="H39" s="30" t="s">
        <v>180</v>
      </c>
      <c r="I39" s="31">
        <v>2</v>
      </c>
      <c r="J39" s="59">
        <v>64995</v>
      </c>
      <c r="K39" s="62">
        <v>20000</v>
      </c>
    </row>
    <row r="40" spans="1:11" ht="16.5" x14ac:dyDescent="0.25">
      <c r="A40" s="28" t="s">
        <v>158</v>
      </c>
      <c r="B40" s="24" t="s">
        <v>138</v>
      </c>
      <c r="C40" s="25" t="s">
        <v>166</v>
      </c>
      <c r="D40" s="22" t="s">
        <v>100</v>
      </c>
      <c r="E40" s="22">
        <v>37873172</v>
      </c>
      <c r="F40" s="22" t="s">
        <v>23</v>
      </c>
      <c r="G40" s="29" t="s">
        <v>101</v>
      </c>
      <c r="H40" s="30" t="s">
        <v>102</v>
      </c>
      <c r="I40" s="31">
        <v>1</v>
      </c>
      <c r="J40" s="59">
        <v>86810</v>
      </c>
      <c r="K40" s="62">
        <v>20000</v>
      </c>
    </row>
    <row r="41" spans="1:11" x14ac:dyDescent="0.25">
      <c r="A41" s="17" t="s">
        <v>167</v>
      </c>
      <c r="B41" s="12" t="s">
        <v>136</v>
      </c>
      <c r="C41" s="12" t="s">
        <v>168</v>
      </c>
      <c r="D41" s="22" t="s">
        <v>103</v>
      </c>
      <c r="E41" s="13">
        <v>42096642</v>
      </c>
      <c r="F41" s="13" t="s">
        <v>104</v>
      </c>
      <c r="G41" s="19" t="s">
        <v>105</v>
      </c>
      <c r="H41" s="19" t="s">
        <v>106</v>
      </c>
      <c r="I41" s="16">
        <v>1</v>
      </c>
      <c r="J41" s="59">
        <v>66300</v>
      </c>
      <c r="K41" s="62">
        <v>20000</v>
      </c>
    </row>
    <row r="42" spans="1:11" x14ac:dyDescent="0.25">
      <c r="A42" s="17" t="s">
        <v>167</v>
      </c>
      <c r="B42" s="12" t="s">
        <v>136</v>
      </c>
      <c r="C42" s="12" t="s">
        <v>168</v>
      </c>
      <c r="D42" s="22" t="s">
        <v>103</v>
      </c>
      <c r="E42" s="13">
        <v>17050367</v>
      </c>
      <c r="F42" s="13" t="s">
        <v>107</v>
      </c>
      <c r="G42" s="19" t="s">
        <v>108</v>
      </c>
      <c r="H42" s="19" t="s">
        <v>109</v>
      </c>
      <c r="I42" s="16">
        <v>1</v>
      </c>
      <c r="J42" s="59">
        <v>122870</v>
      </c>
      <c r="K42" s="62">
        <v>20000</v>
      </c>
    </row>
    <row r="43" spans="1:11" x14ac:dyDescent="0.25">
      <c r="A43" s="10" t="s">
        <v>167</v>
      </c>
      <c r="B43" s="25" t="s">
        <v>138</v>
      </c>
      <c r="C43" s="12" t="s">
        <v>169</v>
      </c>
      <c r="D43" s="13" t="s">
        <v>110</v>
      </c>
      <c r="E43" s="13">
        <v>31953204</v>
      </c>
      <c r="F43" s="13" t="s">
        <v>23</v>
      </c>
      <c r="G43" s="14" t="s">
        <v>111</v>
      </c>
      <c r="H43" s="15" t="s">
        <v>112</v>
      </c>
      <c r="I43" s="16">
        <v>1</v>
      </c>
      <c r="J43" s="59">
        <v>64000</v>
      </c>
      <c r="K43" s="62">
        <v>20000</v>
      </c>
    </row>
    <row r="44" spans="1:11" ht="30" x14ac:dyDescent="0.25">
      <c r="A44" s="10" t="s">
        <v>167</v>
      </c>
      <c r="B44" s="25" t="s">
        <v>138</v>
      </c>
      <c r="C44" s="12" t="s">
        <v>170</v>
      </c>
      <c r="D44" s="13" t="s">
        <v>113</v>
      </c>
      <c r="E44" s="13">
        <v>35544015</v>
      </c>
      <c r="F44" s="13" t="s">
        <v>114</v>
      </c>
      <c r="G44" s="14" t="s">
        <v>115</v>
      </c>
      <c r="H44" s="15" t="s">
        <v>116</v>
      </c>
      <c r="I44" s="16">
        <v>1</v>
      </c>
      <c r="J44" s="59">
        <v>29382</v>
      </c>
      <c r="K44" s="62">
        <v>20000</v>
      </c>
    </row>
    <row r="45" spans="1:11" x14ac:dyDescent="0.25">
      <c r="A45" s="10" t="s">
        <v>167</v>
      </c>
      <c r="B45" s="25" t="s">
        <v>138</v>
      </c>
      <c r="C45" s="12" t="s">
        <v>171</v>
      </c>
      <c r="D45" s="13" t="s">
        <v>117</v>
      </c>
      <c r="E45" s="13">
        <v>35546069</v>
      </c>
      <c r="F45" s="13" t="s">
        <v>23</v>
      </c>
      <c r="G45" s="14" t="s">
        <v>105</v>
      </c>
      <c r="H45" s="15" t="s">
        <v>118</v>
      </c>
      <c r="I45" s="16">
        <v>1</v>
      </c>
      <c r="J45" s="59">
        <v>78500</v>
      </c>
      <c r="K45" s="62">
        <v>20000</v>
      </c>
    </row>
    <row r="46" spans="1:11" x14ac:dyDescent="0.25">
      <c r="A46" s="10" t="s">
        <v>167</v>
      </c>
      <c r="B46" s="25" t="s">
        <v>138</v>
      </c>
      <c r="C46" s="12" t="s">
        <v>172</v>
      </c>
      <c r="D46" s="13" t="s">
        <v>119</v>
      </c>
      <c r="E46" s="13">
        <v>31263127</v>
      </c>
      <c r="F46" s="13" t="s">
        <v>23</v>
      </c>
      <c r="G46" s="14" t="s">
        <v>120</v>
      </c>
      <c r="H46" s="15" t="s">
        <v>121</v>
      </c>
      <c r="I46" s="16">
        <v>1</v>
      </c>
      <c r="J46" s="59">
        <v>76854</v>
      </c>
      <c r="K46" s="62">
        <v>20000</v>
      </c>
    </row>
    <row r="47" spans="1:11" x14ac:dyDescent="0.25">
      <c r="A47" s="10" t="s">
        <v>167</v>
      </c>
      <c r="B47" s="25" t="s">
        <v>138</v>
      </c>
      <c r="C47" s="12" t="s">
        <v>172</v>
      </c>
      <c r="D47" s="13" t="s">
        <v>119</v>
      </c>
      <c r="E47" s="13">
        <v>35542870</v>
      </c>
      <c r="F47" s="13" t="s">
        <v>23</v>
      </c>
      <c r="G47" s="14" t="s">
        <v>122</v>
      </c>
      <c r="H47" s="15" t="s">
        <v>123</v>
      </c>
      <c r="I47" s="16">
        <v>1</v>
      </c>
      <c r="J47" s="59">
        <v>64200</v>
      </c>
      <c r="K47" s="62">
        <v>20000</v>
      </c>
    </row>
    <row r="48" spans="1:11" x14ac:dyDescent="0.25">
      <c r="A48" s="10" t="s">
        <v>167</v>
      </c>
      <c r="B48" s="25" t="s">
        <v>138</v>
      </c>
      <c r="C48" s="12" t="s">
        <v>172</v>
      </c>
      <c r="D48" s="13" t="s">
        <v>119</v>
      </c>
      <c r="E48" s="13">
        <v>35540613</v>
      </c>
      <c r="F48" s="13" t="s">
        <v>23</v>
      </c>
      <c r="G48" s="14" t="s">
        <v>122</v>
      </c>
      <c r="H48" s="15" t="s">
        <v>124</v>
      </c>
      <c r="I48" s="16">
        <v>1</v>
      </c>
      <c r="J48" s="59">
        <v>114168</v>
      </c>
      <c r="K48" s="62">
        <v>20000</v>
      </c>
    </row>
    <row r="49" spans="1:12" x14ac:dyDescent="0.25">
      <c r="A49" s="10" t="s">
        <v>167</v>
      </c>
      <c r="B49" s="25" t="s">
        <v>138</v>
      </c>
      <c r="C49" s="12" t="s">
        <v>172</v>
      </c>
      <c r="D49" s="13" t="s">
        <v>119</v>
      </c>
      <c r="E49" s="13">
        <v>35546123</v>
      </c>
      <c r="F49" s="13" t="s">
        <v>23</v>
      </c>
      <c r="G49" s="14" t="s">
        <v>125</v>
      </c>
      <c r="H49" s="15" t="s">
        <v>126</v>
      </c>
      <c r="I49" s="16">
        <v>1</v>
      </c>
      <c r="J49" s="59">
        <v>113751</v>
      </c>
      <c r="K49" s="62">
        <v>20000</v>
      </c>
    </row>
    <row r="50" spans="1:12" x14ac:dyDescent="0.25">
      <c r="A50" s="10" t="s">
        <v>167</v>
      </c>
      <c r="B50" s="25" t="s">
        <v>138</v>
      </c>
      <c r="C50" s="12" t="s">
        <v>172</v>
      </c>
      <c r="D50" s="13" t="s">
        <v>119</v>
      </c>
      <c r="E50" s="13">
        <v>35546867</v>
      </c>
      <c r="F50" s="13" t="s">
        <v>23</v>
      </c>
      <c r="G50" s="14" t="s">
        <v>182</v>
      </c>
      <c r="H50" s="15" t="s">
        <v>127</v>
      </c>
      <c r="I50" s="16">
        <v>1</v>
      </c>
      <c r="J50" s="59">
        <v>139456</v>
      </c>
      <c r="K50" s="62">
        <v>20000</v>
      </c>
    </row>
    <row r="51" spans="1:12" ht="16.5" thickBot="1" x14ac:dyDescent="0.3">
      <c r="A51" s="35" t="s">
        <v>167</v>
      </c>
      <c r="B51" s="36" t="s">
        <v>138</v>
      </c>
      <c r="C51" s="37" t="s">
        <v>173</v>
      </c>
      <c r="D51" s="38" t="s">
        <v>128</v>
      </c>
      <c r="E51" s="38">
        <v>35543906</v>
      </c>
      <c r="F51" s="38" t="s">
        <v>23</v>
      </c>
      <c r="G51" s="39" t="s">
        <v>129</v>
      </c>
      <c r="H51" s="40" t="s">
        <v>130</v>
      </c>
      <c r="I51" s="58">
        <v>1</v>
      </c>
      <c r="J51" s="61">
        <v>22723</v>
      </c>
      <c r="K51" s="63">
        <v>20000</v>
      </c>
    </row>
    <row r="52" spans="1:12" ht="26.25" customHeight="1" thickBot="1" x14ac:dyDescent="0.3">
      <c r="A52" s="75" t="s">
        <v>174</v>
      </c>
      <c r="B52" s="76"/>
      <c r="C52" s="76"/>
      <c r="D52" s="76"/>
      <c r="E52" s="76"/>
      <c r="F52" s="76"/>
      <c r="G52" s="76"/>
      <c r="H52" s="76"/>
      <c r="I52" s="66">
        <f>SUM(I5:I51)</f>
        <v>48</v>
      </c>
      <c r="J52" s="65">
        <f t="shared" ref="J52" si="0">SUM(J5:J51)</f>
        <v>2460353</v>
      </c>
      <c r="K52" s="64">
        <f>SUM(K5:K51)</f>
        <v>902840</v>
      </c>
    </row>
    <row r="54" spans="1:12" s="53" customFormat="1" x14ac:dyDescent="0.25">
      <c r="B54" s="56"/>
      <c r="C54" s="57"/>
      <c r="D54" s="57"/>
      <c r="E54" s="57"/>
      <c r="F54" s="57"/>
      <c r="G54" s="57"/>
      <c r="H54" s="57"/>
      <c r="I54" s="56"/>
      <c r="J54" s="54"/>
      <c r="L54" s="55"/>
    </row>
    <row r="55" spans="1:12" s="53" customFormat="1" x14ac:dyDescent="0.25">
      <c r="B55" s="56"/>
      <c r="C55" s="57"/>
      <c r="D55" s="57"/>
      <c r="E55" s="57"/>
      <c r="F55" s="57"/>
      <c r="G55" s="57"/>
      <c r="H55" s="57"/>
      <c r="I55" s="56"/>
      <c r="J55" s="54"/>
      <c r="L55" s="55"/>
    </row>
    <row r="56" spans="1:12" s="53" customFormat="1" x14ac:dyDescent="0.25">
      <c r="B56" s="56"/>
      <c r="C56" s="56"/>
      <c r="D56" s="56"/>
      <c r="E56" s="56"/>
      <c r="F56" s="56"/>
      <c r="G56" s="56"/>
      <c r="H56" s="56"/>
      <c r="I56" s="56"/>
      <c r="J56" s="54"/>
      <c r="L56" s="55"/>
    </row>
    <row r="57" spans="1:12" s="53" customFormat="1" x14ac:dyDescent="0.25">
      <c r="B57" s="56"/>
      <c r="C57" s="56"/>
      <c r="D57" s="56"/>
      <c r="E57" s="56"/>
      <c r="F57" s="56"/>
      <c r="G57" s="56"/>
      <c r="H57" s="56"/>
      <c r="I57" s="56"/>
      <c r="J57" s="54"/>
      <c r="L57" s="55"/>
    </row>
    <row r="58" spans="1:12" s="53" customFormat="1" x14ac:dyDescent="0.25">
      <c r="J58" s="54"/>
      <c r="L58" s="55"/>
    </row>
    <row r="59" spans="1:12" s="53" customFormat="1" x14ac:dyDescent="0.25">
      <c r="J59" s="54"/>
      <c r="L59" s="55"/>
    </row>
    <row r="60" spans="1:12" s="53" customFormat="1" x14ac:dyDescent="0.25">
      <c r="J60" s="54"/>
      <c r="L60" s="55"/>
    </row>
    <row r="61" spans="1:12" s="53" customFormat="1" x14ac:dyDescent="0.25">
      <c r="J61" s="54"/>
      <c r="L61" s="55"/>
    </row>
  </sheetData>
  <mergeCells count="2">
    <mergeCell ref="A52:H52"/>
    <mergeCell ref="A1:K1"/>
  </mergeCells>
  <pageMargins left="0.25" right="0.25" top="0.75" bottom="0.75" header="0.3" footer="0.3"/>
  <pageSetup paperSize="9" scale="48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Bazény 2022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Žilinčíková Veronika</dc:creator>
  <cp:lastModifiedBy>Pápayová Ivana</cp:lastModifiedBy>
  <cp:lastPrinted>2022-07-13T05:45:52Z</cp:lastPrinted>
  <dcterms:created xsi:type="dcterms:W3CDTF">2021-04-28T07:39:56Z</dcterms:created>
  <dcterms:modified xsi:type="dcterms:W3CDTF">2022-07-13T05:48:28Z</dcterms:modified>
</cp:coreProperties>
</file>