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/>
  <mc:AlternateContent xmlns:mc="http://schemas.openxmlformats.org/markup-compatibility/2006">
    <mc:Choice Requires="x15">
      <x15ac:absPath xmlns:x15ac="http://schemas.microsoft.com/office/spreadsheetml/2010/11/ac" url="C:\Users\katarina.hambalkova\Desktop\WEB 2021\DK\"/>
    </mc:Choice>
  </mc:AlternateContent>
  <xr:revisionPtr revIDLastSave="0" documentId="13_ncr:1_{A1D83373-135F-4FF2-9664-2236C158D08A}" xr6:coauthVersionLast="36" xr6:coauthVersionMax="36" xr10:uidLastSave="{00000000-0000-0000-0000-000000000000}"/>
  <bookViews>
    <workbookView xWindow="0" yWindow="0" windowWidth="25200" windowHeight="11385" xr2:uid="{00000000-000D-0000-FFFF-FFFF00000000}"/>
  </bookViews>
  <sheets>
    <sheet name="&quot;Jarná škola&quot;" sheetId="2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'"Jarná škola"'!$A$3:$AA$56</definedName>
    <definedName name="A">[1]Koeficienty!#REF!</definedName>
    <definedName name="ASDD">[1]Koeficienty!#REF!</definedName>
    <definedName name="DKminister">[1]Koeficienty!#REF!</definedName>
    <definedName name="DoplnkoveKoeficienty">#REF!</definedName>
    <definedName name="FF">[1]Koeficienty!#REF!</definedName>
    <definedName name="FFF">[1]Doplnkove_koeficienty!#REF!</definedName>
    <definedName name="k2r">[2]Koeficienty!$H$15</definedName>
    <definedName name="kbs">[2]Koeficienty!$H$6</definedName>
    <definedName name="kcspp1">[2]Koeficienty!#REF!</definedName>
    <definedName name="kcspp10">[3]Koeficienty!#REF!</definedName>
    <definedName name="kcspp2">[2]Koeficienty!#REF!</definedName>
    <definedName name="kcspp3">[2]Koeficienty!#REF!</definedName>
    <definedName name="kcspp4">[2]Koeficienty!#REF!</definedName>
    <definedName name="kcvj">[2]Koeficienty!$H$3</definedName>
    <definedName name="kcvjzs">[2]Koeficienty!$H$4</definedName>
    <definedName name="kint">[2]Koeficienty!$H$33</definedName>
    <definedName name="kint1">[2]Koeficienty!$H$29</definedName>
    <definedName name="kint2">[2]Koeficienty!$H$30</definedName>
    <definedName name="kint3">[2]Koeficienty!$H$31</definedName>
    <definedName name="kintms">[2]Koeficienty!$H$37</definedName>
    <definedName name="kjnm">[2]Koeficienty!$H$5</definedName>
    <definedName name="kkat1">[2]Koeficienty!$H$17</definedName>
    <definedName name="kkat1zs">[2]Koeficienty!$H$23</definedName>
    <definedName name="kkat2">[2]Koeficienty!$H$18</definedName>
    <definedName name="kkat2zs">[2]Koeficienty!$H$24</definedName>
    <definedName name="kkat3">[2]Koeficienty!$H$19</definedName>
    <definedName name="kkat3zs">[2]Koeficienty!$H$25</definedName>
    <definedName name="kkat4">[2]Koeficienty!$H$20</definedName>
    <definedName name="kkat4zs">[2]Koeficienty!$H$26</definedName>
    <definedName name="kkat5">[2]Koeficienty!$H$21</definedName>
    <definedName name="kkat5zs">[2]Koeficienty!$H$27</definedName>
    <definedName name="kkat6">[2]Koeficienty!$H$22</definedName>
    <definedName name="kkat6zs">[2]Koeficienty!$H$28</definedName>
    <definedName name="knem1">[2]Koeficienty!$H$12</definedName>
    <definedName name="knem2">[2]Koeficienty!$H$13</definedName>
    <definedName name="knem3">[2]Koeficienty!$H$14</definedName>
    <definedName name="knemms">[2]Koeficienty!$H$34</definedName>
    <definedName name="knemskd1">[2]Koeficienty!$H$38</definedName>
    <definedName name="knemskd2">[2]Koeficienty!$H$39</definedName>
    <definedName name="knemskd3">[2]Koeficienty!$H$40</definedName>
    <definedName name="knpa">[2]Koeficienty!$H$45</definedName>
    <definedName name="knr">[2]Koeficienty!$H$7</definedName>
    <definedName name="knrptp">[2]Koeficienty!$H$44</definedName>
    <definedName name="KoefTeplo">[2]Koeficienty!$B$50:$H$57</definedName>
    <definedName name="KoefVelkost">#REF!</definedName>
    <definedName name="kop">[2]Koeficienty!$H$42</definedName>
    <definedName name="kos">[2]Koeficienty!$H$9</definedName>
    <definedName name="kprax60">[2]Koeficienty!$H$10</definedName>
    <definedName name="kprax80">[2]Koeficienty!$H$11</definedName>
    <definedName name="krvp1">[2]Koeficienty!$H$32</definedName>
    <definedName name="krvp2">[2]Koeficienty!#REF!</definedName>
    <definedName name="ksf">[2]Koeficienty!$H$43</definedName>
    <definedName name="ktnsk2">[4]Koeficienty!$D$20</definedName>
    <definedName name="ktnsk3">[4]Koeficienty!$D$21</definedName>
    <definedName name="kvaz1">[2]Koeficienty!$H$35</definedName>
    <definedName name="kvaz2">[2]Koeficienty!$H$36</definedName>
    <definedName name="kvs">[2]Koeficienty!$H$8</definedName>
    <definedName name="minister">[5]Koeficienty!#REF!</definedName>
    <definedName name="msnorm">[2]Koeficienty!$H$41</definedName>
    <definedName name="_xlnm.Print_Titles" localSheetId="0">'"Jarná škola"'!$3:$3</definedName>
    <definedName name="Normativy">[2]Normativy!$B$6:$I$55</definedName>
    <definedName name="NormativyTeplo">[2]Normativy!$B$59:$G$66</definedName>
    <definedName name="SF">[1]Koeficienty!#REF!</definedName>
    <definedName name="sotakova">[6]Koeficienty!#REF!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22" l="1"/>
  <c r="G56" i="22"/>
  <c r="E56" i="22"/>
</calcChain>
</file>

<file path=xl/sharedStrings.xml><?xml version="1.0" encoding="utf-8"?>
<sst xmlns="http://schemas.openxmlformats.org/spreadsheetml/2006/main" count="217" uniqueCount="124">
  <si>
    <t>Názov zriaďovateľa</t>
  </si>
  <si>
    <t>BA</t>
  </si>
  <si>
    <t>O</t>
  </si>
  <si>
    <t>O508063</t>
  </si>
  <si>
    <t>Mesto Malacky</t>
  </si>
  <si>
    <t>O528595</t>
  </si>
  <si>
    <t>Mestská časť Bratislava - Staré Mesto</t>
  </si>
  <si>
    <t>O504556</t>
  </si>
  <si>
    <t>Obec Malé Leváre</t>
  </si>
  <si>
    <t>C</t>
  </si>
  <si>
    <t>KE</t>
  </si>
  <si>
    <t>TV</t>
  </si>
  <si>
    <t>ZA</t>
  </si>
  <si>
    <t>PO</t>
  </si>
  <si>
    <t>S</t>
  </si>
  <si>
    <t>BB</t>
  </si>
  <si>
    <t>O507776</t>
  </si>
  <si>
    <t>Obec Zeleneč</t>
  </si>
  <si>
    <t>NR</t>
  </si>
  <si>
    <t>TC</t>
  </si>
  <si>
    <t>O504581</t>
  </si>
  <si>
    <t>Mesto Myjava</t>
  </si>
  <si>
    <t>O512842</t>
  </si>
  <si>
    <t>Mesto Považská Bystrica</t>
  </si>
  <si>
    <t>O513610</t>
  </si>
  <si>
    <t>Mesto Púchov</t>
  </si>
  <si>
    <t>O503011</t>
  </si>
  <si>
    <t>Mesto Nové Zámky</t>
  </si>
  <si>
    <t>O504998</t>
  </si>
  <si>
    <t>Mesto Topoľčany</t>
  </si>
  <si>
    <t>O502332</t>
  </si>
  <si>
    <t>Obec Hronské Kľačany</t>
  </si>
  <si>
    <t>O501182</t>
  </si>
  <si>
    <t>Obec Kameničná</t>
  </si>
  <si>
    <t>O503321</t>
  </si>
  <si>
    <t>Obec Lipová</t>
  </si>
  <si>
    <t>O556050</t>
  </si>
  <si>
    <t>Obec Úľany nad Žitavou</t>
  </si>
  <si>
    <t>O502936</t>
  </si>
  <si>
    <t>Obec Veľký Ďur</t>
  </si>
  <si>
    <t>S748</t>
  </si>
  <si>
    <t>UNITED NATIONS ELEMENTARY SCHOOL, n.o.</t>
  </si>
  <si>
    <t>O517461</t>
  </si>
  <si>
    <t>Mesto Bytča</t>
  </si>
  <si>
    <t>O509132</t>
  </si>
  <si>
    <t>Mesto Čadca</t>
  </si>
  <si>
    <t>O510262</t>
  </si>
  <si>
    <t>Mesto Liptovský Mikuláš</t>
  </si>
  <si>
    <t>O509604</t>
  </si>
  <si>
    <t>Obec Brezovica</t>
  </si>
  <si>
    <t>O509159</t>
  </si>
  <si>
    <t>Obec Čierne</t>
  </si>
  <si>
    <t>O518719</t>
  </si>
  <si>
    <t>Obec Čimhová</t>
  </si>
  <si>
    <t>O509167</t>
  </si>
  <si>
    <t>Obec Dlhá nad Kysucou</t>
  </si>
  <si>
    <t>O509639</t>
  </si>
  <si>
    <t>Obec Dlhá nad Oravou</t>
  </si>
  <si>
    <t>O512222</t>
  </si>
  <si>
    <t>Obec Dubové</t>
  </si>
  <si>
    <t>O512273</t>
  </si>
  <si>
    <t>Obec Horná Štubňa</t>
  </si>
  <si>
    <t>O517577</t>
  </si>
  <si>
    <t>Obec Hôrky</t>
  </si>
  <si>
    <t>O512354</t>
  </si>
  <si>
    <t>Obec Kláštor pod Znievom</t>
  </si>
  <si>
    <t>O509728</t>
  </si>
  <si>
    <t>Obec Klin</t>
  </si>
  <si>
    <t>O509213</t>
  </si>
  <si>
    <t>Obec Klokočov</t>
  </si>
  <si>
    <t>O517755</t>
  </si>
  <si>
    <t>Obec Lietavská Svinná - Babkov</t>
  </si>
  <si>
    <t>O509299</t>
  </si>
  <si>
    <t>Obec Makov</t>
  </si>
  <si>
    <t>O509876</t>
  </si>
  <si>
    <t>Obec Nižná</t>
  </si>
  <si>
    <t>O509914</t>
  </si>
  <si>
    <t>Obec Oravská Polhora</t>
  </si>
  <si>
    <t>O509400</t>
  </si>
  <si>
    <t>Obec Raková</t>
  </si>
  <si>
    <t>O510092</t>
  </si>
  <si>
    <t>Obec Ťapešovo</t>
  </si>
  <si>
    <t>O509531</t>
  </si>
  <si>
    <t>Obec Zborov nad Bystricou</t>
  </si>
  <si>
    <t>S250</t>
  </si>
  <si>
    <t>PaedDr. Tomáš Zanovit</t>
  </si>
  <si>
    <t>O518263</t>
  </si>
  <si>
    <t>Mesto Detva</t>
  </si>
  <si>
    <t>O516210</t>
  </si>
  <si>
    <t>Mesto Modrý Kameň</t>
  </si>
  <si>
    <t>O511323</t>
  </si>
  <si>
    <t>Obec Čakanovce</t>
  </si>
  <si>
    <t>O518794</t>
  </si>
  <si>
    <t>Obec Slatinské Lazy</t>
  </si>
  <si>
    <t>C23</t>
  </si>
  <si>
    <t>Západný dištrikt Evanjelickej cirkvi a. v. na Slovensku</t>
  </si>
  <si>
    <t>S904</t>
  </si>
  <si>
    <t>Súkromná škola Rimavská Sobota, n.o.</t>
  </si>
  <si>
    <t>O527106</t>
  </si>
  <si>
    <t>Mesto Svidník</t>
  </si>
  <si>
    <t>O523542</t>
  </si>
  <si>
    <t>Obec Jánovce</t>
  </si>
  <si>
    <t>O523593</t>
  </si>
  <si>
    <t>Obec Kravany</t>
  </si>
  <si>
    <t>O519481</t>
  </si>
  <si>
    <t>Obec Lenartov</t>
  </si>
  <si>
    <t>O519766</t>
  </si>
  <si>
    <t>Obec Richvald</t>
  </si>
  <si>
    <t>O525341</t>
  </si>
  <si>
    <t>Obec Tulčík</t>
  </si>
  <si>
    <t>O524131</t>
  </si>
  <si>
    <t>Obec Ždiar</t>
  </si>
  <si>
    <t>S528</t>
  </si>
  <si>
    <t>Biela voda, n.o.</t>
  </si>
  <si>
    <t>O543268</t>
  </si>
  <si>
    <t>Mesto Krompachy</t>
  </si>
  <si>
    <t>Kraj</t>
  </si>
  <si>
    <t>SPOLU</t>
  </si>
  <si>
    <t>Požiadavka zriaďovateľa (€)</t>
  </si>
  <si>
    <t>Odporúčanie okresného úradu v sídle kraja (€)</t>
  </si>
  <si>
    <t>Poskytnuté finančné prostriedky(€)</t>
  </si>
  <si>
    <t>DOHODOVACIE KONANIE - dofinancovanie výchovno-vzdelávacích aktivít počas jarných prázdnin</t>
  </si>
  <si>
    <t>Typ zriaďovateľa</t>
  </si>
  <si>
    <t>Kód pre financovanie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</si>
</sst>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5" fillId="0" borderId="0" xfId="0" applyFont="1"/>
    <xf numFmtId="0" fontId="8" fillId="0" borderId="0" xfId="0" applyFont="1" applyAlignment="1">
      <alignment horizontal="center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vertical="center"/>
    </xf>
    <xf numFmtId="3" fontId="7" fillId="2" borderId="11" xfId="0" applyNumberFormat="1" applyFont="1" applyFill="1" applyBorder="1" applyAlignment="1">
      <alignment vertical="center"/>
    </xf>
    <xf numFmtId="0" fontId="9" fillId="0" borderId="2" xfId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vertical="center"/>
    </xf>
    <xf numFmtId="0" fontId="7" fillId="4" borderId="9" xfId="5" applyFont="1" applyFill="1" applyBorder="1" applyAlignment="1">
      <alignment horizontal="center" textRotation="90" wrapText="1"/>
    </xf>
    <xf numFmtId="0" fontId="7" fillId="4" borderId="10" xfId="5" applyFont="1" applyFill="1" applyBorder="1" applyAlignment="1">
      <alignment horizontal="center" textRotation="90" wrapText="1"/>
    </xf>
    <xf numFmtId="0" fontId="7" fillId="4" borderId="10" xfId="5" applyFont="1" applyFill="1" applyBorder="1" applyAlignment="1">
      <alignment horizontal="center" vertical="center" wrapText="1"/>
    </xf>
    <xf numFmtId="0" fontId="7" fillId="5" borderId="10" xfId="5" applyFont="1" applyFill="1" applyBorder="1" applyAlignment="1">
      <alignment horizontal="center" vertical="center" wrapText="1"/>
    </xf>
    <xf numFmtId="3" fontId="7" fillId="2" borderId="10" xfId="5" applyNumberFormat="1" applyFont="1" applyFill="1" applyBorder="1" applyAlignment="1">
      <alignment horizontal="center" vertical="center" wrapText="1"/>
    </xf>
    <xf numFmtId="0" fontId="7" fillId="4" borderId="11" xfId="5" applyFont="1" applyFill="1" applyBorder="1" applyAlignment="1">
      <alignment horizontal="center" vertical="center" wrapText="1"/>
    </xf>
    <xf numFmtId="3" fontId="7" fillId="3" borderId="10" xfId="0" applyNumberFormat="1" applyFont="1" applyFill="1" applyBorder="1" applyAlignment="1">
      <alignment vertical="center"/>
    </xf>
    <xf numFmtId="0" fontId="7" fillId="0" borderId="7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left" vertical="center"/>
    </xf>
  </cellXfs>
  <cellStyles count="8">
    <cellStyle name="Normálna" xfId="0" builtinId="0"/>
    <cellStyle name="Normálna 2" xfId="4" xr:uid="{41ACBA14-C228-46FE-8F4A-DA53DFF538D0}"/>
    <cellStyle name="Normálna 2 2 2" xfId="3" xr:uid="{E457FA00-0172-4FB3-AB2D-1CCD8AE359ED}"/>
    <cellStyle name="Normálna 3" xfId="6" xr:uid="{5751DD69-DC1E-4D43-A3AE-EBC0F71DBA83}"/>
    <cellStyle name="Normálna 5" xfId="2" xr:uid="{00000000-0005-0000-0000-000001000000}"/>
    <cellStyle name="Normálna 5 2" xfId="7" xr:uid="{19B3AEBA-B4CA-4B41-A89A-E5C218AC6CA2}"/>
    <cellStyle name="Normálna 5 3 2 2" xfId="5" xr:uid="{E20BB537-A765-4252-973C-271637CC867B}"/>
    <cellStyle name="Normálne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Desktop/MSVVaS/2018_vypocet_a_data_V2a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arina.hambalkova/Desktop/2019/DK/DK%20November/Datab&#225;za%20DK%20november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AppData/Local/Microsoft/Windows/Temporary%20Internet%20Files/Content.Outlook/9G612EH3/2018_vypocet_a_data_V3_20181026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ena11\zd_adr_sfr\Documents%20and%20Settings\mederly.MSSR\My%20Documents\A_vypocet_normativov\vypocet_normativy_aj_mzdy_V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Desktop/MSVVaS/UR2018v3/2018_vypocet_a_data_V3_20181026_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es/AppData/Local/Microsoft/Windows/Temporary%20Internet%20Files/Content.Outlook/9G612EH3/MSVVaS/2018_vypocet_a_data_V2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data_18-19"/>
      <sheetName val="data_19-20"/>
      <sheetName val="data_spolu"/>
      <sheetName val="DATA_poradne"/>
      <sheetName val="DATA_Stravovanie"/>
      <sheetName val="Rozpocet2019"/>
      <sheetName val="KKŠ201901"/>
      <sheetName val="KKŠ201909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</v>
          </cell>
        </row>
        <row r="8">
          <cell r="H8">
            <v>-0.6</v>
          </cell>
        </row>
        <row r="9">
          <cell r="H9">
            <v>-0.9</v>
          </cell>
        </row>
        <row r="10">
          <cell r="H10">
            <v>-0.4</v>
          </cell>
        </row>
        <row r="11">
          <cell r="H11">
            <v>-0.2</v>
          </cell>
        </row>
        <row r="12">
          <cell r="H12">
            <v>-0.15</v>
          </cell>
        </row>
        <row r="13">
          <cell r="H13">
            <v>-0.35</v>
          </cell>
        </row>
        <row r="14">
          <cell r="H14">
            <v>0.1</v>
          </cell>
        </row>
        <row r="15">
          <cell r="H15">
            <v>1</v>
          </cell>
        </row>
        <row r="17">
          <cell r="H17">
            <v>0</v>
          </cell>
        </row>
        <row r="18">
          <cell r="H18">
            <v>0.28599999999999998</v>
          </cell>
        </row>
        <row r="19">
          <cell r="H19">
            <v>0.5</v>
          </cell>
        </row>
        <row r="20">
          <cell r="H20">
            <v>0.8</v>
          </cell>
        </row>
        <row r="21">
          <cell r="H21">
            <v>1.25</v>
          </cell>
        </row>
        <row r="22">
          <cell r="H22">
            <v>3.5</v>
          </cell>
        </row>
        <row r="23">
          <cell r="H23">
            <v>0.5</v>
          </cell>
        </row>
        <row r="24">
          <cell r="H24">
            <v>0.93</v>
          </cell>
        </row>
        <row r="25">
          <cell r="H25">
            <v>1.2649999999999999</v>
          </cell>
        </row>
        <row r="26">
          <cell r="H26">
            <v>1.71</v>
          </cell>
        </row>
        <row r="27">
          <cell r="H27">
            <v>2.39</v>
          </cell>
        </row>
        <row r="28">
          <cell r="H28">
            <v>5.79</v>
          </cell>
        </row>
        <row r="29">
          <cell r="H29">
            <v>0.7</v>
          </cell>
        </row>
        <row r="30">
          <cell r="H30">
            <v>1.2</v>
          </cell>
        </row>
        <row r="31">
          <cell r="H31">
            <v>1.7</v>
          </cell>
        </row>
        <row r="32">
          <cell r="H32">
            <v>0.08</v>
          </cell>
        </row>
        <row r="33">
          <cell r="H33">
            <v>4</v>
          </cell>
        </row>
        <row r="34">
          <cell r="H34">
            <v>-0.1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1</v>
          </cell>
        </row>
        <row r="38">
          <cell r="H38">
            <v>-0.34</v>
          </cell>
        </row>
        <row r="39">
          <cell r="H39">
            <v>-0.48</v>
          </cell>
        </row>
        <row r="40">
          <cell r="H40">
            <v>-0.12</v>
          </cell>
        </row>
        <row r="41">
          <cell r="H41">
            <v>-0.6</v>
          </cell>
        </row>
        <row r="42">
          <cell r="H42">
            <v>-0.05</v>
          </cell>
        </row>
        <row r="43">
          <cell r="H43">
            <v>0</v>
          </cell>
        </row>
        <row r="44">
          <cell r="H44">
            <v>-0.1</v>
          </cell>
        </row>
        <row r="45">
          <cell r="H45">
            <v>0.1</v>
          </cell>
        </row>
        <row r="50">
          <cell r="B50">
            <v>1</v>
          </cell>
          <cell r="D50" t="str">
            <v>Teplotné pásmo I.</v>
          </cell>
          <cell r="H50">
            <v>1</v>
          </cell>
        </row>
        <row r="51">
          <cell r="B51">
            <v>2</v>
          </cell>
          <cell r="D51" t="str">
            <v>Teplotné pásmo II.</v>
          </cell>
          <cell r="H51">
            <v>1.0569999999999999</v>
          </cell>
        </row>
        <row r="52">
          <cell r="B52">
            <v>3</v>
          </cell>
          <cell r="D52" t="str">
            <v>Teplotné pásmo III.</v>
          </cell>
          <cell r="H52">
            <v>1.1140000000000001</v>
          </cell>
        </row>
        <row r="53">
          <cell r="B53">
            <v>4</v>
          </cell>
          <cell r="D53" t="str">
            <v>Teplotné pásmo IV.</v>
          </cell>
          <cell r="H53">
            <v>1.171</v>
          </cell>
        </row>
        <row r="54">
          <cell r="B54">
            <v>5</v>
          </cell>
          <cell r="D54" t="str">
            <v>Teplotné pásmo V.</v>
          </cell>
          <cell r="H54">
            <v>1.2290000000000001</v>
          </cell>
        </row>
        <row r="55">
          <cell r="B55">
            <v>6</v>
          </cell>
          <cell r="D55" t="str">
            <v>Teplotné pásmo VI.</v>
          </cell>
          <cell r="H55">
            <v>1.286</v>
          </cell>
        </row>
        <row r="56">
          <cell r="B56">
            <v>7</v>
          </cell>
          <cell r="D56" t="str">
            <v>Teplotné pásmo VII.</v>
          </cell>
          <cell r="H56">
            <v>1.343</v>
          </cell>
        </row>
        <row r="57">
          <cell r="B57">
            <v>8</v>
          </cell>
          <cell r="D57" t="str">
            <v>Teplotné pásmo VIII.</v>
          </cell>
          <cell r="H57">
            <v>1.4</v>
          </cell>
        </row>
      </sheetData>
      <sheetData sheetId="1">
        <row r="6">
          <cell r="B6" t="str">
            <v>ZS</v>
          </cell>
          <cell r="C6" t="str">
            <v xml:space="preserve">Základné školy </v>
          </cell>
          <cell r="D6">
            <v>1247.6500000000001</v>
          </cell>
          <cell r="E6">
            <v>36.82</v>
          </cell>
          <cell r="F6">
            <v>125.57</v>
          </cell>
          <cell r="G6">
            <v>175.79</v>
          </cell>
          <cell r="H6">
            <v>65.959999999999994</v>
          </cell>
          <cell r="I6">
            <v>12.71</v>
          </cell>
        </row>
        <row r="7">
          <cell r="B7" t="str">
            <v>GYM</v>
          </cell>
          <cell r="C7" t="str">
            <v>Gymnáziá</v>
          </cell>
          <cell r="D7">
            <v>1437.04</v>
          </cell>
          <cell r="E7">
            <v>39.619999999999997</v>
          </cell>
          <cell r="F7">
            <v>125.57</v>
          </cell>
          <cell r="G7">
            <v>175.79</v>
          </cell>
          <cell r="H7">
            <v>65.959999999999994</v>
          </cell>
          <cell r="I7">
            <v>14.63</v>
          </cell>
        </row>
        <row r="8">
          <cell r="B8" t="str">
            <v>GYM8</v>
          </cell>
          <cell r="C8" t="str">
            <v>8 ročné gymnázia roč. 1.-4.</v>
          </cell>
          <cell r="D8">
            <v>1247.6500000000001</v>
          </cell>
          <cell r="E8">
            <v>36.82</v>
          </cell>
          <cell r="F8">
            <v>125.57</v>
          </cell>
          <cell r="G8">
            <v>175.79</v>
          </cell>
          <cell r="H8">
            <v>65.959999999999994</v>
          </cell>
          <cell r="I8">
            <v>12.71</v>
          </cell>
        </row>
        <row r="9">
          <cell r="B9" t="str">
            <v>KON</v>
          </cell>
          <cell r="C9" t="str">
            <v>Konzervatóriá</v>
          </cell>
          <cell r="D9">
            <v>5114.37</v>
          </cell>
          <cell r="E9">
            <v>93.88</v>
          </cell>
          <cell r="F9">
            <v>125.57</v>
          </cell>
          <cell r="G9">
            <v>175.79</v>
          </cell>
          <cell r="H9">
            <v>131.91</v>
          </cell>
          <cell r="I9">
            <v>52.08</v>
          </cell>
        </row>
        <row r="10">
          <cell r="B10" t="str">
            <v>SGYM1</v>
          </cell>
          <cell r="C10" t="str">
            <v>Stredné športové školy - športové gymnáziá / skupina 1</v>
          </cell>
          <cell r="D10">
            <v>2924.98</v>
          </cell>
          <cell r="E10">
            <v>61.58</v>
          </cell>
          <cell r="F10">
            <v>125.57</v>
          </cell>
          <cell r="G10">
            <v>175.79</v>
          </cell>
          <cell r="H10">
            <v>197.87</v>
          </cell>
          <cell r="I10">
            <v>29.79</v>
          </cell>
        </row>
        <row r="11">
          <cell r="B11" t="str">
            <v>SGYM2</v>
          </cell>
          <cell r="C11" t="str">
            <v>Stredné športové školy - športové gymnáziá / skupina 2</v>
          </cell>
          <cell r="D11">
            <v>4691.67</v>
          </cell>
          <cell r="E11">
            <v>98.77</v>
          </cell>
          <cell r="F11">
            <v>125.57</v>
          </cell>
          <cell r="G11">
            <v>175.79</v>
          </cell>
          <cell r="H11">
            <v>197.87</v>
          </cell>
          <cell r="I11">
            <v>29.79</v>
          </cell>
        </row>
        <row r="12">
          <cell r="B12" t="str">
            <v>SGYM3</v>
          </cell>
          <cell r="C12" t="str">
            <v>Stredné športové školy - športové gymnáziá / skupina 3</v>
          </cell>
          <cell r="D12">
            <v>2290.2600000000002</v>
          </cell>
          <cell r="E12">
            <v>48.21</v>
          </cell>
          <cell r="F12">
            <v>125.57</v>
          </cell>
          <cell r="G12">
            <v>175.79</v>
          </cell>
          <cell r="H12">
            <v>197.87</v>
          </cell>
          <cell r="I12">
            <v>29.79</v>
          </cell>
        </row>
        <row r="13">
          <cell r="B13" t="str">
            <v>SM1</v>
          </cell>
          <cell r="C13" t="str">
            <v>Stredné športové školy - športový manažment / skupina 1</v>
          </cell>
          <cell r="D13">
            <v>3044.37</v>
          </cell>
          <cell r="E13">
            <v>63.34</v>
          </cell>
          <cell r="F13">
            <v>125.57</v>
          </cell>
          <cell r="G13">
            <v>175.79</v>
          </cell>
          <cell r="H13">
            <v>197.87</v>
          </cell>
          <cell r="I13">
            <v>31</v>
          </cell>
        </row>
        <row r="14">
          <cell r="B14" t="str">
            <v>SM2</v>
          </cell>
          <cell r="C14" t="str">
            <v>Stredné športové školy - športový manažment / skupina 2</v>
          </cell>
          <cell r="D14">
            <v>4794.88</v>
          </cell>
          <cell r="E14">
            <v>99.76</v>
          </cell>
          <cell r="F14">
            <v>125.57</v>
          </cell>
          <cell r="G14">
            <v>175.79</v>
          </cell>
          <cell r="H14">
            <v>197.87</v>
          </cell>
          <cell r="I14">
            <v>31</v>
          </cell>
        </row>
        <row r="15">
          <cell r="B15" t="str">
            <v>SM3</v>
          </cell>
          <cell r="C15" t="str">
            <v>Stredné športové školy - športový manažment / skupina 3</v>
          </cell>
          <cell r="D15">
            <v>2411.14</v>
          </cell>
          <cell r="E15">
            <v>50.16</v>
          </cell>
          <cell r="F15">
            <v>125.57</v>
          </cell>
          <cell r="G15">
            <v>175.79</v>
          </cell>
          <cell r="H15">
            <v>197.87</v>
          </cell>
          <cell r="I15">
            <v>31</v>
          </cell>
        </row>
        <row r="16">
          <cell r="B16" t="str">
            <v>SOS01</v>
          </cell>
          <cell r="C16" t="str">
            <v>Stredné odborné školy - 1. kategória</v>
          </cell>
          <cell r="D16">
            <v>1641.68</v>
          </cell>
          <cell r="E16">
            <v>42.64</v>
          </cell>
          <cell r="F16">
            <v>125.57</v>
          </cell>
          <cell r="G16">
            <v>175.79</v>
          </cell>
          <cell r="H16">
            <v>65.959999999999994</v>
          </cell>
          <cell r="I16">
            <v>16.72</v>
          </cell>
        </row>
        <row r="17">
          <cell r="B17" t="str">
            <v>SOS02</v>
          </cell>
          <cell r="C17" t="str">
            <v>Stredné odborné školy - 2. kategória</v>
          </cell>
          <cell r="D17">
            <v>1792.58</v>
          </cell>
          <cell r="E17">
            <v>44.86</v>
          </cell>
          <cell r="F17">
            <v>125.57</v>
          </cell>
          <cell r="G17">
            <v>175.79</v>
          </cell>
          <cell r="H17">
            <v>65.959999999999994</v>
          </cell>
          <cell r="I17">
            <v>18.25</v>
          </cell>
        </row>
        <row r="18">
          <cell r="B18" t="str">
            <v>SOS03</v>
          </cell>
          <cell r="C18" t="str">
            <v>Stredné odborné školy - 3. kategória</v>
          </cell>
          <cell r="D18">
            <v>1812.07</v>
          </cell>
          <cell r="E18">
            <v>45.15</v>
          </cell>
          <cell r="F18">
            <v>125.57</v>
          </cell>
          <cell r="G18">
            <v>175.79</v>
          </cell>
          <cell r="H18">
            <v>131.91</v>
          </cell>
          <cell r="I18">
            <v>18.45</v>
          </cell>
        </row>
        <row r="19">
          <cell r="B19" t="str">
            <v>SOS04</v>
          </cell>
          <cell r="C19" t="str">
            <v>Stredné odborné školy - 4. kategória</v>
          </cell>
          <cell r="D19">
            <v>1854.21</v>
          </cell>
          <cell r="E19">
            <v>45.77</v>
          </cell>
          <cell r="F19">
            <v>125.57</v>
          </cell>
          <cell r="G19">
            <v>175.79</v>
          </cell>
          <cell r="H19">
            <v>131.91</v>
          </cell>
          <cell r="I19">
            <v>18.88</v>
          </cell>
        </row>
        <row r="20">
          <cell r="B20" t="str">
            <v>SOS05</v>
          </cell>
          <cell r="C20" t="str">
            <v>Stredné odborné školy - 5. kategória</v>
          </cell>
          <cell r="D20">
            <v>2171.88</v>
          </cell>
          <cell r="E20">
            <v>50.46</v>
          </cell>
          <cell r="F20">
            <v>125.57</v>
          </cell>
          <cell r="G20">
            <v>175.79</v>
          </cell>
          <cell r="H20">
            <v>98.94</v>
          </cell>
          <cell r="I20">
            <v>22.12</v>
          </cell>
        </row>
        <row r="21">
          <cell r="B21" t="str">
            <v>SOS06</v>
          </cell>
          <cell r="C21" t="str">
            <v>Stredné odborné školy - 6. kategória</v>
          </cell>
          <cell r="D21">
            <v>2250.4699999999998</v>
          </cell>
          <cell r="E21">
            <v>51.62</v>
          </cell>
          <cell r="F21">
            <v>125.57</v>
          </cell>
          <cell r="G21">
            <v>175.79</v>
          </cell>
          <cell r="H21">
            <v>115.43</v>
          </cell>
          <cell r="I21">
            <v>22.92</v>
          </cell>
        </row>
        <row r="22">
          <cell r="B22" t="str">
            <v>SOS07</v>
          </cell>
          <cell r="C22" t="str">
            <v>Stredné odborné školy - 7. kategória</v>
          </cell>
          <cell r="D22">
            <v>2345.0300000000002</v>
          </cell>
          <cell r="E22">
            <v>53.02</v>
          </cell>
          <cell r="F22">
            <v>125.57</v>
          </cell>
          <cell r="G22">
            <v>175.79</v>
          </cell>
          <cell r="H22">
            <v>98.94</v>
          </cell>
          <cell r="I22">
            <v>23.88</v>
          </cell>
        </row>
        <row r="23">
          <cell r="B23" t="str">
            <v>SOS08</v>
          </cell>
          <cell r="C23" t="str">
            <v>Stredné odborné školy - 8. kategória</v>
          </cell>
          <cell r="D23">
            <v>2445.89</v>
          </cell>
          <cell r="E23">
            <v>54.51</v>
          </cell>
          <cell r="F23">
            <v>125.57</v>
          </cell>
          <cell r="G23">
            <v>175.79</v>
          </cell>
          <cell r="H23">
            <v>131.91</v>
          </cell>
          <cell r="I23">
            <v>24.91</v>
          </cell>
        </row>
        <row r="24">
          <cell r="B24" t="str">
            <v>SOS09</v>
          </cell>
          <cell r="C24" t="str">
            <v>Stredné odborné školy - 9. kategória</v>
          </cell>
          <cell r="D24">
            <v>2813.09</v>
          </cell>
          <cell r="E24">
            <v>59.92</v>
          </cell>
          <cell r="F24">
            <v>125.57</v>
          </cell>
          <cell r="G24">
            <v>175.79</v>
          </cell>
          <cell r="H24">
            <v>98.94</v>
          </cell>
          <cell r="I24">
            <v>28.65</v>
          </cell>
        </row>
        <row r="25">
          <cell r="B25" t="str">
            <v>SOS10</v>
          </cell>
          <cell r="C25" t="str">
            <v>Stredné odborné školy - 10. kategória</v>
          </cell>
          <cell r="D25">
            <v>2571.9699999999998</v>
          </cell>
          <cell r="E25">
            <v>56.37</v>
          </cell>
          <cell r="F25">
            <v>125.57</v>
          </cell>
          <cell r="G25">
            <v>175.79</v>
          </cell>
          <cell r="H25">
            <v>82.45</v>
          </cell>
          <cell r="I25">
            <v>26.19</v>
          </cell>
        </row>
        <row r="26">
          <cell r="B26" t="str">
            <v>SOS11</v>
          </cell>
          <cell r="C26" t="str">
            <v>Stredné odborné školy - 11. kategória</v>
          </cell>
          <cell r="D26">
            <v>2700.57</v>
          </cell>
          <cell r="E26">
            <v>58.26</v>
          </cell>
          <cell r="F26">
            <v>125.57</v>
          </cell>
          <cell r="G26">
            <v>175.79</v>
          </cell>
          <cell r="H26">
            <v>98.94</v>
          </cell>
          <cell r="I26">
            <v>27.5</v>
          </cell>
        </row>
        <row r="27">
          <cell r="B27" t="str">
            <v>SOS12</v>
          </cell>
          <cell r="C27" t="str">
            <v>Stredné odborné školy - 12. kategória</v>
          </cell>
          <cell r="D27">
            <v>2600.54</v>
          </cell>
          <cell r="E27">
            <v>56.79</v>
          </cell>
          <cell r="F27">
            <v>125.57</v>
          </cell>
          <cell r="G27">
            <v>175.79</v>
          </cell>
          <cell r="H27">
            <v>98.94</v>
          </cell>
          <cell r="I27">
            <v>26.48</v>
          </cell>
        </row>
        <row r="28">
          <cell r="B28" t="str">
            <v>SOS13</v>
          </cell>
          <cell r="C28" t="str">
            <v>Stredné odborné školy - 13. kategória</v>
          </cell>
          <cell r="D28">
            <v>2705</v>
          </cell>
          <cell r="E28">
            <v>58.33</v>
          </cell>
          <cell r="F28">
            <v>125.57</v>
          </cell>
          <cell r="G28">
            <v>175.79</v>
          </cell>
          <cell r="H28">
            <v>131.91</v>
          </cell>
          <cell r="I28">
            <v>27.55</v>
          </cell>
        </row>
        <row r="29">
          <cell r="B29" t="str">
            <v>SOS14</v>
          </cell>
          <cell r="C29" t="str">
            <v>Stredné odborné školy - 14. kategória</v>
          </cell>
          <cell r="D29">
            <v>2953</v>
          </cell>
          <cell r="E29">
            <v>61.99</v>
          </cell>
          <cell r="F29">
            <v>125.57</v>
          </cell>
          <cell r="G29">
            <v>175.79</v>
          </cell>
          <cell r="H29">
            <v>115.43</v>
          </cell>
          <cell r="I29">
            <v>30.07</v>
          </cell>
        </row>
        <row r="30">
          <cell r="B30" t="str">
            <v>SOS15</v>
          </cell>
          <cell r="C30" t="str">
            <v>Stredné odborné školy - 15. kategória</v>
          </cell>
          <cell r="D30">
            <v>3274.97</v>
          </cell>
          <cell r="E30">
            <v>66.739999999999995</v>
          </cell>
          <cell r="F30">
            <v>125.57</v>
          </cell>
          <cell r="G30">
            <v>175.79</v>
          </cell>
          <cell r="H30">
            <v>131.91</v>
          </cell>
          <cell r="I30">
            <v>33.35</v>
          </cell>
        </row>
        <row r="31">
          <cell r="B31" t="str">
            <v>SZS</v>
          </cell>
          <cell r="C31" t="str">
            <v xml:space="preserve">Špeciálne základné školy </v>
          </cell>
          <cell r="D31">
            <v>1928.9750342553434</v>
          </cell>
          <cell r="E31">
            <v>46.88</v>
          </cell>
          <cell r="F31">
            <v>125.57</v>
          </cell>
          <cell r="G31">
            <v>175.79</v>
          </cell>
          <cell r="H31">
            <v>131.91</v>
          </cell>
          <cell r="I31">
            <v>19.64</v>
          </cell>
        </row>
        <row r="32">
          <cell r="B32" t="str">
            <v>SSS</v>
          </cell>
          <cell r="C32" t="str">
            <v>Gymnáziá a konzervatóriá - špeciálne stredné školy</v>
          </cell>
          <cell r="D32">
            <v>2601.5295481144867</v>
          </cell>
          <cell r="E32">
            <v>56.8</v>
          </cell>
          <cell r="F32">
            <v>125.57</v>
          </cell>
          <cell r="G32">
            <v>175.79</v>
          </cell>
          <cell r="H32">
            <v>98.94</v>
          </cell>
          <cell r="I32">
            <v>26.49</v>
          </cell>
        </row>
        <row r="33">
          <cell r="B33" t="str">
            <v>SOSSP</v>
          </cell>
          <cell r="C33" t="str">
            <v>Stredné odborné školy - špeciálne stredné školy</v>
          </cell>
          <cell r="D33">
            <v>3429.288949787277</v>
          </cell>
          <cell r="E33">
            <v>69.02</v>
          </cell>
          <cell r="F33">
            <v>125.57</v>
          </cell>
          <cell r="G33">
            <v>175.79</v>
          </cell>
          <cell r="H33">
            <v>98.94</v>
          </cell>
          <cell r="I33">
            <v>34.92</v>
          </cell>
        </row>
        <row r="34">
          <cell r="B34" t="str">
            <v>SPOU</v>
          </cell>
          <cell r="C34" t="str">
            <v>Odborné učilištia a praktické školy</v>
          </cell>
          <cell r="D34">
            <v>3588.7907614052901</v>
          </cell>
          <cell r="E34">
            <v>71.37</v>
          </cell>
          <cell r="F34">
            <v>125.57</v>
          </cell>
          <cell r="G34">
            <v>175.79</v>
          </cell>
          <cell r="H34">
            <v>98.94</v>
          </cell>
          <cell r="I34">
            <v>36.549999999999997</v>
          </cell>
        </row>
        <row r="37">
          <cell r="B37" t="str">
            <v>Skratka kategórie</v>
          </cell>
          <cell r="C37" t="str">
            <v>Kategória škôl</v>
          </cell>
          <cell r="D37" t="str">
            <v>Mzdový normatív</v>
          </cell>
          <cell r="E37" t="str">
            <v>Normatív na výchovno-vzdelávací proces</v>
          </cell>
          <cell r="F37" t="str">
            <v>Normatív na teplo - minimum</v>
          </cell>
          <cell r="G37" t="str">
            <v>Normatív na teplo - maximum</v>
          </cell>
          <cell r="H37" t="str">
            <v>Normatív na prevádzku okrem tepla</v>
          </cell>
          <cell r="I37" t="str">
            <v>Normatív na ďaľšie vzdelávanie učiteľov</v>
          </cell>
        </row>
        <row r="38">
          <cell r="B38" t="str">
            <v>SMS</v>
          </cell>
          <cell r="C38" t="str">
            <v>Špeciálne materské školy</v>
          </cell>
          <cell r="D38">
            <v>3636.68</v>
          </cell>
          <cell r="E38">
            <v>71.92</v>
          </cell>
          <cell r="F38">
            <v>132.94999999999999</v>
          </cell>
          <cell r="G38">
            <v>186.13</v>
          </cell>
          <cell r="H38">
            <v>58.28</v>
          </cell>
          <cell r="I38">
            <v>37.03</v>
          </cell>
        </row>
        <row r="39">
          <cell r="B39" t="str">
            <v>INT</v>
          </cell>
          <cell r="C39" t="str">
            <v>Školský internát pre žiakov stredných škôl</v>
          </cell>
          <cell r="D39">
            <v>1251.33</v>
          </cell>
          <cell r="E39">
            <v>36.82</v>
          </cell>
          <cell r="F39">
            <v>132.94999999999999</v>
          </cell>
          <cell r="G39">
            <v>186.13</v>
          </cell>
          <cell r="H39">
            <v>87.43</v>
          </cell>
          <cell r="I39">
            <v>12.74</v>
          </cell>
        </row>
        <row r="42">
          <cell r="B42" t="str">
            <v>Skratka kategórie</v>
          </cell>
          <cell r="C42" t="str">
            <v>Kategória školských zariadení</v>
          </cell>
          <cell r="D42" t="str">
            <v>Normatív 2019</v>
          </cell>
          <cell r="E42" t="str">
            <v>Normatív 2018</v>
          </cell>
          <cell r="F42" t="str">
            <v>Normatív 2017</v>
          </cell>
          <cell r="G42" t="str">
            <v>Zmena 2019/2018</v>
          </cell>
        </row>
        <row r="43">
          <cell r="B43" t="str">
            <v>SOP</v>
          </cell>
          <cell r="C43" t="str">
            <v>Strediská odbornej praxe</v>
          </cell>
          <cell r="D43">
            <v>987</v>
          </cell>
          <cell r="E43">
            <v>814.49</v>
          </cell>
          <cell r="F43">
            <v>780.94</v>
          </cell>
          <cell r="G43">
            <v>1.2118012498618767</v>
          </cell>
        </row>
        <row r="44">
          <cell r="B44" t="str">
            <v>CVC</v>
          </cell>
          <cell r="C44" t="str">
            <v>Centrá voľného času</v>
          </cell>
          <cell r="D44">
            <v>210.84</v>
          </cell>
          <cell r="E44">
            <v>203.48</v>
          </cell>
          <cell r="F44">
            <v>195.09</v>
          </cell>
          <cell r="G44">
            <v>1.0361706310202479</v>
          </cell>
        </row>
        <row r="45">
          <cell r="B45" t="str">
            <v>SKD</v>
          </cell>
          <cell r="C45" t="str">
            <v>Školské kluby detí</v>
          </cell>
          <cell r="D45">
            <v>443.43</v>
          </cell>
          <cell r="E45">
            <v>413.25</v>
          </cell>
          <cell r="F45">
            <v>396.21</v>
          </cell>
          <cell r="G45">
            <v>1.0730308529945554</v>
          </cell>
        </row>
        <row r="46">
          <cell r="B46" t="str">
            <v>SSKD</v>
          </cell>
          <cell r="C46" t="str">
            <v>Školské kluby detí pri špeciálnych školách</v>
          </cell>
          <cell r="D46">
            <v>1172.68</v>
          </cell>
          <cell r="E46">
            <v>1033.1300000000001</v>
          </cell>
          <cell r="F46">
            <v>990.52</v>
          </cell>
          <cell r="G46">
            <v>1.1350749663643491</v>
          </cell>
        </row>
        <row r="47">
          <cell r="B47" t="str">
            <v>CPPP</v>
          </cell>
          <cell r="C47" t="str">
            <v>Centrá pedagogicko-psychologického poradenstva - klientela</v>
          </cell>
          <cell r="D47">
            <v>9.3800000000000008</v>
          </cell>
          <cell r="E47">
            <v>8.49</v>
          </cell>
          <cell r="F47">
            <v>10.16</v>
          </cell>
          <cell r="G47">
            <v>1.1048292108362781</v>
          </cell>
        </row>
        <row r="48">
          <cell r="B48" t="str">
            <v>CPPP - vykony</v>
          </cell>
          <cell r="C48" t="str">
            <v>Centrá pedagogicko-psychologického poradenstva - výkony</v>
          </cell>
          <cell r="D48">
            <v>13.08</v>
          </cell>
          <cell r="E48">
            <v>11.82</v>
          </cell>
          <cell r="F48">
            <v>9.74</v>
          </cell>
          <cell r="G48">
            <v>1.1065989847715736</v>
          </cell>
        </row>
        <row r="49">
          <cell r="B49" t="str">
            <v>ESTRAV</v>
          </cell>
          <cell r="C49" t="str">
            <v>Externé stravovanie detí a žiakov</v>
          </cell>
          <cell r="D49">
            <v>121.74</v>
          </cell>
          <cell r="E49">
            <v>110.54</v>
          </cell>
          <cell r="F49">
            <v>105.98</v>
          </cell>
          <cell r="G49">
            <v>1.1013207888547132</v>
          </cell>
        </row>
        <row r="50">
          <cell r="B50" t="str">
            <v>STRAV</v>
          </cell>
          <cell r="C50" t="str">
            <v>Stravovanie detí a žiakov</v>
          </cell>
          <cell r="D50">
            <v>121.74</v>
          </cell>
          <cell r="E50">
            <v>110.54</v>
          </cell>
          <cell r="F50">
            <v>105.98</v>
          </cell>
          <cell r="G50">
            <v>1.1013207888547132</v>
          </cell>
        </row>
        <row r="51">
          <cell r="B51" t="str">
            <v>LVS</v>
          </cell>
          <cell r="C51" t="str">
            <v>Liečebno-výchovné sanatóriá</v>
          </cell>
          <cell r="D51">
            <v>11000.79</v>
          </cell>
          <cell r="E51">
            <v>9894.1299999999992</v>
          </cell>
          <cell r="F51">
            <v>9486.2199999999993</v>
          </cell>
          <cell r="G51">
            <v>1.1118501576187094</v>
          </cell>
        </row>
        <row r="52">
          <cell r="B52" t="str">
            <v>DC</v>
          </cell>
          <cell r="C52" t="str">
            <v>Diagnostické centrá</v>
          </cell>
          <cell r="D52">
            <v>17776.400000000001</v>
          </cell>
          <cell r="E52">
            <v>15881</v>
          </cell>
          <cell r="F52">
            <v>15225.99</v>
          </cell>
          <cell r="G52">
            <v>1.1193501668660664</v>
          </cell>
        </row>
        <row r="53">
          <cell r="B53" t="str">
            <v>RC</v>
          </cell>
          <cell r="C53" t="str">
            <v>Reedukačné centrá</v>
          </cell>
          <cell r="D53">
            <v>14427.71</v>
          </cell>
          <cell r="E53">
            <v>13239.75</v>
          </cell>
          <cell r="F53">
            <v>12693.91</v>
          </cell>
          <cell r="G53">
            <v>1.0897267697652901</v>
          </cell>
        </row>
        <row r="54">
          <cell r="B54" t="str">
            <v>CSPP</v>
          </cell>
          <cell r="C54" t="str">
            <v>Centrá špeciálnopedagogického poradenstva - klientela</v>
          </cell>
          <cell r="D54">
            <v>30.25</v>
          </cell>
          <cell r="E54">
            <v>26.71</v>
          </cell>
          <cell r="F54">
            <v>33.11</v>
          </cell>
          <cell r="G54">
            <v>1.1325346312242606</v>
          </cell>
        </row>
        <row r="55">
          <cell r="B55" t="str">
            <v>CSPP - vykony</v>
          </cell>
          <cell r="C55" t="str">
            <v>Centrá špeciálnopedagogického poradenstva - výkony</v>
          </cell>
          <cell r="D55">
            <v>0.57999999999999996</v>
          </cell>
          <cell r="E55">
            <v>0.52</v>
          </cell>
          <cell r="F55">
            <v>0.39</v>
          </cell>
          <cell r="G55">
            <v>1.1153846153846152</v>
          </cell>
        </row>
        <row r="59">
          <cell r="B59">
            <v>1</v>
          </cell>
          <cell r="C59" t="str">
            <v>Teplotné pásmo I.</v>
          </cell>
          <cell r="D59">
            <v>125.57</v>
          </cell>
          <cell r="E59">
            <v>132.94999999999999</v>
          </cell>
          <cell r="F59">
            <v>125.18</v>
          </cell>
          <cell r="G59">
            <v>129.03</v>
          </cell>
        </row>
        <row r="60">
          <cell r="B60">
            <v>2</v>
          </cell>
          <cell r="C60" t="str">
            <v>Teplotné pásmo II.</v>
          </cell>
          <cell r="D60">
            <v>132.72</v>
          </cell>
          <cell r="E60">
            <v>140.53</v>
          </cell>
          <cell r="F60">
            <v>132.32</v>
          </cell>
          <cell r="G60">
            <v>136.38999999999999</v>
          </cell>
        </row>
        <row r="61">
          <cell r="B61">
            <v>3</v>
          </cell>
          <cell r="C61" t="str">
            <v>Teplotné pásmo III.</v>
          </cell>
          <cell r="D61">
            <v>139.88</v>
          </cell>
          <cell r="E61">
            <v>148.1</v>
          </cell>
          <cell r="F61">
            <v>139.44999999999999</v>
          </cell>
          <cell r="G61">
            <v>143.74</v>
          </cell>
        </row>
        <row r="62">
          <cell r="B62">
            <v>4</v>
          </cell>
          <cell r="C62" t="str">
            <v>Teplotné pásmo IV.</v>
          </cell>
          <cell r="D62">
            <v>147.04</v>
          </cell>
          <cell r="E62">
            <v>155.68</v>
          </cell>
          <cell r="F62">
            <v>146.59</v>
          </cell>
          <cell r="G62">
            <v>151.1</v>
          </cell>
        </row>
        <row r="63">
          <cell r="B63">
            <v>5</v>
          </cell>
          <cell r="C63" t="str">
            <v>Teplotné pásmo V.</v>
          </cell>
          <cell r="D63">
            <v>154.32</v>
          </cell>
          <cell r="E63">
            <v>163.38999999999999</v>
          </cell>
          <cell r="F63">
            <v>153.85</v>
          </cell>
          <cell r="G63">
            <v>158.58000000000001</v>
          </cell>
        </row>
        <row r="64">
          <cell r="B64">
            <v>6</v>
          </cell>
          <cell r="C64" t="str">
            <v>Teplotné pásmo VI.</v>
          </cell>
          <cell r="D64">
            <v>161.47999999999999</v>
          </cell>
          <cell r="E64">
            <v>170.97</v>
          </cell>
          <cell r="F64">
            <v>160.97999999999999</v>
          </cell>
          <cell r="G64">
            <v>165.94</v>
          </cell>
        </row>
        <row r="65">
          <cell r="B65">
            <v>7</v>
          </cell>
          <cell r="C65" t="str">
            <v>Teplotné pásmo VII.</v>
          </cell>
          <cell r="D65">
            <v>168.63</v>
          </cell>
          <cell r="E65">
            <v>178.55</v>
          </cell>
          <cell r="F65">
            <v>168.12</v>
          </cell>
          <cell r="G65">
            <v>173.29</v>
          </cell>
        </row>
        <row r="66">
          <cell r="B66">
            <v>8</v>
          </cell>
          <cell r="C66" t="str">
            <v>Teplotné pásmo VIII.</v>
          </cell>
          <cell r="D66">
            <v>175.79</v>
          </cell>
          <cell r="E66">
            <v>186.13</v>
          </cell>
          <cell r="F66">
            <v>175.26</v>
          </cell>
          <cell r="G66">
            <v>180.65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</sheetData>
      <sheetData sheetId="1"/>
      <sheetData sheetId="2">
        <row r="5">
          <cell r="A5" t="str">
            <v>ZS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úhrn_normatívov"/>
      <sheetName val="Koeficienty"/>
      <sheetName val="Vstupy"/>
      <sheetName val="DATA"/>
      <sheetName val="KT_norm_mzdy"/>
      <sheetName val="KT_norm_teplo"/>
      <sheetName val="KT_norm_vzdel"/>
      <sheetName val="KT_norm_prev_ost"/>
      <sheetName val="Dofinancovanie_na_GM"/>
      <sheetName val="KT-hist-počty"/>
      <sheetName val="Vstupy-zdroj"/>
      <sheetName val="ROK_2001_podr"/>
      <sheetName val="ROK_2001"/>
    </sheetNames>
    <sheetDataSet>
      <sheetData sheetId="0"/>
      <sheetData sheetId="1">
        <row r="20">
          <cell r="D20">
            <v>1.1666666666666667</v>
          </cell>
        </row>
        <row r="21">
          <cell r="D21">
            <v>1.3333333333333333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Rozdiely MV"/>
      <sheetName val="CSPP"/>
      <sheetName val="CPPP"/>
      <sheetName val="SaSz a ich stav"/>
      <sheetName val="sasz"/>
      <sheetName val="zriadovatel"/>
      <sheetName val="ris20181008fix"/>
      <sheetName val="Teplotne_pasma"/>
      <sheetName val="zam1718"/>
      <sheetName val="zam1819"/>
      <sheetName val="Rozpocet2018Sotakova"/>
      <sheetName val="V-3 (2)"/>
      <sheetName val="GMold"/>
    </sheetNames>
    <sheetDataSet>
      <sheetData sheetId="0">
        <row r="2">
          <cell r="G2">
            <v>0.08</v>
          </cell>
        </row>
      </sheetData>
      <sheetData sheetId="1"/>
      <sheetData sheetId="2">
        <row r="5">
          <cell r="A5" t="str">
            <v>ZS</v>
          </cell>
        </row>
      </sheetData>
      <sheetData sheetId="3">
        <row r="1">
          <cell r="A1" t="str">
            <v>kluc</v>
          </cell>
        </row>
      </sheetData>
      <sheetData sheetId="4">
        <row r="1">
          <cell r="A1" t="str">
            <v>kluc</v>
          </cell>
        </row>
      </sheetData>
      <sheetData sheetId="5"/>
      <sheetData sheetId="6"/>
      <sheetData sheetId="7"/>
      <sheetData sheetId="8">
        <row r="3">
          <cell r="C3" t="str">
            <v>ABC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Teplotne_pasma"/>
      <sheetName val="zam17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E5ED3-6FCD-46D6-AA16-43E389183187}">
  <sheetPr>
    <tabColor theme="9" tint="0.59999389629810485"/>
  </sheetPr>
  <dimension ref="A1:AA58"/>
  <sheetViews>
    <sheetView tabSelected="1" zoomScale="85" zoomScaleNormal="85" workbookViewId="0">
      <pane xSplit="4" ySplit="3" topLeftCell="E28" activePane="bottomRight" state="frozen"/>
      <selection pane="topRight" activeCell="F1" sqref="F1"/>
      <selection pane="bottomLeft" activeCell="A8" sqref="A8"/>
      <selection pane="bottomRight" activeCell="C60" sqref="C60"/>
    </sheetView>
  </sheetViews>
  <sheetFormatPr defaultRowHeight="12.75" x14ac:dyDescent="0.2"/>
  <cols>
    <col min="1" max="1" width="4.5703125" customWidth="1"/>
    <col min="2" max="2" width="5.5703125" customWidth="1"/>
    <col min="3" max="3" width="57" customWidth="1"/>
    <col min="4" max="7" width="20" customWidth="1"/>
    <col min="8" max="8" width="12.5703125" customWidth="1"/>
  </cols>
  <sheetData>
    <row r="1" spans="1:7" ht="18.75" x14ac:dyDescent="0.3">
      <c r="A1" s="2" t="s">
        <v>121</v>
      </c>
      <c r="B1" s="2"/>
      <c r="C1" s="2"/>
      <c r="D1" s="2"/>
      <c r="E1" s="2"/>
      <c r="F1" s="2"/>
      <c r="G1" s="2"/>
    </row>
    <row r="2" spans="1:7" ht="13.5" thickBot="1" x14ac:dyDescent="0.25"/>
    <row r="3" spans="1:7" ht="117.75" customHeight="1" thickBot="1" x14ac:dyDescent="0.25">
      <c r="A3" s="17" t="s">
        <v>116</v>
      </c>
      <c r="B3" s="18" t="s">
        <v>122</v>
      </c>
      <c r="C3" s="19" t="s">
        <v>0</v>
      </c>
      <c r="D3" s="19" t="s">
        <v>123</v>
      </c>
      <c r="E3" s="20" t="s">
        <v>118</v>
      </c>
      <c r="F3" s="21" t="s">
        <v>119</v>
      </c>
      <c r="G3" s="22" t="s">
        <v>120</v>
      </c>
    </row>
    <row r="4" spans="1:7" ht="15.75" x14ac:dyDescent="0.2">
      <c r="A4" s="14" t="s">
        <v>1</v>
      </c>
      <c r="B4" s="5" t="s">
        <v>2</v>
      </c>
      <c r="C4" s="6" t="s">
        <v>4</v>
      </c>
      <c r="D4" s="5" t="s">
        <v>3</v>
      </c>
      <c r="E4" s="9">
        <v>1215</v>
      </c>
      <c r="F4" s="9">
        <v>1215</v>
      </c>
      <c r="G4" s="13">
        <v>1215</v>
      </c>
    </row>
    <row r="5" spans="1:7" ht="15.75" x14ac:dyDescent="0.2">
      <c r="A5" s="14" t="s">
        <v>1</v>
      </c>
      <c r="B5" s="5" t="s">
        <v>2</v>
      </c>
      <c r="C5" s="6" t="s">
        <v>6</v>
      </c>
      <c r="D5" s="5" t="s">
        <v>5</v>
      </c>
      <c r="E5" s="9">
        <v>1080</v>
      </c>
      <c r="F5" s="9">
        <v>1080</v>
      </c>
      <c r="G5" s="13">
        <v>1080</v>
      </c>
    </row>
    <row r="6" spans="1:7" ht="15.75" x14ac:dyDescent="0.2">
      <c r="A6" s="12" t="s">
        <v>1</v>
      </c>
      <c r="B6" s="3" t="s">
        <v>2</v>
      </c>
      <c r="C6" s="4" t="s">
        <v>8</v>
      </c>
      <c r="D6" s="3" t="s">
        <v>7</v>
      </c>
      <c r="E6" s="9">
        <v>548</v>
      </c>
      <c r="F6" s="9">
        <v>548</v>
      </c>
      <c r="G6" s="13">
        <v>548</v>
      </c>
    </row>
    <row r="7" spans="1:7" ht="15.75" x14ac:dyDescent="0.2">
      <c r="A7" s="12" t="s">
        <v>11</v>
      </c>
      <c r="B7" s="3" t="s">
        <v>2</v>
      </c>
      <c r="C7" s="4" t="s">
        <v>17</v>
      </c>
      <c r="D7" s="3" t="s">
        <v>16</v>
      </c>
      <c r="E7" s="9">
        <v>1282</v>
      </c>
      <c r="F7" s="9">
        <v>1282</v>
      </c>
      <c r="G7" s="13">
        <v>742</v>
      </c>
    </row>
    <row r="8" spans="1:7" ht="15.75" x14ac:dyDescent="0.2">
      <c r="A8" s="12" t="s">
        <v>19</v>
      </c>
      <c r="B8" s="3" t="s">
        <v>2</v>
      </c>
      <c r="C8" s="4" t="s">
        <v>21</v>
      </c>
      <c r="D8" s="3" t="s">
        <v>20</v>
      </c>
      <c r="E8" s="9">
        <v>3834</v>
      </c>
      <c r="F8" s="9">
        <v>3834</v>
      </c>
      <c r="G8" s="13">
        <v>3834</v>
      </c>
    </row>
    <row r="9" spans="1:7" ht="15.75" x14ac:dyDescent="0.2">
      <c r="A9" s="12" t="s">
        <v>19</v>
      </c>
      <c r="B9" s="3" t="s">
        <v>2</v>
      </c>
      <c r="C9" s="4" t="s">
        <v>23</v>
      </c>
      <c r="D9" s="3" t="s">
        <v>22</v>
      </c>
      <c r="E9" s="9">
        <v>3070</v>
      </c>
      <c r="F9" s="9">
        <v>3070</v>
      </c>
      <c r="G9" s="13">
        <v>3070</v>
      </c>
    </row>
    <row r="10" spans="1:7" ht="15.75" x14ac:dyDescent="0.2">
      <c r="A10" s="12" t="s">
        <v>19</v>
      </c>
      <c r="B10" s="3" t="s">
        <v>2</v>
      </c>
      <c r="C10" s="4" t="s">
        <v>25</v>
      </c>
      <c r="D10" s="3" t="s">
        <v>24</v>
      </c>
      <c r="E10" s="9">
        <v>1890</v>
      </c>
      <c r="F10" s="9">
        <v>1890</v>
      </c>
      <c r="G10" s="13">
        <v>1890</v>
      </c>
    </row>
    <row r="11" spans="1:7" ht="15.75" x14ac:dyDescent="0.2">
      <c r="A11" s="12" t="s">
        <v>18</v>
      </c>
      <c r="B11" s="3" t="s">
        <v>2</v>
      </c>
      <c r="C11" s="4" t="s">
        <v>27</v>
      </c>
      <c r="D11" s="3" t="s">
        <v>26</v>
      </c>
      <c r="E11" s="9">
        <v>2389</v>
      </c>
      <c r="F11" s="9">
        <v>2389</v>
      </c>
      <c r="G11" s="13">
        <v>2389</v>
      </c>
    </row>
    <row r="12" spans="1:7" ht="15.75" x14ac:dyDescent="0.2">
      <c r="A12" s="12" t="s">
        <v>18</v>
      </c>
      <c r="B12" s="3" t="s">
        <v>2</v>
      </c>
      <c r="C12" s="4" t="s">
        <v>29</v>
      </c>
      <c r="D12" s="3" t="s">
        <v>28</v>
      </c>
      <c r="E12" s="9">
        <v>2360</v>
      </c>
      <c r="F12" s="9">
        <v>2360</v>
      </c>
      <c r="G12" s="13">
        <v>2160</v>
      </c>
    </row>
    <row r="13" spans="1:7" ht="15.75" x14ac:dyDescent="0.2">
      <c r="A13" s="14" t="s">
        <v>18</v>
      </c>
      <c r="B13" s="5" t="s">
        <v>2</v>
      </c>
      <c r="C13" s="6" t="s">
        <v>31</v>
      </c>
      <c r="D13" s="5" t="s">
        <v>30</v>
      </c>
      <c r="E13" s="9">
        <v>405</v>
      </c>
      <c r="F13" s="9">
        <v>405</v>
      </c>
      <c r="G13" s="13">
        <v>405</v>
      </c>
    </row>
    <row r="14" spans="1:7" ht="15.75" x14ac:dyDescent="0.2">
      <c r="A14" s="12" t="s">
        <v>18</v>
      </c>
      <c r="B14" s="3" t="s">
        <v>2</v>
      </c>
      <c r="C14" s="4" t="s">
        <v>33</v>
      </c>
      <c r="D14" s="3" t="s">
        <v>32</v>
      </c>
      <c r="E14" s="9">
        <v>675</v>
      </c>
      <c r="F14" s="9">
        <v>675</v>
      </c>
      <c r="G14" s="13">
        <v>675</v>
      </c>
    </row>
    <row r="15" spans="1:7" ht="15.75" x14ac:dyDescent="0.2">
      <c r="A15" s="12" t="s">
        <v>18</v>
      </c>
      <c r="B15" s="3" t="s">
        <v>2</v>
      </c>
      <c r="C15" s="4" t="s">
        <v>35</v>
      </c>
      <c r="D15" s="3" t="s">
        <v>34</v>
      </c>
      <c r="E15" s="9">
        <v>1188</v>
      </c>
      <c r="F15" s="9">
        <v>1188</v>
      </c>
      <c r="G15" s="13">
        <v>1188</v>
      </c>
    </row>
    <row r="16" spans="1:7" ht="15.75" x14ac:dyDescent="0.2">
      <c r="A16" s="14" t="s">
        <v>18</v>
      </c>
      <c r="B16" s="5" t="s">
        <v>2</v>
      </c>
      <c r="C16" s="6" t="s">
        <v>37</v>
      </c>
      <c r="D16" s="5" t="s">
        <v>36</v>
      </c>
      <c r="E16" s="9">
        <v>400</v>
      </c>
      <c r="F16" s="9">
        <v>400</v>
      </c>
      <c r="G16" s="13">
        <v>400</v>
      </c>
    </row>
    <row r="17" spans="1:7" ht="15.75" x14ac:dyDescent="0.2">
      <c r="A17" s="14" t="s">
        <v>18</v>
      </c>
      <c r="B17" s="5" t="s">
        <v>2</v>
      </c>
      <c r="C17" s="6" t="s">
        <v>39</v>
      </c>
      <c r="D17" s="5" t="s">
        <v>38</v>
      </c>
      <c r="E17" s="9">
        <v>270</v>
      </c>
      <c r="F17" s="9">
        <v>270</v>
      </c>
      <c r="G17" s="13">
        <v>270</v>
      </c>
    </row>
    <row r="18" spans="1:7" ht="17.25" customHeight="1" x14ac:dyDescent="0.2">
      <c r="A18" s="12" t="s">
        <v>18</v>
      </c>
      <c r="B18" s="3" t="s">
        <v>14</v>
      </c>
      <c r="C18" s="4" t="s">
        <v>41</v>
      </c>
      <c r="D18" s="3" t="s">
        <v>40</v>
      </c>
      <c r="E18" s="9">
        <v>540</v>
      </c>
      <c r="F18" s="9">
        <v>540</v>
      </c>
      <c r="G18" s="13">
        <v>540</v>
      </c>
    </row>
    <row r="19" spans="1:7" ht="15.75" x14ac:dyDescent="0.2">
      <c r="A19" s="12" t="s">
        <v>12</v>
      </c>
      <c r="B19" s="3" t="s">
        <v>2</v>
      </c>
      <c r="C19" s="4" t="s">
        <v>43</v>
      </c>
      <c r="D19" s="3" t="s">
        <v>42</v>
      </c>
      <c r="E19" s="9">
        <v>850</v>
      </c>
      <c r="F19" s="9">
        <v>850</v>
      </c>
      <c r="G19" s="13">
        <v>850</v>
      </c>
    </row>
    <row r="20" spans="1:7" ht="15.75" x14ac:dyDescent="0.2">
      <c r="A20" s="12" t="s">
        <v>12</v>
      </c>
      <c r="B20" s="3" t="s">
        <v>2</v>
      </c>
      <c r="C20" s="4" t="s">
        <v>45</v>
      </c>
      <c r="D20" s="3" t="s">
        <v>44</v>
      </c>
      <c r="E20" s="9">
        <v>1269</v>
      </c>
      <c r="F20" s="9">
        <v>1269</v>
      </c>
      <c r="G20" s="13">
        <v>1269</v>
      </c>
    </row>
    <row r="21" spans="1:7" ht="15.75" x14ac:dyDescent="0.2">
      <c r="A21" s="12" t="s">
        <v>12</v>
      </c>
      <c r="B21" s="3" t="s">
        <v>2</v>
      </c>
      <c r="C21" s="4" t="s">
        <v>47</v>
      </c>
      <c r="D21" s="3" t="s">
        <v>46</v>
      </c>
      <c r="E21" s="9">
        <v>2253</v>
      </c>
      <c r="F21" s="9">
        <v>2253</v>
      </c>
      <c r="G21" s="13">
        <v>2253</v>
      </c>
    </row>
    <row r="22" spans="1:7" ht="15.75" x14ac:dyDescent="0.2">
      <c r="A22" s="12" t="s">
        <v>12</v>
      </c>
      <c r="B22" s="3" t="s">
        <v>2</v>
      </c>
      <c r="C22" s="4" t="s">
        <v>49</v>
      </c>
      <c r="D22" s="3" t="s">
        <v>48</v>
      </c>
      <c r="E22" s="9">
        <v>540</v>
      </c>
      <c r="F22" s="9">
        <v>540</v>
      </c>
      <c r="G22" s="13">
        <v>540</v>
      </c>
    </row>
    <row r="23" spans="1:7" ht="15.75" x14ac:dyDescent="0.2">
      <c r="A23" s="12" t="s">
        <v>12</v>
      </c>
      <c r="B23" s="3" t="s">
        <v>2</v>
      </c>
      <c r="C23" s="4" t="s">
        <v>51</v>
      </c>
      <c r="D23" s="3" t="s">
        <v>50</v>
      </c>
      <c r="E23" s="9">
        <v>605</v>
      </c>
      <c r="F23" s="9">
        <v>605</v>
      </c>
      <c r="G23" s="13">
        <v>605</v>
      </c>
    </row>
    <row r="24" spans="1:7" ht="15.75" x14ac:dyDescent="0.2">
      <c r="A24" s="12" t="s">
        <v>12</v>
      </c>
      <c r="B24" s="3" t="s">
        <v>2</v>
      </c>
      <c r="C24" s="4" t="s">
        <v>53</v>
      </c>
      <c r="D24" s="3" t="s">
        <v>52</v>
      </c>
      <c r="E24" s="9">
        <v>335</v>
      </c>
      <c r="F24" s="9">
        <v>335</v>
      </c>
      <c r="G24" s="13">
        <v>335</v>
      </c>
    </row>
    <row r="25" spans="1:7" ht="15.75" x14ac:dyDescent="0.2">
      <c r="A25" s="12" t="s">
        <v>12</v>
      </c>
      <c r="B25" s="3" t="s">
        <v>2</v>
      </c>
      <c r="C25" s="4" t="s">
        <v>55</v>
      </c>
      <c r="D25" s="3" t="s">
        <v>54</v>
      </c>
      <c r="E25" s="9">
        <v>1719</v>
      </c>
      <c r="F25" s="9">
        <v>1719</v>
      </c>
      <c r="G25" s="13">
        <v>485</v>
      </c>
    </row>
    <row r="26" spans="1:7" ht="15.75" x14ac:dyDescent="0.2">
      <c r="A26" s="12" t="s">
        <v>12</v>
      </c>
      <c r="B26" s="3" t="s">
        <v>2</v>
      </c>
      <c r="C26" s="4" t="s">
        <v>57</v>
      </c>
      <c r="D26" s="3" t="s">
        <v>56</v>
      </c>
      <c r="E26" s="9">
        <v>270</v>
      </c>
      <c r="F26" s="9">
        <v>270</v>
      </c>
      <c r="G26" s="13">
        <v>270</v>
      </c>
    </row>
    <row r="27" spans="1:7" ht="15.75" x14ac:dyDescent="0.2">
      <c r="A27" s="12" t="s">
        <v>12</v>
      </c>
      <c r="B27" s="3" t="s">
        <v>2</v>
      </c>
      <c r="C27" s="4" t="s">
        <v>59</v>
      </c>
      <c r="D27" s="3" t="s">
        <v>58</v>
      </c>
      <c r="E27" s="9">
        <v>405</v>
      </c>
      <c r="F27" s="9">
        <v>405</v>
      </c>
      <c r="G27" s="13">
        <v>405</v>
      </c>
    </row>
    <row r="28" spans="1:7" ht="15.75" x14ac:dyDescent="0.2">
      <c r="A28" s="12" t="s">
        <v>12</v>
      </c>
      <c r="B28" s="3" t="s">
        <v>2</v>
      </c>
      <c r="C28" s="4" t="s">
        <v>61</v>
      </c>
      <c r="D28" s="3" t="s">
        <v>60</v>
      </c>
      <c r="E28" s="9">
        <v>270</v>
      </c>
      <c r="F28" s="9">
        <v>270</v>
      </c>
      <c r="G28" s="13">
        <v>270</v>
      </c>
    </row>
    <row r="29" spans="1:7" ht="15.75" x14ac:dyDescent="0.2">
      <c r="A29" s="12" t="s">
        <v>12</v>
      </c>
      <c r="B29" s="3" t="s">
        <v>2</v>
      </c>
      <c r="C29" s="4" t="s">
        <v>63</v>
      </c>
      <c r="D29" s="3" t="s">
        <v>62</v>
      </c>
      <c r="E29" s="9">
        <v>1684</v>
      </c>
      <c r="F29" s="9">
        <v>1684</v>
      </c>
      <c r="G29" s="13">
        <v>1684</v>
      </c>
    </row>
    <row r="30" spans="1:7" ht="15.75" x14ac:dyDescent="0.2">
      <c r="A30" s="12" t="s">
        <v>12</v>
      </c>
      <c r="B30" s="3" t="s">
        <v>2</v>
      </c>
      <c r="C30" s="4" t="s">
        <v>65</v>
      </c>
      <c r="D30" s="3" t="s">
        <v>64</v>
      </c>
      <c r="E30" s="9">
        <v>971</v>
      </c>
      <c r="F30" s="9">
        <v>971</v>
      </c>
      <c r="G30" s="13">
        <v>755</v>
      </c>
    </row>
    <row r="31" spans="1:7" ht="15.75" x14ac:dyDescent="0.2">
      <c r="A31" s="12" t="s">
        <v>12</v>
      </c>
      <c r="B31" s="3" t="s">
        <v>2</v>
      </c>
      <c r="C31" s="4" t="s">
        <v>67</v>
      </c>
      <c r="D31" s="3" t="s">
        <v>66</v>
      </c>
      <c r="E31" s="9">
        <v>1484</v>
      </c>
      <c r="F31" s="9">
        <v>1484</v>
      </c>
      <c r="G31" s="13">
        <v>1484</v>
      </c>
    </row>
    <row r="32" spans="1:7" ht="15.75" x14ac:dyDescent="0.2">
      <c r="A32" s="12" t="s">
        <v>12</v>
      </c>
      <c r="B32" s="3" t="s">
        <v>2</v>
      </c>
      <c r="C32" s="4" t="s">
        <v>69</v>
      </c>
      <c r="D32" s="3" t="s">
        <v>68</v>
      </c>
      <c r="E32" s="9">
        <v>975</v>
      </c>
      <c r="F32" s="9">
        <v>975</v>
      </c>
      <c r="G32" s="13">
        <v>975</v>
      </c>
    </row>
    <row r="33" spans="1:7" ht="15.75" x14ac:dyDescent="0.2">
      <c r="A33" s="12" t="s">
        <v>12</v>
      </c>
      <c r="B33" s="3" t="s">
        <v>2</v>
      </c>
      <c r="C33" s="4" t="s">
        <v>71</v>
      </c>
      <c r="D33" s="3" t="s">
        <v>70</v>
      </c>
      <c r="E33" s="9">
        <v>607</v>
      </c>
      <c r="F33" s="9">
        <v>607</v>
      </c>
      <c r="G33" s="13">
        <v>607</v>
      </c>
    </row>
    <row r="34" spans="1:7" ht="15.75" x14ac:dyDescent="0.2">
      <c r="A34" s="12" t="s">
        <v>12</v>
      </c>
      <c r="B34" s="3" t="s">
        <v>2</v>
      </c>
      <c r="C34" s="4" t="s">
        <v>73</v>
      </c>
      <c r="D34" s="3" t="s">
        <v>72</v>
      </c>
      <c r="E34" s="9">
        <v>520</v>
      </c>
      <c r="F34" s="9">
        <v>520</v>
      </c>
      <c r="G34" s="13">
        <v>520</v>
      </c>
    </row>
    <row r="35" spans="1:7" ht="15.75" x14ac:dyDescent="0.2">
      <c r="A35" s="12" t="s">
        <v>12</v>
      </c>
      <c r="B35" s="3" t="s">
        <v>2</v>
      </c>
      <c r="C35" s="4" t="s">
        <v>75</v>
      </c>
      <c r="D35" s="3" t="s">
        <v>74</v>
      </c>
      <c r="E35" s="9">
        <v>162</v>
      </c>
      <c r="F35" s="9">
        <v>162</v>
      </c>
      <c r="G35" s="13">
        <v>162</v>
      </c>
    </row>
    <row r="36" spans="1:7" ht="15.75" x14ac:dyDescent="0.2">
      <c r="A36" s="12" t="s">
        <v>12</v>
      </c>
      <c r="B36" s="3" t="s">
        <v>2</v>
      </c>
      <c r="C36" s="4" t="s">
        <v>77</v>
      </c>
      <c r="D36" s="3" t="s">
        <v>76</v>
      </c>
      <c r="E36" s="9">
        <v>1165</v>
      </c>
      <c r="F36" s="9">
        <v>1165</v>
      </c>
      <c r="G36" s="13">
        <v>405</v>
      </c>
    </row>
    <row r="37" spans="1:7" ht="15.75" x14ac:dyDescent="0.2">
      <c r="A37" s="12" t="s">
        <v>12</v>
      </c>
      <c r="B37" s="3" t="s">
        <v>2</v>
      </c>
      <c r="C37" s="4" t="s">
        <v>79</v>
      </c>
      <c r="D37" s="3" t="s">
        <v>78</v>
      </c>
      <c r="E37" s="9">
        <v>300</v>
      </c>
      <c r="F37" s="9">
        <v>300</v>
      </c>
      <c r="G37" s="13">
        <v>300</v>
      </c>
    </row>
    <row r="38" spans="1:7" ht="15.75" x14ac:dyDescent="0.2">
      <c r="A38" s="12" t="s">
        <v>12</v>
      </c>
      <c r="B38" s="3" t="s">
        <v>2</v>
      </c>
      <c r="C38" s="4" t="s">
        <v>81</v>
      </c>
      <c r="D38" s="3" t="s">
        <v>80</v>
      </c>
      <c r="E38" s="9">
        <v>297</v>
      </c>
      <c r="F38" s="9">
        <v>297</v>
      </c>
      <c r="G38" s="13">
        <v>297</v>
      </c>
    </row>
    <row r="39" spans="1:7" ht="16.5" customHeight="1" x14ac:dyDescent="0.2">
      <c r="A39" s="12" t="s">
        <v>12</v>
      </c>
      <c r="B39" s="3" t="s">
        <v>2</v>
      </c>
      <c r="C39" s="4" t="s">
        <v>83</v>
      </c>
      <c r="D39" s="3" t="s">
        <v>82</v>
      </c>
      <c r="E39" s="9">
        <v>405</v>
      </c>
      <c r="F39" s="9">
        <v>405</v>
      </c>
      <c r="G39" s="13">
        <v>405</v>
      </c>
    </row>
    <row r="40" spans="1:7" ht="16.5" customHeight="1" x14ac:dyDescent="0.2">
      <c r="A40" s="12" t="s">
        <v>12</v>
      </c>
      <c r="B40" s="3" t="s">
        <v>14</v>
      </c>
      <c r="C40" s="4" t="s">
        <v>85</v>
      </c>
      <c r="D40" s="3" t="s">
        <v>84</v>
      </c>
      <c r="E40" s="9">
        <v>1082</v>
      </c>
      <c r="F40" s="9">
        <v>1082</v>
      </c>
      <c r="G40" s="13">
        <v>1082</v>
      </c>
    </row>
    <row r="41" spans="1:7" ht="15.75" x14ac:dyDescent="0.2">
      <c r="A41" s="12" t="s">
        <v>15</v>
      </c>
      <c r="B41" s="3" t="s">
        <v>2</v>
      </c>
      <c r="C41" s="4" t="s">
        <v>87</v>
      </c>
      <c r="D41" s="3" t="s">
        <v>86</v>
      </c>
      <c r="E41" s="9">
        <v>1175</v>
      </c>
      <c r="F41" s="9">
        <v>1175</v>
      </c>
      <c r="G41" s="13">
        <v>1175</v>
      </c>
    </row>
    <row r="42" spans="1:7" ht="15.75" x14ac:dyDescent="0.2">
      <c r="A42" s="12" t="s">
        <v>15</v>
      </c>
      <c r="B42" s="3" t="s">
        <v>2</v>
      </c>
      <c r="C42" s="4" t="s">
        <v>89</v>
      </c>
      <c r="D42" s="3" t="s">
        <v>88</v>
      </c>
      <c r="E42" s="9">
        <v>135</v>
      </c>
      <c r="F42" s="9">
        <v>135</v>
      </c>
      <c r="G42" s="13">
        <v>135</v>
      </c>
    </row>
    <row r="43" spans="1:7" ht="15.75" x14ac:dyDescent="0.2">
      <c r="A43" s="12" t="s">
        <v>15</v>
      </c>
      <c r="B43" s="3" t="s">
        <v>2</v>
      </c>
      <c r="C43" s="4" t="s">
        <v>91</v>
      </c>
      <c r="D43" s="3" t="s">
        <v>90</v>
      </c>
      <c r="E43" s="9">
        <v>1080</v>
      </c>
      <c r="F43" s="9">
        <v>1080</v>
      </c>
      <c r="G43" s="13">
        <v>1080</v>
      </c>
    </row>
    <row r="44" spans="1:7" ht="15.75" x14ac:dyDescent="0.2">
      <c r="A44" s="12" t="s">
        <v>15</v>
      </c>
      <c r="B44" s="3" t="s">
        <v>2</v>
      </c>
      <c r="C44" s="4" t="s">
        <v>93</v>
      </c>
      <c r="D44" s="3" t="s">
        <v>92</v>
      </c>
      <c r="E44" s="9">
        <v>270</v>
      </c>
      <c r="F44" s="9">
        <v>270</v>
      </c>
      <c r="G44" s="13">
        <v>270</v>
      </c>
    </row>
    <row r="45" spans="1:7" ht="18.75" customHeight="1" x14ac:dyDescent="0.2">
      <c r="A45" s="12" t="s">
        <v>15</v>
      </c>
      <c r="B45" s="3" t="s">
        <v>9</v>
      </c>
      <c r="C45" s="4" t="s">
        <v>95</v>
      </c>
      <c r="D45" s="3" t="s">
        <v>94</v>
      </c>
      <c r="E45" s="9">
        <v>900</v>
      </c>
      <c r="F45" s="9">
        <v>900</v>
      </c>
      <c r="G45" s="13">
        <v>700</v>
      </c>
    </row>
    <row r="46" spans="1:7" ht="15.75" x14ac:dyDescent="0.2">
      <c r="A46" s="12" t="s">
        <v>15</v>
      </c>
      <c r="B46" s="3" t="s">
        <v>14</v>
      </c>
      <c r="C46" s="4" t="s">
        <v>97</v>
      </c>
      <c r="D46" s="3" t="s">
        <v>96</v>
      </c>
      <c r="E46" s="9">
        <v>646</v>
      </c>
      <c r="F46" s="9">
        <v>646</v>
      </c>
      <c r="G46" s="13">
        <v>646</v>
      </c>
    </row>
    <row r="47" spans="1:7" ht="15.75" x14ac:dyDescent="0.2">
      <c r="A47" s="12" t="s">
        <v>13</v>
      </c>
      <c r="B47" s="3" t="s">
        <v>2</v>
      </c>
      <c r="C47" s="4" t="s">
        <v>99</v>
      </c>
      <c r="D47" s="3" t="s">
        <v>98</v>
      </c>
      <c r="E47" s="9">
        <v>3536</v>
      </c>
      <c r="F47" s="9">
        <v>3536</v>
      </c>
      <c r="G47" s="13">
        <v>3536</v>
      </c>
    </row>
    <row r="48" spans="1:7" ht="15.75" x14ac:dyDescent="0.2">
      <c r="A48" s="12" t="s">
        <v>13</v>
      </c>
      <c r="B48" s="3" t="s">
        <v>2</v>
      </c>
      <c r="C48" s="4" t="s">
        <v>101</v>
      </c>
      <c r="D48" s="3" t="s">
        <v>100</v>
      </c>
      <c r="E48" s="9">
        <v>702</v>
      </c>
      <c r="F48" s="9">
        <v>702</v>
      </c>
      <c r="G48" s="13">
        <v>702</v>
      </c>
    </row>
    <row r="49" spans="1:7" ht="15.75" x14ac:dyDescent="0.2">
      <c r="A49" s="12" t="s">
        <v>13</v>
      </c>
      <c r="B49" s="3" t="s">
        <v>2</v>
      </c>
      <c r="C49" s="4" t="s">
        <v>103</v>
      </c>
      <c r="D49" s="3" t="s">
        <v>102</v>
      </c>
      <c r="E49" s="9">
        <v>370</v>
      </c>
      <c r="F49" s="9">
        <v>370</v>
      </c>
      <c r="G49" s="13">
        <v>370</v>
      </c>
    </row>
    <row r="50" spans="1:7" ht="15.75" x14ac:dyDescent="0.2">
      <c r="A50" s="12" t="s">
        <v>13</v>
      </c>
      <c r="B50" s="3" t="s">
        <v>2</v>
      </c>
      <c r="C50" s="4" t="s">
        <v>105</v>
      </c>
      <c r="D50" s="3" t="s">
        <v>104</v>
      </c>
      <c r="E50" s="9">
        <v>1500</v>
      </c>
      <c r="F50" s="9">
        <v>1500</v>
      </c>
      <c r="G50" s="13">
        <v>1500</v>
      </c>
    </row>
    <row r="51" spans="1:7" ht="15.75" x14ac:dyDescent="0.2">
      <c r="A51" s="12" t="s">
        <v>13</v>
      </c>
      <c r="B51" s="3" t="s">
        <v>2</v>
      </c>
      <c r="C51" s="4" t="s">
        <v>107</v>
      </c>
      <c r="D51" s="3" t="s">
        <v>106</v>
      </c>
      <c r="E51" s="9">
        <v>760</v>
      </c>
      <c r="F51" s="9">
        <v>760</v>
      </c>
      <c r="G51" s="13">
        <v>760</v>
      </c>
    </row>
    <row r="52" spans="1:7" ht="15.75" x14ac:dyDescent="0.2">
      <c r="A52" s="12" t="s">
        <v>13</v>
      </c>
      <c r="B52" s="3" t="s">
        <v>2</v>
      </c>
      <c r="C52" s="4" t="s">
        <v>109</v>
      </c>
      <c r="D52" s="3" t="s">
        <v>108</v>
      </c>
      <c r="E52" s="9">
        <v>1269</v>
      </c>
      <c r="F52" s="9">
        <v>1269</v>
      </c>
      <c r="G52" s="13">
        <v>1269</v>
      </c>
    </row>
    <row r="53" spans="1:7" ht="15.75" x14ac:dyDescent="0.2">
      <c r="A53" s="12" t="s">
        <v>13</v>
      </c>
      <c r="B53" s="3" t="s">
        <v>2</v>
      </c>
      <c r="C53" s="4" t="s">
        <v>111</v>
      </c>
      <c r="D53" s="3" t="s">
        <v>110</v>
      </c>
      <c r="E53" s="9">
        <v>1284</v>
      </c>
      <c r="F53" s="9">
        <v>1284</v>
      </c>
      <c r="G53" s="13">
        <v>1284</v>
      </c>
    </row>
    <row r="54" spans="1:7" ht="15.75" x14ac:dyDescent="0.2">
      <c r="A54" s="12" t="s">
        <v>13</v>
      </c>
      <c r="B54" s="3" t="s">
        <v>14</v>
      </c>
      <c r="C54" s="4" t="s">
        <v>113</v>
      </c>
      <c r="D54" s="3" t="s">
        <v>112</v>
      </c>
      <c r="E54" s="9">
        <v>3110</v>
      </c>
      <c r="F54" s="9">
        <v>3110</v>
      </c>
      <c r="G54" s="13">
        <v>3110</v>
      </c>
    </row>
    <row r="55" spans="1:7" ht="16.5" thickBot="1" x14ac:dyDescent="0.25">
      <c r="A55" s="15" t="s">
        <v>10</v>
      </c>
      <c r="B55" s="7" t="s">
        <v>2</v>
      </c>
      <c r="C55" s="8" t="s">
        <v>115</v>
      </c>
      <c r="D55" s="7" t="s">
        <v>114</v>
      </c>
      <c r="E55" s="10">
        <v>2500</v>
      </c>
      <c r="F55" s="10">
        <v>2500</v>
      </c>
      <c r="G55" s="16">
        <v>2500</v>
      </c>
    </row>
    <row r="56" spans="1:7" ht="21.75" customHeight="1" thickBot="1" x14ac:dyDescent="0.25">
      <c r="A56" s="24" t="s">
        <v>117</v>
      </c>
      <c r="B56" s="25"/>
      <c r="C56" s="25"/>
      <c r="D56" s="26"/>
      <c r="E56" s="23">
        <f>SUM(E4:E55)</f>
        <v>58551</v>
      </c>
      <c r="F56" s="23">
        <f t="shared" ref="F56:G56" si="0">SUM(F4:F55)</f>
        <v>58551</v>
      </c>
      <c r="G56" s="11">
        <f t="shared" si="0"/>
        <v>55401</v>
      </c>
    </row>
    <row r="58" spans="1:7" ht="15" x14ac:dyDescent="0.25">
      <c r="B58" s="1"/>
    </row>
  </sheetData>
  <autoFilter ref="A3:AA56" xr:uid="{7BBA3E4C-0BCF-4503-BD19-9FB3948B30EE}"/>
  <sortState ref="A4:G55">
    <sortCondition ref="A4:A55" customList="BA,TV,TC,NR,ZA,BB,PO,KE"/>
    <sortCondition ref="B4:B55" customList="K,V,O,C,S"/>
    <sortCondition ref="C4:C55"/>
  </sortState>
  <mergeCells count="2">
    <mergeCell ref="A56:D56"/>
    <mergeCell ref="A1:G1"/>
  </mergeCells>
  <pageMargins left="0" right="0" top="0.15748031496062992" bottom="0.35433070866141736" header="0.31496062992125984" footer="0.11811023622047245"/>
  <pageSetup paperSize="8" scale="73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"Jarná škola"</vt:lpstr>
      <vt:lpstr>'"Jarná škola"'!Názvy_tlače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Hambálková Katarína</dc:creator>
  <cp:lastModifiedBy>Hambálková Katarína</cp:lastModifiedBy>
  <cp:lastPrinted>2021-06-21T11:19:44Z</cp:lastPrinted>
  <dcterms:created xsi:type="dcterms:W3CDTF">2019-11-05T09:13:52Z</dcterms:created>
  <dcterms:modified xsi:type="dcterms:W3CDTF">2021-06-28T10:41:44Z</dcterms:modified>
</cp:coreProperties>
</file>