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1\PUS_2021\"/>
    </mc:Choice>
  </mc:AlternateContent>
  <bookViews>
    <workbookView xWindow="0" yWindow="3600" windowWidth="28800" windowHeight="11205"/>
  </bookViews>
  <sheets>
    <sheet name="ID" sheetId="1" r:id="rId1"/>
    <sheet name="Ziadost" sheetId="2" r:id="rId2"/>
  </sheets>
  <definedNames>
    <definedName name="_xlnm.Print_Area" localSheetId="0">ID!$A$1:$D$29</definedName>
    <definedName name="_xlnm.Print_Area" localSheetId="1">Ziadost!$A$1:$B$37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G28" i="1"/>
  <c r="B32" i="2" l="1"/>
  <c r="B31" i="2"/>
  <c r="B10" i="2" l="1"/>
  <c r="B16" i="2"/>
  <c r="B15" i="2"/>
  <c r="B14" i="2"/>
  <c r="B13" i="2"/>
  <c r="B12" i="2"/>
  <c r="B11" i="2"/>
</calcChain>
</file>

<file path=xl/comments1.xml><?xml version="1.0" encoding="utf-8"?>
<comments xmlns="http://schemas.openxmlformats.org/spreadsheetml/2006/main">
  <authors>
    <author>Janíčková Lýdia</author>
  </authors>
  <commentList>
    <comment ref="C16" authorId="0" shapeId="0">
      <text>
        <r>
          <rPr>
            <sz val="9"/>
            <color indexed="81"/>
            <rFont val="Segoe UI"/>
            <family val="2"/>
            <charset val="238"/>
          </rPr>
          <t>Vyberte šport zo zoznamu</t>
        </r>
      </text>
    </comment>
  </commentList>
</comments>
</file>

<file path=xl/sharedStrings.xml><?xml version="1.0" encoding="utf-8"?>
<sst xmlns="http://schemas.openxmlformats.org/spreadsheetml/2006/main" count="144" uniqueCount="136">
  <si>
    <t>Formulár k žiadosti o poskytnutie príspevku uznanému športu v roku 2021</t>
  </si>
  <si>
    <t>IČO</t>
  </si>
  <si>
    <t>PSČ</t>
  </si>
  <si>
    <t>IBAN samostatného bankového účtu na príjem verejných prostriedkov</t>
  </si>
  <si>
    <t>Meno a priezvisko kontaktnej osoby zodpovednej za žiadosť</t>
  </si>
  <si>
    <t>Telefón kontaktnej osoby</t>
  </si>
  <si>
    <t>Šport</t>
  </si>
  <si>
    <t>Účel kapitálových výdavkov z príspevku uznanému športu</t>
  </si>
  <si>
    <t>Suma (eur)</t>
  </si>
  <si>
    <t>Slovenská športová federácia</t>
  </si>
  <si>
    <t>Behová 1</t>
  </si>
  <si>
    <t>Pohybová Lehota</t>
  </si>
  <si>
    <t>700 00</t>
  </si>
  <si>
    <t>www.xxxxxx.sk</t>
  </si>
  <si>
    <t>info@xxxxxx.sk</t>
  </si>
  <si>
    <t>Jozef Mak</t>
  </si>
  <si>
    <t>prezident</t>
  </si>
  <si>
    <t>Jozefína Maková</t>
  </si>
  <si>
    <t>zariadenie na meranie bočno-predného pohybu</t>
  </si>
  <si>
    <t>mikrobus na prepravu reprezentácie</t>
  </si>
  <si>
    <t>rekonštrukcia haly - Handlová</t>
  </si>
  <si>
    <t>materiálno - technické zabezpečenie</t>
  </si>
  <si>
    <t xml:space="preserve">nákup gymnastického náradia </t>
  </si>
  <si>
    <t>osobný automobil pre potreby zväzu</t>
  </si>
  <si>
    <t>audiovizuálny systém na zimný štadión v Bratislave</t>
  </si>
  <si>
    <t>VideoCheck a kamerový systém</t>
  </si>
  <si>
    <t>SPOLU</t>
  </si>
  <si>
    <r>
      <t xml:space="preserve">Tento hárok ID sa </t>
    </r>
    <r>
      <rPr>
        <b/>
        <sz val="10"/>
        <color rgb="FFFF0000"/>
        <rFont val="Arial"/>
        <family val="2"/>
        <charset val="238"/>
      </rPr>
      <t>NEPOSIELA</t>
    </r>
    <r>
      <rPr>
        <sz val="10"/>
        <color rgb="FFFF0000"/>
        <rFont val="Arial"/>
        <family val="2"/>
        <charset val="238"/>
      </rPr>
      <t xml:space="preserve"> v tlačenej podobe!</t>
    </r>
  </si>
  <si>
    <t>americký futbal</t>
  </si>
  <si>
    <t>atletika</t>
  </si>
  <si>
    <t>automobilový šport</t>
  </si>
  <si>
    <t>baseball</t>
  </si>
  <si>
    <t>basketbal</t>
  </si>
  <si>
    <t>bedminton</t>
  </si>
  <si>
    <t>biatlon</t>
  </si>
  <si>
    <t>biliard</t>
  </si>
  <si>
    <t>boby a skeleton</t>
  </si>
  <si>
    <t>boccia</t>
  </si>
  <si>
    <t>boule lyonnaise</t>
  </si>
  <si>
    <t>bowling</t>
  </si>
  <si>
    <t>box</t>
  </si>
  <si>
    <t>bridž</t>
  </si>
  <si>
    <t>curling</t>
  </si>
  <si>
    <t>cyklistika</t>
  </si>
  <si>
    <t>dráhový golf</t>
  </si>
  <si>
    <t>florbal</t>
  </si>
  <si>
    <t>futbal</t>
  </si>
  <si>
    <t>golf</t>
  </si>
  <si>
    <t>gymnastika</t>
  </si>
  <si>
    <t>hádzaná</t>
  </si>
  <si>
    <t>horolezectvo</t>
  </si>
  <si>
    <t>jachting</t>
  </si>
  <si>
    <t>jazdectvo</t>
  </si>
  <si>
    <t>judo</t>
  </si>
  <si>
    <t>kanoistika</t>
  </si>
  <si>
    <t>karate</t>
  </si>
  <si>
    <t>kickbox</t>
  </si>
  <si>
    <t>kolieskové korčuľovanie</t>
  </si>
  <si>
    <t>korfbal</t>
  </si>
  <si>
    <t>krasokorčuľovanie</t>
  </si>
  <si>
    <t>kulturistika a fitnes</t>
  </si>
  <si>
    <t>lakros</t>
  </si>
  <si>
    <t>letecké športy</t>
  </si>
  <si>
    <t>lukostreľba</t>
  </si>
  <si>
    <t>lyžovanie</t>
  </si>
  <si>
    <t>ľadový hokej</t>
  </si>
  <si>
    <t>moderný päťboj</t>
  </si>
  <si>
    <t>motocyklový šport</t>
  </si>
  <si>
    <t>orientačné športy</t>
  </si>
  <si>
    <t>petanque</t>
  </si>
  <si>
    <t>plavecké športy</t>
  </si>
  <si>
    <t>potápačské športy</t>
  </si>
  <si>
    <t>pozemný hokej</t>
  </si>
  <si>
    <t>pretláčanie rukou</t>
  </si>
  <si>
    <t>preťahovanie lanom</t>
  </si>
  <si>
    <t>psie záprahy</t>
  </si>
  <si>
    <t>rugby</t>
  </si>
  <si>
    <t>rybolovná technika</t>
  </si>
  <si>
    <t>rýchlokorčuľovanie</t>
  </si>
  <si>
    <t>sánkovanie</t>
  </si>
  <si>
    <t>silové športy</t>
  </si>
  <si>
    <t>skialpinizmus</t>
  </si>
  <si>
    <t>softbal</t>
  </si>
  <si>
    <t>squash</t>
  </si>
  <si>
    <t>stolný tenis</t>
  </si>
  <si>
    <t>streľba</t>
  </si>
  <si>
    <t>šach</t>
  </si>
  <si>
    <t>šerm</t>
  </si>
  <si>
    <t>šípky</t>
  </si>
  <si>
    <t>športové lezenie</t>
  </si>
  <si>
    <t>športové rybárstvo</t>
  </si>
  <si>
    <t>športy s lietajúcim diskom</t>
  </si>
  <si>
    <t>taekwondo</t>
  </si>
  <si>
    <t>tanečný šport</t>
  </si>
  <si>
    <t>tenis</t>
  </si>
  <si>
    <t>thajský box</t>
  </si>
  <si>
    <t>triatlon</t>
  </si>
  <si>
    <t>veslovanie</t>
  </si>
  <si>
    <t>vodné lyžovanie</t>
  </si>
  <si>
    <t>vodný motorizmus</t>
  </si>
  <si>
    <t>volejbal</t>
  </si>
  <si>
    <t>vzpieranie</t>
  </si>
  <si>
    <t>wushu</t>
  </si>
  <si>
    <t>zápasenie</t>
  </si>
  <si>
    <t>Žiadosť o poskytnutie príspevku uznanému športu v roku 2021</t>
  </si>
  <si>
    <t>Poskytovateľ príspevku</t>
  </si>
  <si>
    <t>Sekcia športu</t>
  </si>
  <si>
    <t>IČO: 00164381</t>
  </si>
  <si>
    <t>Stromová 1, 813 30 Bratislava 1</t>
  </si>
  <si>
    <t>Prijímateľ príspevku</t>
  </si>
  <si>
    <t>Sídlo (v súlade so stanovami)</t>
  </si>
  <si>
    <t>Adresa elektronickej pošty</t>
  </si>
  <si>
    <t>Kontaktná osoba pre spracovanie žiadosti (meno a telefón)</t>
  </si>
  <si>
    <t>A: Žiadam o poskytnutie príspevku uznanému športu v roku 2021.</t>
  </si>
  <si>
    <t>B: Vyplnený formulár "2021-pus-ziadost.xls" som zaslal na adresu ziadosti.sport@minedu.sk nasledovne:</t>
  </si>
  <si>
    <t>* z adresy elektronickej pošty: .............................................................................................................</t>
  </si>
  <si>
    <t>a) informácie uvedené v tejto žiadosti sú úplné a pravdivé,</t>
  </si>
  <si>
    <t>b) som si vedomý právnych následkov poskytnutia nepravdivých informácií,</t>
  </si>
  <si>
    <t>c) dolu podpísaná osoba/osoby je oprávnená/sú oprávnené na podpis tejto žiadosti v súlade so stanovami.</t>
  </si>
  <si>
    <t>Dňa:</t>
  </si>
  <si>
    <t>C: Súhlasím so zhromažďovaním, spracovávaním a zverejňovaním poskytnutých údajov.</t>
  </si>
  <si>
    <t>D: Čestne vyhlasujem, že</t>
  </si>
  <si>
    <t>Názov žiadateľa (v súlade so stanovami)</t>
  </si>
  <si>
    <t>Ulica a číslo domu (v súlade so stanovami)</t>
  </si>
  <si>
    <t>Mesto (v súlade so stanovami)</t>
  </si>
  <si>
    <t>Webové sídlo žiadateľa</t>
  </si>
  <si>
    <t>Meno a priezvisko osoby/osôb oprávnenej/oprávnených podpísať žiadosť v súlade so stanovami</t>
  </si>
  <si>
    <t>Názov funkcie osoby/osôb oprávnenej/oprávnených podpísať žiadosť v súlade so stanovami</t>
  </si>
  <si>
    <t>Ministerstvo školstva, vedy, výskumu a športu Slovenskej republiky</t>
  </si>
  <si>
    <t>Príklad vyplnenia:</t>
  </si>
  <si>
    <t>podpis osoby/osôb oprávnenej/oprávnených na podpis žiadosti
v súlade so stanovami</t>
  </si>
  <si>
    <t>* dňa: ................................... o ........................... hodine ...................minúte</t>
  </si>
  <si>
    <t>SK12 0000 0000 0000 0012 3456</t>
  </si>
  <si>
    <t>(vkladajte s medzerami)</t>
  </si>
  <si>
    <t>(vyberte z rozbaľovacieho zoznamu)</t>
  </si>
  <si>
    <t>rekonštrukcia športového ihriska a šatní v areáli plavárne v Šali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</si>
</sst>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5" borderId="0" xfId="0" applyFont="1" applyFill="1"/>
    <xf numFmtId="0" fontId="2" fillId="5" borderId="0" xfId="0" applyFont="1" applyFill="1"/>
    <xf numFmtId="0" fontId="1" fillId="3" borderId="0" xfId="0" applyFont="1" applyFill="1"/>
    <xf numFmtId="0" fontId="1" fillId="3" borderId="1" xfId="0" applyFont="1" applyFill="1" applyBorder="1"/>
    <xf numFmtId="3" fontId="1" fillId="3" borderId="1" xfId="0" applyNumberFormat="1" applyFont="1" applyFill="1" applyBorder="1"/>
    <xf numFmtId="0" fontId="2" fillId="3" borderId="1" xfId="0" applyFont="1" applyFill="1" applyBorder="1"/>
    <xf numFmtId="0" fontId="2" fillId="3" borderId="0" xfId="0" applyFont="1" applyFill="1"/>
    <xf numFmtId="3" fontId="2" fillId="3" borderId="1" xfId="0" applyNumberFormat="1" applyFont="1" applyFill="1" applyBorder="1"/>
    <xf numFmtId="0" fontId="1" fillId="3" borderId="2" xfId="0" applyFont="1" applyFill="1" applyBorder="1"/>
    <xf numFmtId="0" fontId="1" fillId="2" borderId="0" xfId="0" applyFont="1" applyFill="1"/>
    <xf numFmtId="0" fontId="2" fillId="2" borderId="0" xfId="0" applyFont="1" applyFill="1"/>
    <xf numFmtId="0" fontId="2" fillId="5" borderId="4" xfId="0" applyFont="1" applyFill="1" applyBorder="1"/>
    <xf numFmtId="0" fontId="1" fillId="5" borderId="4" xfId="0" applyFont="1" applyFill="1" applyBorder="1"/>
    <xf numFmtId="0" fontId="1" fillId="2" borderId="0" xfId="0" applyFont="1" applyFill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6" fillId="2" borderId="1" xfId="1" applyFill="1" applyBorder="1" applyAlignment="1" applyProtection="1">
      <alignment vertical="top" wrapText="1"/>
      <protection locked="0"/>
    </xf>
    <xf numFmtId="3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3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0" fontId="1" fillId="3" borderId="0" xfId="0" applyFont="1" applyFill="1" applyBorder="1"/>
    <xf numFmtId="0" fontId="1" fillId="3" borderId="1" xfId="0" applyFont="1" applyFill="1" applyBorder="1" applyAlignment="1">
      <alignment vertical="top"/>
    </xf>
    <xf numFmtId="49" fontId="1" fillId="3" borderId="1" xfId="0" applyNumberFormat="1" applyFont="1" applyFill="1" applyBorder="1" applyAlignment="1">
      <alignment vertical="top"/>
    </xf>
    <xf numFmtId="3" fontId="1" fillId="3" borderId="1" xfId="0" applyNumberFormat="1" applyFont="1" applyFill="1" applyBorder="1" applyAlignment="1">
      <alignment horizontal="left" vertical="top"/>
    </xf>
    <xf numFmtId="0" fontId="4" fillId="3" borderId="0" xfId="0" applyFont="1" applyFill="1" applyBorder="1"/>
    <xf numFmtId="0" fontId="4" fillId="3" borderId="0" xfId="0" applyFont="1" applyFill="1" applyBorder="1" applyAlignment="1">
      <alignment vertical="top"/>
    </xf>
    <xf numFmtId="0" fontId="1" fillId="3" borderId="3" xfId="0" applyFont="1" applyFill="1" applyBorder="1"/>
    <xf numFmtId="0" fontId="2" fillId="3" borderId="3" xfId="0" applyFont="1" applyFill="1" applyBorder="1"/>
    <xf numFmtId="3" fontId="2" fillId="3" borderId="2" xfId="0" applyNumberFormat="1" applyFont="1" applyFill="1" applyBorder="1"/>
    <xf numFmtId="0" fontId="1" fillId="4" borderId="1" xfId="0" applyFon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Hypertextové prepojenie" xfId="1" builtinId="8"/>
    <cellStyle name="Normálna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6" tint="0.39994506668294322"/>
      </font>
    </dxf>
    <dxf>
      <font>
        <color theme="6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79"/>
  <sheetViews>
    <sheetView tabSelected="1" zoomScaleNormal="100" workbookViewId="0">
      <selection activeCell="C4" sqref="C4"/>
    </sheetView>
  </sheetViews>
  <sheetFormatPr defaultRowHeight="12.75" x14ac:dyDescent="0.2"/>
  <cols>
    <col min="1" max="1" width="3.375" style="3" customWidth="1"/>
    <col min="2" max="2" width="50.625" style="3" customWidth="1"/>
    <col min="3" max="3" width="30.625" style="3" customWidth="1"/>
    <col min="4" max="4" width="3.75" style="3" customWidth="1"/>
    <col min="5" max="5" width="30.625" style="3" customWidth="1"/>
    <col min="6" max="6" width="20.625" style="3" customWidth="1"/>
    <col min="7" max="7" width="30.625" style="3" customWidth="1"/>
    <col min="8" max="8" width="0" style="3" hidden="1" customWidth="1"/>
    <col min="9" max="16384" width="9" style="3"/>
  </cols>
  <sheetData>
    <row r="1" spans="2:8" x14ac:dyDescent="0.2">
      <c r="B1" s="40" t="s">
        <v>0</v>
      </c>
      <c r="C1" s="40"/>
    </row>
    <row r="2" spans="2:8" x14ac:dyDescent="0.2">
      <c r="B2" s="41" t="s">
        <v>27</v>
      </c>
      <c r="C2" s="41"/>
    </row>
    <row r="3" spans="2:8" x14ac:dyDescent="0.2">
      <c r="E3" s="3" t="s">
        <v>129</v>
      </c>
    </row>
    <row r="4" spans="2:8" x14ac:dyDescent="0.2">
      <c r="B4" s="15" t="s">
        <v>122</v>
      </c>
      <c r="C4" s="16"/>
      <c r="E4" s="31" t="s">
        <v>9</v>
      </c>
      <c r="F4" s="30"/>
      <c r="H4" s="3" t="s">
        <v>28</v>
      </c>
    </row>
    <row r="5" spans="2:8" x14ac:dyDescent="0.2">
      <c r="B5" s="15" t="s">
        <v>1</v>
      </c>
      <c r="C5" s="16"/>
      <c r="E5" s="32">
        <v>11223344</v>
      </c>
      <c r="F5" s="30"/>
      <c r="H5" s="3" t="s">
        <v>29</v>
      </c>
    </row>
    <row r="6" spans="2:8" x14ac:dyDescent="0.2">
      <c r="B6" s="15" t="s">
        <v>123</v>
      </c>
      <c r="C6" s="17"/>
      <c r="E6" s="31" t="s">
        <v>10</v>
      </c>
      <c r="F6" s="30"/>
      <c r="H6" s="3" t="s">
        <v>30</v>
      </c>
    </row>
    <row r="7" spans="2:8" x14ac:dyDescent="0.2">
      <c r="B7" s="15" t="s">
        <v>124</v>
      </c>
      <c r="C7" s="17"/>
      <c r="E7" s="31" t="s">
        <v>11</v>
      </c>
      <c r="F7" s="30"/>
      <c r="H7" s="3" t="s">
        <v>31</v>
      </c>
    </row>
    <row r="8" spans="2:8" x14ac:dyDescent="0.2">
      <c r="B8" s="15" t="s">
        <v>2</v>
      </c>
      <c r="C8" s="18"/>
      <c r="E8" s="31" t="s">
        <v>12</v>
      </c>
      <c r="F8" s="30"/>
      <c r="H8" s="3" t="s">
        <v>32</v>
      </c>
    </row>
    <row r="9" spans="2:8" ht="12.75" customHeight="1" x14ac:dyDescent="0.2">
      <c r="B9" s="15" t="s">
        <v>3</v>
      </c>
      <c r="C9" s="17"/>
      <c r="E9" s="31" t="s">
        <v>132</v>
      </c>
      <c r="F9" s="35" t="s">
        <v>133</v>
      </c>
      <c r="H9" s="3" t="s">
        <v>33</v>
      </c>
    </row>
    <row r="10" spans="2:8" ht="14.25" x14ac:dyDescent="0.2">
      <c r="B10" s="15" t="s">
        <v>125</v>
      </c>
      <c r="C10" s="19"/>
      <c r="E10" s="31" t="s">
        <v>13</v>
      </c>
      <c r="F10" s="30"/>
      <c r="H10" s="3" t="s">
        <v>34</v>
      </c>
    </row>
    <row r="11" spans="2:8" ht="14.25" x14ac:dyDescent="0.2">
      <c r="B11" s="15" t="s">
        <v>111</v>
      </c>
      <c r="C11" s="19"/>
      <c r="E11" s="31" t="s">
        <v>14</v>
      </c>
      <c r="F11" s="30"/>
      <c r="H11" s="3" t="s">
        <v>35</v>
      </c>
    </row>
    <row r="12" spans="2:8" ht="25.5" x14ac:dyDescent="0.2">
      <c r="B12" s="15" t="s">
        <v>126</v>
      </c>
      <c r="C12" s="17"/>
      <c r="E12" s="31" t="s">
        <v>15</v>
      </c>
      <c r="F12" s="30"/>
      <c r="H12" s="3" t="s">
        <v>36</v>
      </c>
    </row>
    <row r="13" spans="2:8" ht="25.5" x14ac:dyDescent="0.2">
      <c r="B13" s="15" t="s">
        <v>127</v>
      </c>
      <c r="C13" s="17"/>
      <c r="E13" s="31" t="s">
        <v>16</v>
      </c>
      <c r="F13" s="30"/>
      <c r="H13" s="3" t="s">
        <v>37</v>
      </c>
    </row>
    <row r="14" spans="2:8" x14ac:dyDescent="0.2">
      <c r="B14" s="15" t="s">
        <v>4</v>
      </c>
      <c r="C14" s="17"/>
      <c r="E14" s="31" t="s">
        <v>17</v>
      </c>
      <c r="F14" s="30"/>
      <c r="H14" s="3" t="s">
        <v>38</v>
      </c>
    </row>
    <row r="15" spans="2:8" x14ac:dyDescent="0.2">
      <c r="B15" s="15" t="s">
        <v>5</v>
      </c>
      <c r="C15" s="20"/>
      <c r="E15" s="33">
        <v>421123456789</v>
      </c>
      <c r="F15" s="30"/>
      <c r="H15" s="3" t="s">
        <v>39</v>
      </c>
    </row>
    <row r="16" spans="2:8" x14ac:dyDescent="0.2">
      <c r="B16" s="15" t="s">
        <v>6</v>
      </c>
      <c r="C16" s="39" t="s">
        <v>28</v>
      </c>
      <c r="E16" s="31" t="s">
        <v>70</v>
      </c>
      <c r="F16" s="34" t="s">
        <v>134</v>
      </c>
      <c r="H16" s="3" t="s">
        <v>40</v>
      </c>
    </row>
    <row r="17" spans="2:8" x14ac:dyDescent="0.2">
      <c r="H17" s="3" t="s">
        <v>41</v>
      </c>
    </row>
    <row r="18" spans="2:8" x14ac:dyDescent="0.2">
      <c r="B18" s="4" t="s">
        <v>7</v>
      </c>
      <c r="C18" s="4" t="s">
        <v>8</v>
      </c>
      <c r="H18" s="3" t="s">
        <v>42</v>
      </c>
    </row>
    <row r="19" spans="2:8" x14ac:dyDescent="0.2">
      <c r="B19" s="21"/>
      <c r="C19" s="22"/>
      <c r="E19" s="36" t="s">
        <v>18</v>
      </c>
      <c r="F19" s="9"/>
      <c r="G19" s="5">
        <v>3000</v>
      </c>
      <c r="H19" s="3" t="s">
        <v>43</v>
      </c>
    </row>
    <row r="20" spans="2:8" x14ac:dyDescent="0.2">
      <c r="B20" s="21"/>
      <c r="C20" s="22"/>
      <c r="E20" s="36" t="s">
        <v>19</v>
      </c>
      <c r="F20" s="9"/>
      <c r="G20" s="5">
        <v>23000</v>
      </c>
      <c r="H20" s="3" t="s">
        <v>44</v>
      </c>
    </row>
    <row r="21" spans="2:8" x14ac:dyDescent="0.2">
      <c r="B21" s="21"/>
      <c r="C21" s="22"/>
      <c r="E21" s="36" t="s">
        <v>20</v>
      </c>
      <c r="F21" s="9"/>
      <c r="G21" s="5">
        <v>50000</v>
      </c>
      <c r="H21" s="3" t="s">
        <v>45</v>
      </c>
    </row>
    <row r="22" spans="2:8" x14ac:dyDescent="0.2">
      <c r="B22" s="21"/>
      <c r="C22" s="22"/>
      <c r="E22" s="36" t="s">
        <v>21</v>
      </c>
      <c r="F22" s="9"/>
      <c r="G22" s="5">
        <v>8000</v>
      </c>
      <c r="H22" s="3" t="s">
        <v>46</v>
      </c>
    </row>
    <row r="23" spans="2:8" x14ac:dyDescent="0.2">
      <c r="B23" s="21"/>
      <c r="C23" s="22"/>
      <c r="E23" s="36" t="s">
        <v>22</v>
      </c>
      <c r="F23" s="9"/>
      <c r="G23" s="5">
        <v>4000</v>
      </c>
      <c r="H23" s="3" t="s">
        <v>47</v>
      </c>
    </row>
    <row r="24" spans="2:8" x14ac:dyDescent="0.2">
      <c r="B24" s="21"/>
      <c r="C24" s="22"/>
      <c r="E24" s="36" t="s">
        <v>23</v>
      </c>
      <c r="F24" s="9"/>
      <c r="G24" s="5">
        <v>17000</v>
      </c>
      <c r="H24" s="3" t="s">
        <v>48</v>
      </c>
    </row>
    <row r="25" spans="2:8" x14ac:dyDescent="0.2">
      <c r="B25" s="21"/>
      <c r="C25" s="22"/>
      <c r="E25" s="36" t="s">
        <v>24</v>
      </c>
      <c r="F25" s="9"/>
      <c r="G25" s="5">
        <v>5000</v>
      </c>
      <c r="H25" s="3" t="s">
        <v>49</v>
      </c>
    </row>
    <row r="26" spans="2:8" x14ac:dyDescent="0.2">
      <c r="B26" s="21"/>
      <c r="C26" s="22"/>
      <c r="E26" s="36" t="s">
        <v>135</v>
      </c>
      <c r="F26" s="9"/>
      <c r="G26" s="5">
        <v>11000</v>
      </c>
      <c r="H26" s="3" t="s">
        <v>50</v>
      </c>
    </row>
    <row r="27" spans="2:8" x14ac:dyDescent="0.2">
      <c r="B27" s="23"/>
      <c r="C27" s="22"/>
      <c r="D27" s="7"/>
      <c r="E27" s="36" t="s">
        <v>25</v>
      </c>
      <c r="F27" s="9"/>
      <c r="G27" s="5">
        <v>13000</v>
      </c>
      <c r="H27" s="3" t="s">
        <v>51</v>
      </c>
    </row>
    <row r="28" spans="2:8" x14ac:dyDescent="0.2">
      <c r="B28" s="6" t="s">
        <v>26</v>
      </c>
      <c r="C28" s="8">
        <f>SUM(C19:C27)</f>
        <v>0</v>
      </c>
      <c r="E28" s="37" t="s">
        <v>26</v>
      </c>
      <c r="F28" s="38"/>
      <c r="G28" s="8">
        <f>SUM(G19:G27)</f>
        <v>134000</v>
      </c>
      <c r="H28" s="3" t="s">
        <v>52</v>
      </c>
    </row>
    <row r="29" spans="2:8" x14ac:dyDescent="0.2">
      <c r="H29" s="3" t="s">
        <v>53</v>
      </c>
    </row>
    <row r="30" spans="2:8" x14ac:dyDescent="0.2">
      <c r="H30" s="3" t="s">
        <v>54</v>
      </c>
    </row>
    <row r="31" spans="2:8" x14ac:dyDescent="0.2">
      <c r="H31" s="3" t="s">
        <v>55</v>
      </c>
    </row>
    <row r="32" spans="2:8" x14ac:dyDescent="0.2">
      <c r="H32" s="3" t="s">
        <v>56</v>
      </c>
    </row>
    <row r="33" spans="8:8" x14ac:dyDescent="0.2">
      <c r="H33" s="3" t="s">
        <v>57</v>
      </c>
    </row>
    <row r="34" spans="8:8" x14ac:dyDescent="0.2">
      <c r="H34" s="3" t="s">
        <v>58</v>
      </c>
    </row>
    <row r="35" spans="8:8" x14ac:dyDescent="0.2">
      <c r="H35" s="3" t="s">
        <v>59</v>
      </c>
    </row>
    <row r="36" spans="8:8" x14ac:dyDescent="0.2">
      <c r="H36" s="3" t="s">
        <v>60</v>
      </c>
    </row>
    <row r="37" spans="8:8" x14ac:dyDescent="0.2">
      <c r="H37" s="3" t="s">
        <v>61</v>
      </c>
    </row>
    <row r="38" spans="8:8" x14ac:dyDescent="0.2">
      <c r="H38" s="3" t="s">
        <v>62</v>
      </c>
    </row>
    <row r="39" spans="8:8" x14ac:dyDescent="0.2">
      <c r="H39" s="3" t="s">
        <v>63</v>
      </c>
    </row>
    <row r="40" spans="8:8" x14ac:dyDescent="0.2">
      <c r="H40" s="3" t="s">
        <v>64</v>
      </c>
    </row>
    <row r="41" spans="8:8" x14ac:dyDescent="0.2">
      <c r="H41" s="3" t="s">
        <v>65</v>
      </c>
    </row>
    <row r="42" spans="8:8" x14ac:dyDescent="0.2">
      <c r="H42" s="3" t="s">
        <v>66</v>
      </c>
    </row>
    <row r="43" spans="8:8" x14ac:dyDescent="0.2">
      <c r="H43" s="3" t="s">
        <v>67</v>
      </c>
    </row>
    <row r="44" spans="8:8" x14ac:dyDescent="0.2">
      <c r="H44" s="3" t="s">
        <v>68</v>
      </c>
    </row>
    <row r="45" spans="8:8" x14ac:dyDescent="0.2">
      <c r="H45" s="3" t="s">
        <v>69</v>
      </c>
    </row>
    <row r="46" spans="8:8" x14ac:dyDescent="0.2">
      <c r="H46" s="3" t="s">
        <v>70</v>
      </c>
    </row>
    <row r="47" spans="8:8" x14ac:dyDescent="0.2">
      <c r="H47" s="3" t="s">
        <v>71</v>
      </c>
    </row>
    <row r="48" spans="8:8" x14ac:dyDescent="0.2">
      <c r="H48" s="3" t="s">
        <v>72</v>
      </c>
    </row>
    <row r="49" spans="8:8" x14ac:dyDescent="0.2">
      <c r="H49" s="3" t="s">
        <v>73</v>
      </c>
    </row>
    <row r="50" spans="8:8" x14ac:dyDescent="0.2">
      <c r="H50" s="3" t="s">
        <v>74</v>
      </c>
    </row>
    <row r="51" spans="8:8" x14ac:dyDescent="0.2">
      <c r="H51" s="3" t="s">
        <v>75</v>
      </c>
    </row>
    <row r="52" spans="8:8" x14ac:dyDescent="0.2">
      <c r="H52" s="3" t="s">
        <v>76</v>
      </c>
    </row>
    <row r="53" spans="8:8" x14ac:dyDescent="0.2">
      <c r="H53" s="3" t="s">
        <v>77</v>
      </c>
    </row>
    <row r="54" spans="8:8" x14ac:dyDescent="0.2">
      <c r="H54" s="3" t="s">
        <v>78</v>
      </c>
    </row>
    <row r="55" spans="8:8" x14ac:dyDescent="0.2">
      <c r="H55" s="3" t="s">
        <v>79</v>
      </c>
    </row>
    <row r="56" spans="8:8" x14ac:dyDescent="0.2">
      <c r="H56" s="3" t="s">
        <v>80</v>
      </c>
    </row>
    <row r="57" spans="8:8" x14ac:dyDescent="0.2">
      <c r="H57" s="3" t="s">
        <v>81</v>
      </c>
    </row>
    <row r="58" spans="8:8" x14ac:dyDescent="0.2">
      <c r="H58" s="3" t="s">
        <v>82</v>
      </c>
    </row>
    <row r="59" spans="8:8" x14ac:dyDescent="0.2">
      <c r="H59" s="3" t="s">
        <v>83</v>
      </c>
    </row>
    <row r="60" spans="8:8" x14ac:dyDescent="0.2">
      <c r="H60" s="3" t="s">
        <v>84</v>
      </c>
    </row>
    <row r="61" spans="8:8" x14ac:dyDescent="0.2">
      <c r="H61" s="3" t="s">
        <v>85</v>
      </c>
    </row>
    <row r="62" spans="8:8" x14ac:dyDescent="0.2">
      <c r="H62" s="3" t="s">
        <v>86</v>
      </c>
    </row>
    <row r="63" spans="8:8" x14ac:dyDescent="0.2">
      <c r="H63" s="3" t="s">
        <v>87</v>
      </c>
    </row>
    <row r="64" spans="8:8" x14ac:dyDescent="0.2">
      <c r="H64" s="3" t="s">
        <v>88</v>
      </c>
    </row>
    <row r="65" spans="8:8" x14ac:dyDescent="0.2">
      <c r="H65" s="3" t="s">
        <v>89</v>
      </c>
    </row>
    <row r="66" spans="8:8" x14ac:dyDescent="0.2">
      <c r="H66" s="3" t="s">
        <v>90</v>
      </c>
    </row>
    <row r="67" spans="8:8" x14ac:dyDescent="0.2">
      <c r="H67" s="3" t="s">
        <v>91</v>
      </c>
    </row>
    <row r="68" spans="8:8" x14ac:dyDescent="0.2">
      <c r="H68" s="3" t="s">
        <v>92</v>
      </c>
    </row>
    <row r="69" spans="8:8" x14ac:dyDescent="0.2">
      <c r="H69" s="3" t="s">
        <v>93</v>
      </c>
    </row>
    <row r="70" spans="8:8" x14ac:dyDescent="0.2">
      <c r="H70" s="3" t="s">
        <v>94</v>
      </c>
    </row>
    <row r="71" spans="8:8" x14ac:dyDescent="0.2">
      <c r="H71" s="3" t="s">
        <v>95</v>
      </c>
    </row>
    <row r="72" spans="8:8" x14ac:dyDescent="0.2">
      <c r="H72" s="3" t="s">
        <v>96</v>
      </c>
    </row>
    <row r="73" spans="8:8" x14ac:dyDescent="0.2">
      <c r="H73" s="3" t="s">
        <v>97</v>
      </c>
    </row>
    <row r="74" spans="8:8" x14ac:dyDescent="0.2">
      <c r="H74" s="3" t="s">
        <v>98</v>
      </c>
    </row>
    <row r="75" spans="8:8" x14ac:dyDescent="0.2">
      <c r="H75" s="3" t="s">
        <v>99</v>
      </c>
    </row>
    <row r="76" spans="8:8" x14ac:dyDescent="0.2">
      <c r="H76" s="3" t="s">
        <v>100</v>
      </c>
    </row>
    <row r="77" spans="8:8" x14ac:dyDescent="0.2">
      <c r="H77" s="3" t="s">
        <v>101</v>
      </c>
    </row>
    <row r="78" spans="8:8" x14ac:dyDescent="0.2">
      <c r="H78" s="3" t="s">
        <v>102</v>
      </c>
    </row>
    <row r="79" spans="8:8" x14ac:dyDescent="0.2">
      <c r="H79" s="3" t="s">
        <v>103</v>
      </c>
    </row>
  </sheetData>
  <sheetProtection password="C8F5" sheet="1" objects="1" scenarios="1"/>
  <mergeCells count="2">
    <mergeCell ref="B1:C1"/>
    <mergeCell ref="B2:C2"/>
  </mergeCells>
  <conditionalFormatting sqref="C27">
    <cfRule type="cellIs" dxfId="5" priority="2" operator="equal">
      <formula>0</formula>
    </cfRule>
  </conditionalFormatting>
  <conditionalFormatting sqref="C28">
    <cfRule type="cellIs" dxfId="4" priority="1" operator="equal">
      <formula>0</formula>
    </cfRule>
  </conditionalFormatting>
  <dataValidations count="1">
    <dataValidation type="list" allowBlank="1" showInputMessage="1" showErrorMessage="1" sqref="C16">
      <formula1>$H$4:$H$79</formula1>
    </dataValidation>
  </dataValidations>
  <pageMargins left="0.25" right="0.25" top="0.75" bottom="0.75" header="0.3" footer="0.3"/>
  <pageSetup paperSize="9" scale="95"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zoomScaleNormal="100" workbookViewId="0">
      <selection activeCell="B10" sqref="B10"/>
    </sheetView>
  </sheetViews>
  <sheetFormatPr defaultRowHeight="12.75" x14ac:dyDescent="0.2"/>
  <cols>
    <col min="1" max="2" width="51.625" style="10" customWidth="1"/>
    <col min="3" max="16384" width="9" style="10"/>
  </cols>
  <sheetData>
    <row r="1" spans="1:2" ht="15.75" x14ac:dyDescent="0.25">
      <c r="A1" s="42" t="s">
        <v>104</v>
      </c>
      <c r="B1" s="42"/>
    </row>
    <row r="3" spans="1:2" x14ac:dyDescent="0.2">
      <c r="A3" s="2" t="s">
        <v>105</v>
      </c>
      <c r="B3" s="1"/>
    </row>
    <row r="4" spans="1:2" x14ac:dyDescent="0.2">
      <c r="A4" s="10" t="s">
        <v>128</v>
      </c>
    </row>
    <row r="5" spans="1:2" x14ac:dyDescent="0.2">
      <c r="A5" s="10" t="s">
        <v>106</v>
      </c>
    </row>
    <row r="6" spans="1:2" x14ac:dyDescent="0.2">
      <c r="A6" s="10" t="s">
        <v>108</v>
      </c>
    </row>
    <row r="7" spans="1:2" x14ac:dyDescent="0.2">
      <c r="A7" s="10" t="s">
        <v>107</v>
      </c>
    </row>
    <row r="9" spans="1:2" x14ac:dyDescent="0.2">
      <c r="A9" s="12" t="s">
        <v>109</v>
      </c>
      <c r="B9" s="13"/>
    </row>
    <row r="10" spans="1:2" ht="24.95" customHeight="1" x14ac:dyDescent="0.2">
      <c r="A10" s="24" t="s">
        <v>122</v>
      </c>
      <c r="B10" s="29">
        <f>ID!C4</f>
        <v>0</v>
      </c>
    </row>
    <row r="11" spans="1:2" ht="24.95" customHeight="1" x14ac:dyDescent="0.2">
      <c r="A11" s="24" t="s">
        <v>1</v>
      </c>
      <c r="B11" s="25">
        <f>ID!C5</f>
        <v>0</v>
      </c>
    </row>
    <row r="12" spans="1:2" ht="24.95" customHeight="1" x14ac:dyDescent="0.2">
      <c r="A12" s="24" t="s">
        <v>110</v>
      </c>
      <c r="B12" s="26" t="str">
        <f>ID!C6&amp;", "&amp;ID!C8&amp;"  "&amp;ID!C7</f>
        <v xml:space="preserve">,   </v>
      </c>
    </row>
    <row r="13" spans="1:2" ht="24.95" customHeight="1" x14ac:dyDescent="0.2">
      <c r="A13" s="24" t="s">
        <v>3</v>
      </c>
      <c r="B13" s="26">
        <f>ID!C9</f>
        <v>0</v>
      </c>
    </row>
    <row r="14" spans="1:2" ht="24.95" customHeight="1" x14ac:dyDescent="0.2">
      <c r="A14" s="24" t="s">
        <v>125</v>
      </c>
      <c r="B14" s="26">
        <f>ID!C10</f>
        <v>0</v>
      </c>
    </row>
    <row r="15" spans="1:2" ht="24.95" customHeight="1" x14ac:dyDescent="0.2">
      <c r="A15" s="24" t="s">
        <v>111</v>
      </c>
      <c r="B15" s="26">
        <f>ID!C11</f>
        <v>0</v>
      </c>
    </row>
    <row r="16" spans="1:2" ht="24.95" customHeight="1" x14ac:dyDescent="0.2">
      <c r="A16" s="24" t="s">
        <v>112</v>
      </c>
      <c r="B16" s="26" t="str">
        <f>ID!C14&amp;", "&amp;TEXT(ID!C15, "+### ### ###")</f>
        <v>, +</v>
      </c>
    </row>
    <row r="17" spans="1:2" ht="31.5" customHeight="1" x14ac:dyDescent="0.2"/>
    <row r="18" spans="1:2" x14ac:dyDescent="0.2">
      <c r="A18" s="11" t="s">
        <v>113</v>
      </c>
    </row>
    <row r="20" spans="1:2" x14ac:dyDescent="0.2">
      <c r="A20" s="11" t="s">
        <v>114</v>
      </c>
    </row>
    <row r="21" spans="1:2" ht="30" customHeight="1" x14ac:dyDescent="0.2">
      <c r="A21" s="10" t="s">
        <v>115</v>
      </c>
    </row>
    <row r="22" spans="1:2" ht="30" customHeight="1" x14ac:dyDescent="0.2">
      <c r="A22" s="10" t="s">
        <v>131</v>
      </c>
    </row>
    <row r="24" spans="1:2" x14ac:dyDescent="0.2">
      <c r="A24" s="11" t="s">
        <v>120</v>
      </c>
    </row>
    <row r="26" spans="1:2" x14ac:dyDescent="0.2">
      <c r="A26" s="11" t="s">
        <v>121</v>
      </c>
    </row>
    <row r="27" spans="1:2" x14ac:dyDescent="0.2">
      <c r="A27" s="10" t="s">
        <v>116</v>
      </c>
    </row>
    <row r="28" spans="1:2" x14ac:dyDescent="0.2">
      <c r="A28" s="10" t="s">
        <v>117</v>
      </c>
    </row>
    <row r="29" spans="1:2" x14ac:dyDescent="0.2">
      <c r="A29" s="10" t="s">
        <v>118</v>
      </c>
    </row>
    <row r="30" spans="1:2" ht="105" customHeight="1" x14ac:dyDescent="0.2">
      <c r="A30" s="10" t="s">
        <v>119</v>
      </c>
    </row>
    <row r="31" spans="1:2" x14ac:dyDescent="0.2">
      <c r="B31" s="28">
        <f>ID!C12</f>
        <v>0</v>
      </c>
    </row>
    <row r="32" spans="1:2" x14ac:dyDescent="0.2">
      <c r="B32" s="27">
        <f>ID!C13</f>
        <v>0</v>
      </c>
    </row>
    <row r="33" spans="2:2" ht="25.5" x14ac:dyDescent="0.2">
      <c r="B33" s="14" t="s">
        <v>130</v>
      </c>
    </row>
    <row r="40" spans="2:2" x14ac:dyDescent="0.2">
      <c r="B40" s="28"/>
    </row>
  </sheetData>
  <sheetProtection password="C8F5" sheet="1" objects="1" scenarios="1"/>
  <mergeCells count="1">
    <mergeCell ref="A1:B1"/>
  </mergeCells>
  <conditionalFormatting sqref="B10">
    <cfRule type="cellIs" dxfId="3" priority="4" operator="equal">
      <formula>0</formula>
    </cfRule>
  </conditionalFormatting>
  <conditionalFormatting sqref="B11">
    <cfRule type="cellIs" dxfId="2" priority="3" operator="equal">
      <formula>0</formula>
    </cfRule>
  </conditionalFormatting>
  <conditionalFormatting sqref="B13:B15">
    <cfRule type="cellIs" dxfId="1" priority="2" operator="equal">
      <formula>0</formula>
    </cfRule>
  </conditionalFormatting>
  <conditionalFormatting sqref="B31:B32">
    <cfRule type="cellIs" dxfId="0" priority="1" operator="equal">
      <formula>0</formula>
    </cfRule>
  </conditionalFormatting>
  <pageMargins left="0.25" right="0.25" top="0.75" bottom="0.75" header="0.3" footer="0.3"/>
  <pageSetup paperSize="9" scale="88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539E3E-CF7E-4015-8B2B-09E64C8EADC0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CC2437C-CFCE-488E-BAC9-F1C3FA087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88052A3-3BE9-42E1-B1A6-84C4984082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ID</vt:lpstr>
      <vt:lpstr>Ziadost</vt:lpstr>
      <vt:lpstr>ID!Oblasť_tlače</vt:lpstr>
      <vt:lpstr>Ziadost!Oblasť_tlače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2020-08-26T11:19:05Z</cp:lastPrinted>
  <dcterms:created xsi:type="dcterms:W3CDTF">2020-08-26T09:50:09Z</dcterms:created>
  <dcterms:modified xsi:type="dcterms:W3CDTF">2020-08-28T06:43:31Z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