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2400" windowWidth="19200" windowHeight="11460"/>
  </bookViews>
  <sheets>
    <sheet name="tréneri" sheetId="2" r:id="rId1"/>
    <sheet name="ID" sheetId="3" state="hidden" r:id="rId2"/>
  </sheets>
  <definedNames>
    <definedName name="_xlnm.Print_Titles" localSheetId="0">tréneri!$3:$3</definedName>
    <definedName name="_xlnm.Print_Area" localSheetId="0">tréneri!$A$1:$G$95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3" l="1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1" i="3"/>
  <c r="G91" i="2" l="1"/>
  <c r="F91" i="2" l="1"/>
  <c r="E91" i="2"/>
</calcChain>
</file>

<file path=xl/sharedStrings.xml><?xml version="1.0" encoding="utf-8"?>
<sst xmlns="http://schemas.openxmlformats.org/spreadsheetml/2006/main" count="560" uniqueCount="228">
  <si>
    <t>PČ</t>
  </si>
  <si>
    <t>Žiadateľ</t>
  </si>
  <si>
    <t>Meno a priezvisko</t>
  </si>
  <si>
    <t>Návrh podľa výzvy
(eur)</t>
  </si>
  <si>
    <t>Zdôvodnenie ocenenia</t>
  </si>
  <si>
    <t>Deaflympijský výbor Slovenska</t>
  </si>
  <si>
    <t>Slovenská asociácia go</t>
  </si>
  <si>
    <t xml:space="preserve"> </t>
  </si>
  <si>
    <t>celoživotná práca s mládežou a životné jubileum - 60 rokov</t>
  </si>
  <si>
    <t>celoživotná práca s mládežou a životné jubileum - 70 rokov</t>
  </si>
  <si>
    <t>Ján Surgáč</t>
  </si>
  <si>
    <t>Nesplnili kritériá:</t>
  </si>
  <si>
    <t>Vladimír Majerčák</t>
  </si>
  <si>
    <t>Stanislav Urbaník</t>
  </si>
  <si>
    <t>František Komora</t>
  </si>
  <si>
    <t>Tomáš Bartko</t>
  </si>
  <si>
    <t>Slovenská kanoistika</t>
  </si>
  <si>
    <t>Alexander Slafkovský</t>
  </si>
  <si>
    <t>Peter Mráz</t>
  </si>
  <si>
    <t>1 x 3. m. MSUmax - Škáchová (C1 Ž)</t>
  </si>
  <si>
    <t>1 x 2. m. MSUmax - Mirgorodský, Dodok, Macúš (3xC1 M)</t>
  </si>
  <si>
    <t>Roman Vajs</t>
  </si>
  <si>
    <t>Tomáš Mráz</t>
  </si>
  <si>
    <t>1 x 2. m. MEUmax - Mirgorodský (3xC1 M)</t>
  </si>
  <si>
    <t>Peter Cibák ml.</t>
  </si>
  <si>
    <t>1 x 3. m. MEUmax - Mintálová (K1 Ž)</t>
  </si>
  <si>
    <t>Stanislav Gejdoš</t>
  </si>
  <si>
    <t>1 x 1. m. MEUmax - Grigar (K1 M)</t>
  </si>
  <si>
    <t>Peter Cibák st.</t>
  </si>
  <si>
    <t>1 x 2. m. MEUmax - Mintálová, Stanovská, Maceková (3xK1 Ž)</t>
  </si>
  <si>
    <t>Miroslav Stanovský</t>
  </si>
  <si>
    <t>1 x 3. m. MEUmax - Stanovská, Škáchová, Maceková (3xC1 Ž)</t>
  </si>
  <si>
    <t>Patrik Gajarský</t>
  </si>
  <si>
    <t>1 x 2. m. MSJ - Luknárová, Chlebová, Paňková (3xC1 Ž)</t>
  </si>
  <si>
    <t xml:space="preserve">Jozef Uram </t>
  </si>
  <si>
    <t>1 x 1. m. MEJ - Macúš, Mráz, Dieška (3xC1 M)</t>
  </si>
  <si>
    <t>Pavel Ostrovský</t>
  </si>
  <si>
    <t>1 x 3. m. MEJ - Paňková, Ďuricová, Chlebová (3xK1 Ž)</t>
  </si>
  <si>
    <t>Matúš Hujsa</t>
  </si>
  <si>
    <t>1 x 2. m. MEJ - Štaffen, Blaščík, Buran (3xK1 M)</t>
  </si>
  <si>
    <t>Peter Murcko</t>
  </si>
  <si>
    <t>1 x 3. m. MEJ - Luknárová, Chlebová, Paňková (3xC1 Ž)</t>
  </si>
  <si>
    <t>Arpás Sándor</t>
  </si>
  <si>
    <t>1 x 2. m. MEUmax - Ladičová (C1 200m)</t>
  </si>
  <si>
    <t>Slovenská lyžiarska asociácia</t>
  </si>
  <si>
    <t>Pavel Ševčík</t>
  </si>
  <si>
    <t>Matej Matys</t>
  </si>
  <si>
    <t>Ľubomír Masár</t>
  </si>
  <si>
    <t>Stanislav Holienčík</t>
  </si>
  <si>
    <t>1 x 2. m. MSJ - Fričová (lyžovanie na tráve, superkombinácia)</t>
  </si>
  <si>
    <t>1 x 3. m. MSJ - Sivoková, Mazúrová (kolieskové lyže, tím šprint)</t>
  </si>
  <si>
    <t>Slovenská nohejbalová asociácia</t>
  </si>
  <si>
    <t>Gabriel Viňanský</t>
  </si>
  <si>
    <t>Marián Mihok</t>
  </si>
  <si>
    <t>3 x 3. m. MSJ - jednotlivci, dvojice, trojice</t>
  </si>
  <si>
    <t>Slovenská triatlonová únia</t>
  </si>
  <si>
    <t>Sylvia Tureková</t>
  </si>
  <si>
    <t>1 x 1. m. MEJ - Michaličková (kros triatlon)</t>
  </si>
  <si>
    <t>Tomáš Jurkovič</t>
  </si>
  <si>
    <t>1 x 2. m. MEJ - Bičanová (kros triatlon)</t>
  </si>
  <si>
    <t>Marek Vojník</t>
  </si>
  <si>
    <t>1 x 1. m. MEJ - Hazuchová (duatlon)</t>
  </si>
  <si>
    <t>Slovenská volejbalová federácia</t>
  </si>
  <si>
    <t>Ľudmila Zapletalová</t>
  </si>
  <si>
    <t>Slovenský atletický zväz</t>
  </si>
  <si>
    <t>celoživotná práca s mládežou a životné jubileum - 80 rokov</t>
  </si>
  <si>
    <t>Edmund Kováč</t>
  </si>
  <si>
    <t>1 x 3. m. MEJ - Baluch (400 m prek.)</t>
  </si>
  <si>
    <t>Juraj Michalka</t>
  </si>
  <si>
    <t>1 x 3. m MEJ - Michalková (bouldering)</t>
  </si>
  <si>
    <t>Igor Kollár</t>
  </si>
  <si>
    <t>1 x 3. m. MEJ - Kuric (combined)</t>
  </si>
  <si>
    <t>Slovenský kolkársky zväz</t>
  </si>
  <si>
    <t>Viliam Lendel</t>
  </si>
  <si>
    <t>Ján Hochel</t>
  </si>
  <si>
    <t>Bystrík Vadovič</t>
  </si>
  <si>
    <t>1 x 1. m. MSJ - Gallo (jednotlivci)</t>
  </si>
  <si>
    <t>Daniel Móc</t>
  </si>
  <si>
    <t>1 x 2. m. MSJ - Vávrová (kombinácia)</t>
  </si>
  <si>
    <t>Pavol Polonec</t>
  </si>
  <si>
    <t>Vasil Pavljuk</t>
  </si>
  <si>
    <t xml:space="preserve">2 x 1. m. MEJ - Fecek (S 8D), Galko (S 5B), </t>
  </si>
  <si>
    <t>1 x 2. m a 1 x 3. m. MEJ - družstvá (S 36A + S 5B)</t>
  </si>
  <si>
    <t>Ján Gašpar</t>
  </si>
  <si>
    <t>1 x 2. m. MEJ - Dolobáč (F 2B)</t>
  </si>
  <si>
    <t>1 x 2. m. a 1 x 3. m. MEJ - Ema a Laura Kožuchová (F 1E)</t>
  </si>
  <si>
    <t>1 x 1. m. MEJ - družstvo (F 1E)</t>
  </si>
  <si>
    <t>1 x 2. m. ME - družstvo (F 2B)</t>
  </si>
  <si>
    <t>Slovenský stolnotenisový zväz</t>
  </si>
  <si>
    <t>Jaromír Truksa</t>
  </si>
  <si>
    <t>1 x 2. m. MEUmax - Špánik + Brat (štvorhra)</t>
  </si>
  <si>
    <t>Slovenský strelecký zväz</t>
  </si>
  <si>
    <t>František Liptai</t>
  </si>
  <si>
    <t>Štefan Zemko</t>
  </si>
  <si>
    <t>1 x 2. m. MEJ - Hocková (skeet)</t>
  </si>
  <si>
    <t>Slovenský šachový zväz</t>
  </si>
  <si>
    <t>František Zelovič</t>
  </si>
  <si>
    <t>Ľubomír Ftáčnik</t>
  </si>
  <si>
    <t>1 x 1. m. MEUmax - Kostolanský</t>
  </si>
  <si>
    <t>Krisztián Forgách</t>
  </si>
  <si>
    <t>Slovenský šermiarsky zväz</t>
  </si>
  <si>
    <t>Slovenský tenisový zväz</t>
  </si>
  <si>
    <t>František Horváth</t>
  </si>
  <si>
    <t>celoživotná práca s mládežou a životné jubileum - 50 rokov</t>
  </si>
  <si>
    <t>Ján Sabovčík</t>
  </si>
  <si>
    <t>1 x 2. m. MEJ - družstvo</t>
  </si>
  <si>
    <t>Slovenský zväz biatlonu</t>
  </si>
  <si>
    <t>Jozef Molent</t>
  </si>
  <si>
    <t>Slovenský zväz karate</t>
  </si>
  <si>
    <t>Jaroslav Javorský</t>
  </si>
  <si>
    <t>Ján Longa</t>
  </si>
  <si>
    <t>1 x 2. m. MEJ - Gyurík (kumite - 84 kg)</t>
  </si>
  <si>
    <t>Klaudio Farmadín</t>
  </si>
  <si>
    <t>2 x 3. m. MEJ - Pálinkášová a Kósa (kumite)</t>
  </si>
  <si>
    <t>Kristína Macková</t>
  </si>
  <si>
    <t>1 x 3. m. MEJ - kata družstvo</t>
  </si>
  <si>
    <t>Slovenský zväz kickboxu</t>
  </si>
  <si>
    <t>Pavol Trajlinek</t>
  </si>
  <si>
    <t>1 x 1. m. MEJ - Dériková (LC nad 70 kg)</t>
  </si>
  <si>
    <t>Slovenský zväz ľadového hokeja</t>
  </si>
  <si>
    <t>Jozef Frűhauf</t>
  </si>
  <si>
    <t>Medard Féder</t>
  </si>
  <si>
    <t>Slovenský zväz orientačných športov</t>
  </si>
  <si>
    <t>Slovenský zväz rádioamatérov</t>
  </si>
  <si>
    <t>Jozef Šimeček</t>
  </si>
  <si>
    <t>Peter Jurčík</t>
  </si>
  <si>
    <t>1 x 1. m. MSUmax - Jurčík (šprint)</t>
  </si>
  <si>
    <t>Anna Šimečková</t>
  </si>
  <si>
    <t>1 x 2. m. MSUmax - Cuninková (klasika 144 MHz)</t>
  </si>
  <si>
    <t>Slovenský zväz tanečného športu</t>
  </si>
  <si>
    <t>Petr Horáček</t>
  </si>
  <si>
    <t>Miroslav Frolo</t>
  </si>
  <si>
    <t>1 x 1. m. MSJ - Tropp (disco dance)</t>
  </si>
  <si>
    <t>Alexander Vaško</t>
  </si>
  <si>
    <t>Slovenský zväz vodného lyžovania a wakeboardingu</t>
  </si>
  <si>
    <t>Temenujka Csokasová</t>
  </si>
  <si>
    <t>1 x 2. m. MEUmax - Bořikova (slalom)</t>
  </si>
  <si>
    <t>1 x 2. m. MEJ - Pokorna (slalom)</t>
  </si>
  <si>
    <t>Slovenský zväz vzpierania</t>
  </si>
  <si>
    <t>Milan Kováč</t>
  </si>
  <si>
    <t>Štefan Korpa</t>
  </si>
  <si>
    <t>Rudolf Lukáč</t>
  </si>
  <si>
    <t>Miroslav Škrobian</t>
  </si>
  <si>
    <t>1 x 2. m. MEJ - Seničová (dvojboj)</t>
  </si>
  <si>
    <t>1 x 3. m. MEUmax - Cabala (dvojboj)</t>
  </si>
  <si>
    <t>1 x 2. m. MEUmax - Macura (trh)</t>
  </si>
  <si>
    <t>Zväz potápačov Slovenska</t>
  </si>
  <si>
    <t>Štefan Mika</t>
  </si>
  <si>
    <t>1 x 1. m. ME - Hrašková (400 m BF)</t>
  </si>
  <si>
    <t>Radovan Sečkár</t>
  </si>
  <si>
    <t>1 x 2. m. ME - Rutsch (5 - tyčí)</t>
  </si>
  <si>
    <t>1 x 2. m. MSJ - Jaroš (snowboarding, slopestyle)</t>
  </si>
  <si>
    <t>Slovenská footgolfová asociácia</t>
  </si>
  <si>
    <t>SPOLU</t>
  </si>
  <si>
    <t>Slovenský zväz rybolovnej techniky</t>
  </si>
  <si>
    <t>Juraj Mészáros</t>
  </si>
  <si>
    <t>Špeciálne olympiády Slovensko</t>
  </si>
  <si>
    <t>Yvetta Macejková</t>
  </si>
  <si>
    <t>Emília Billíková</t>
  </si>
  <si>
    <t>1 x 1. m. ME - Vanková (švihadlo, moderná gymnastika)</t>
  </si>
  <si>
    <t>Danica Gurtlerova</t>
  </si>
  <si>
    <t>1 x 2. m. ME - Grebéčiová (obruč, moderná gymnastika)</t>
  </si>
  <si>
    <t>Erika Bočeková</t>
  </si>
  <si>
    <t>1 x 1. m. ME - Duchová (25 m v. s., plávanie)</t>
  </si>
  <si>
    <t>Andrej Dzelinskij</t>
  </si>
  <si>
    <t>1 x 2. m. MSJ - Vaco, Vatansever (štvrohra)</t>
  </si>
  <si>
    <t>Slovenská cyklotrialová únia</t>
  </si>
  <si>
    <t>Štefan Nagy</t>
  </si>
  <si>
    <t>Daniela Tršková</t>
  </si>
  <si>
    <t>1 x 1. m. MSJ - Michal Nagy (benjamin)</t>
  </si>
  <si>
    <t>1 x 1. m. MSJ - Marek Nagy (poussin)</t>
  </si>
  <si>
    <t>Ján Dado</t>
  </si>
  <si>
    <t>1 x 1. m. MS - Szomolányiová (kata)</t>
  </si>
  <si>
    <t>Timea Graňová</t>
  </si>
  <si>
    <t>1 x 2. m. SHŠO - Graňo (trial, jazdectvo)</t>
  </si>
  <si>
    <t xml:space="preserve">Linda Jančiová </t>
  </si>
  <si>
    <t>1 x 2. m. SHŠO - Mikletič (boccia)</t>
  </si>
  <si>
    <t>Ján Senko</t>
  </si>
  <si>
    <t>1 x 2. m. SHŠO - družstvo (volejbal)</t>
  </si>
  <si>
    <t>Elena  Stanková</t>
  </si>
  <si>
    <t>1 x 1. m. SHŠO - Kračúnová (100 m prsia, plávanie)</t>
  </si>
  <si>
    <t>Miriam Duchoňová</t>
  </si>
  <si>
    <t>1 x 4. m. SHŠO - družstvo (futbal)</t>
  </si>
  <si>
    <t xml:space="preserve">Ministerstvo školstva, vedy, výskumu a športu Slovenskej republiky podľa § 70 ods. 1 písm. a) zákona č. 440/2015 Z. z.  o športe a o zmene a doplnení niektorých zákonov v znení neskorších predpisov (ďalej len "zákon č. 440/2015 Z. z.") schvaľuje sumy dotácií  na rok 2020 žiadateľom podľa dole uvedenej tabuľky: </t>
  </si>
  <si>
    <t>Rozhodnutie Ministerstva školstva, vedy, výskumu a športu Slovenskej republiky o poskytnutí finančných prostriedkov v oblasti športu v roku 2020 podľa Výzvy účel: F-2020-DOT01 - finančné odmeny trénerom mládeže za dosiahnuté výsledky ich športovcov v roku 2019 a za celoživotnú prácu s mládežou</t>
  </si>
  <si>
    <t>Slovenský zväz telesne postihnutých športovcov</t>
  </si>
  <si>
    <t>Slovenská federácia karate a bojových umení</t>
  </si>
  <si>
    <t>Slovenský horolezecký spolok JAMES</t>
  </si>
  <si>
    <t>Slovenský národný aeroklub generála Milana Rastislava Štefánika</t>
  </si>
  <si>
    <t>Schválené
(eur)</t>
  </si>
  <si>
    <t>Spolu za žiadateľa  (eur)</t>
  </si>
  <si>
    <t>Návrh na schválenie bol spracovaný v súlade s príslušnými ustanoveniami zákona č. 440/2015 Z. z. o športe a o zmene a doplnení niektorých zákonov v znení neskorších predpisov a ďalšími všeobecne záväznými predpismi a podľa výzvy č. F-2020-DOT01.</t>
  </si>
  <si>
    <t>42254388</t>
  </si>
  <si>
    <t>30844711</t>
  </si>
  <si>
    <t>34056939</t>
  </si>
  <si>
    <t>34003975</t>
  </si>
  <si>
    <t>42361885</t>
  </si>
  <si>
    <t>50434101</t>
  </si>
  <si>
    <t>42133700</t>
  </si>
  <si>
    <t>30806887</t>
  </si>
  <si>
    <t>31745466</t>
  </si>
  <si>
    <t>00688819</t>
  </si>
  <si>
    <t>36063835</t>
  </si>
  <si>
    <t>00586455</t>
  </si>
  <si>
    <t>31771688</t>
  </si>
  <si>
    <t>00677604</t>
  </si>
  <si>
    <t>Slovenský národný aeroklub gen. Milana Rastislava Štefánika</t>
  </si>
  <si>
    <t>2 x 1. m. MEJ - Fecek (S 8D), Galko (S 5B), 1 x 2. m a 1 x 3. m. MEJ - družstvá (S 36A + S 5B)</t>
  </si>
  <si>
    <t>1 x 2. m. a 1 x 3. m. MEJ - Ema a Laura Kožuchová (F 1E), 1 x 1. m. MEJ - družstvo (F 1E)</t>
  </si>
  <si>
    <t>30806836</t>
  </si>
  <si>
    <t>00603341</t>
  </si>
  <si>
    <t>Slovenský strelecký zväz (SSZ)</t>
  </si>
  <si>
    <t>17310571</t>
  </si>
  <si>
    <t>30806437</t>
  </si>
  <si>
    <t>30811384</t>
  </si>
  <si>
    <t>35656743</t>
  </si>
  <si>
    <t>30811571</t>
  </si>
  <si>
    <t>31119247</t>
  </si>
  <si>
    <t>30845386</t>
  </si>
  <si>
    <t>30806518</t>
  </si>
  <si>
    <t>00896896</t>
  </si>
  <si>
    <t>31871526</t>
  </si>
  <si>
    <t>00684767</t>
  </si>
  <si>
    <t>22665234</t>
  </si>
  <si>
    <t>30793203</t>
  </si>
  <si>
    <t>31796079</t>
  </si>
  <si>
    <t>30811406</t>
  </si>
  <si>
    <t>00585319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</si>
</sst>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3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2" applyFont="1" applyFill="1" applyBorder="1" applyAlignment="1" applyProtection="1">
      <alignment vertical="center"/>
      <protection locked="0"/>
    </xf>
    <xf numFmtId="0" fontId="2" fillId="2" borderId="8" xfId="2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8" fillId="3" borderId="2" xfId="2" applyFont="1" applyFill="1" applyBorder="1" applyAlignment="1" applyProtection="1">
      <alignment vertical="center"/>
      <protection locked="0"/>
    </xf>
    <xf numFmtId="3" fontId="2" fillId="3" borderId="2" xfId="0" applyNumberFormat="1" applyFont="1" applyFill="1" applyBorder="1" applyAlignment="1">
      <alignment vertical="center"/>
    </xf>
    <xf numFmtId="0" fontId="8" fillId="2" borderId="2" xfId="2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horizontal="right" vertical="center"/>
    </xf>
    <xf numFmtId="0" fontId="2" fillId="2" borderId="6" xfId="2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1" xfId="2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3" fontId="2" fillId="2" borderId="6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15" xfId="3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3" fillId="2" borderId="0" xfId="3" applyFont="1" applyFill="1" applyAlignment="1">
      <alignment horizontal="center" vertical="top" wrapText="1"/>
    </xf>
    <xf numFmtId="3" fontId="2" fillId="2" borderId="7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</cellXfs>
  <cellStyles count="4">
    <cellStyle name="Normálna" xfId="0" builtinId="0"/>
    <cellStyle name="Normálna 3" xfId="2"/>
    <cellStyle name="Normálna 5" xfId="3"/>
    <cellStyle name="Normálna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4.25" x14ac:dyDescent="0.2"/>
  <cols>
    <col min="1" max="1" width="4.42578125" style="20" customWidth="1"/>
    <col min="2" max="2" width="46.42578125" style="20" bestFit="1" customWidth="1"/>
    <col min="3" max="3" width="19.85546875" style="20" bestFit="1" customWidth="1"/>
    <col min="4" max="4" width="55.28515625" style="20" bestFit="1" customWidth="1"/>
    <col min="5" max="5" width="12.140625" style="20" bestFit="1" customWidth="1"/>
    <col min="6" max="6" width="12.42578125" style="20" bestFit="1" customWidth="1"/>
    <col min="7" max="7" width="11" style="20" bestFit="1" customWidth="1"/>
    <col min="8" max="16384" width="9.140625" style="20"/>
  </cols>
  <sheetData>
    <row r="1" spans="1:8" ht="60.75" customHeight="1" x14ac:dyDescent="0.2">
      <c r="A1" s="67" t="s">
        <v>184</v>
      </c>
      <c r="B1" s="67"/>
      <c r="C1" s="67"/>
      <c r="D1" s="67"/>
      <c r="E1" s="67"/>
      <c r="F1" s="67"/>
      <c r="G1" s="67"/>
      <c r="H1" s="1"/>
    </row>
    <row r="2" spans="1:8" ht="43.5" customHeight="1" x14ac:dyDescent="0.2">
      <c r="A2" s="65" t="s">
        <v>183</v>
      </c>
      <c r="B2" s="65"/>
      <c r="C2" s="65"/>
      <c r="D2" s="65"/>
      <c r="E2" s="65"/>
      <c r="F2" s="65"/>
      <c r="G2" s="65"/>
      <c r="H2" s="2"/>
    </row>
    <row r="3" spans="1:8" ht="38.25" x14ac:dyDescent="0.2">
      <c r="A3" s="3" t="s">
        <v>0</v>
      </c>
      <c r="B3" s="3" t="s">
        <v>1</v>
      </c>
      <c r="C3" s="3" t="s">
        <v>2</v>
      </c>
      <c r="D3" s="3" t="s">
        <v>4</v>
      </c>
      <c r="E3" s="4" t="s">
        <v>3</v>
      </c>
      <c r="F3" s="5" t="s">
        <v>189</v>
      </c>
      <c r="G3" s="6" t="s">
        <v>190</v>
      </c>
      <c r="H3" s="21"/>
    </row>
    <row r="4" spans="1:8" x14ac:dyDescent="0.2">
      <c r="A4" s="7">
        <v>1</v>
      </c>
      <c r="B4" s="8" t="s">
        <v>156</v>
      </c>
      <c r="C4" s="22" t="s">
        <v>157</v>
      </c>
      <c r="D4" s="22" t="s">
        <v>9</v>
      </c>
      <c r="E4" s="23">
        <v>600</v>
      </c>
      <c r="F4" s="23">
        <v>600</v>
      </c>
      <c r="G4" s="23">
        <v>600</v>
      </c>
    </row>
    <row r="5" spans="1:8" x14ac:dyDescent="0.2">
      <c r="A5" s="7">
        <v>2</v>
      </c>
      <c r="B5" s="24" t="s">
        <v>185</v>
      </c>
      <c r="C5" s="22" t="s">
        <v>12</v>
      </c>
      <c r="D5" s="22" t="s">
        <v>9</v>
      </c>
      <c r="E5" s="23">
        <v>600</v>
      </c>
      <c r="F5" s="23">
        <v>600</v>
      </c>
      <c r="G5" s="23">
        <v>600</v>
      </c>
    </row>
    <row r="6" spans="1:8" x14ac:dyDescent="0.2">
      <c r="A6" s="7">
        <v>3</v>
      </c>
      <c r="B6" s="24" t="s">
        <v>5</v>
      </c>
      <c r="C6" s="22" t="s">
        <v>10</v>
      </c>
      <c r="D6" s="22" t="s">
        <v>8</v>
      </c>
      <c r="E6" s="23">
        <v>600</v>
      </c>
      <c r="F6" s="23">
        <v>600</v>
      </c>
      <c r="G6" s="23">
        <v>600</v>
      </c>
    </row>
    <row r="7" spans="1:8" x14ac:dyDescent="0.2">
      <c r="A7" s="7">
        <v>4</v>
      </c>
      <c r="B7" s="24" t="s">
        <v>6</v>
      </c>
      <c r="C7" s="22" t="s">
        <v>13</v>
      </c>
      <c r="D7" s="22" t="s">
        <v>8</v>
      </c>
      <c r="E7" s="23">
        <v>600</v>
      </c>
      <c r="F7" s="23">
        <v>600</v>
      </c>
      <c r="G7" s="23">
        <v>600</v>
      </c>
    </row>
    <row r="8" spans="1:8" x14ac:dyDescent="0.2">
      <c r="A8" s="7">
        <v>5</v>
      </c>
      <c r="B8" s="24" t="s">
        <v>186</v>
      </c>
      <c r="C8" s="22" t="s">
        <v>14</v>
      </c>
      <c r="D8" s="22" t="s">
        <v>8</v>
      </c>
      <c r="E8" s="23">
        <v>600</v>
      </c>
      <c r="F8" s="23">
        <v>600</v>
      </c>
      <c r="G8" s="23">
        <v>600</v>
      </c>
    </row>
    <row r="9" spans="1:8" x14ac:dyDescent="0.2">
      <c r="A9" s="7">
        <v>6</v>
      </c>
      <c r="B9" s="24" t="s">
        <v>16</v>
      </c>
      <c r="C9" s="22" t="s">
        <v>17</v>
      </c>
      <c r="D9" s="22" t="s">
        <v>9</v>
      </c>
      <c r="E9" s="23">
        <v>600</v>
      </c>
      <c r="F9" s="23">
        <v>600</v>
      </c>
      <c r="G9" s="23">
        <v>600</v>
      </c>
    </row>
    <row r="10" spans="1:8" x14ac:dyDescent="0.2">
      <c r="A10" s="7">
        <v>7</v>
      </c>
      <c r="B10" s="24" t="s">
        <v>44</v>
      </c>
      <c r="C10" s="22" t="s">
        <v>45</v>
      </c>
      <c r="D10" s="22" t="s">
        <v>9</v>
      </c>
      <c r="E10" s="23">
        <v>600</v>
      </c>
      <c r="F10" s="23">
        <v>600</v>
      </c>
      <c r="G10" s="23">
        <v>600</v>
      </c>
    </row>
    <row r="11" spans="1:8" x14ac:dyDescent="0.2">
      <c r="A11" s="7">
        <v>8</v>
      </c>
      <c r="B11" s="24" t="s">
        <v>51</v>
      </c>
      <c r="C11" s="22" t="s">
        <v>52</v>
      </c>
      <c r="D11" s="22" t="s">
        <v>8</v>
      </c>
      <c r="E11" s="23">
        <v>600</v>
      </c>
      <c r="F11" s="23">
        <v>600</v>
      </c>
      <c r="G11" s="23">
        <v>600</v>
      </c>
    </row>
    <row r="12" spans="1:8" x14ac:dyDescent="0.2">
      <c r="A12" s="7">
        <v>9</v>
      </c>
      <c r="B12" s="24" t="s">
        <v>62</v>
      </c>
      <c r="C12" s="22" t="s">
        <v>63</v>
      </c>
      <c r="D12" s="22" t="s">
        <v>9</v>
      </c>
      <c r="E12" s="23">
        <v>600</v>
      </c>
      <c r="F12" s="23">
        <v>600</v>
      </c>
      <c r="G12" s="23">
        <v>600</v>
      </c>
    </row>
    <row r="13" spans="1:8" x14ac:dyDescent="0.2">
      <c r="A13" s="7">
        <v>10</v>
      </c>
      <c r="B13" s="24" t="s">
        <v>64</v>
      </c>
      <c r="C13" s="22" t="s">
        <v>73</v>
      </c>
      <c r="D13" s="22" t="s">
        <v>65</v>
      </c>
      <c r="E13" s="23">
        <v>600</v>
      </c>
      <c r="F13" s="23">
        <v>600</v>
      </c>
      <c r="G13" s="23">
        <v>600</v>
      </c>
    </row>
    <row r="14" spans="1:8" x14ac:dyDescent="0.2">
      <c r="A14" s="7">
        <v>11</v>
      </c>
      <c r="B14" s="24" t="s">
        <v>72</v>
      </c>
      <c r="C14" s="22" t="s">
        <v>74</v>
      </c>
      <c r="D14" s="22" t="s">
        <v>8</v>
      </c>
      <c r="E14" s="23">
        <v>600</v>
      </c>
      <c r="F14" s="23">
        <v>600</v>
      </c>
      <c r="G14" s="23">
        <v>600</v>
      </c>
      <c r="H14" s="20" t="s">
        <v>7</v>
      </c>
    </row>
    <row r="15" spans="1:8" x14ac:dyDescent="0.2">
      <c r="A15" s="7">
        <v>12</v>
      </c>
      <c r="B15" s="24" t="s">
        <v>91</v>
      </c>
      <c r="C15" s="22" t="s">
        <v>92</v>
      </c>
      <c r="D15" s="22" t="s">
        <v>9</v>
      </c>
      <c r="E15" s="23">
        <v>600</v>
      </c>
      <c r="F15" s="23">
        <v>600</v>
      </c>
      <c r="G15" s="23">
        <v>600</v>
      </c>
    </row>
    <row r="16" spans="1:8" x14ac:dyDescent="0.2">
      <c r="A16" s="7">
        <v>13</v>
      </c>
      <c r="B16" s="24" t="s">
        <v>95</v>
      </c>
      <c r="C16" s="22" t="s">
        <v>96</v>
      </c>
      <c r="D16" s="22" t="s">
        <v>9</v>
      </c>
      <c r="E16" s="23">
        <v>600</v>
      </c>
      <c r="F16" s="23">
        <v>600</v>
      </c>
      <c r="G16" s="23">
        <v>600</v>
      </c>
    </row>
    <row r="17" spans="1:8" x14ac:dyDescent="0.2">
      <c r="A17" s="7">
        <v>14</v>
      </c>
      <c r="B17" s="24" t="s">
        <v>100</v>
      </c>
      <c r="C17" s="22" t="s">
        <v>99</v>
      </c>
      <c r="D17" s="22" t="s">
        <v>9</v>
      </c>
      <c r="E17" s="23">
        <v>600</v>
      </c>
      <c r="F17" s="23">
        <v>600</v>
      </c>
      <c r="G17" s="23">
        <v>600</v>
      </c>
    </row>
    <row r="18" spans="1:8" x14ac:dyDescent="0.2">
      <c r="A18" s="7">
        <v>15</v>
      </c>
      <c r="B18" s="24" t="s">
        <v>101</v>
      </c>
      <c r="C18" s="22" t="s">
        <v>102</v>
      </c>
      <c r="D18" s="22" t="s">
        <v>103</v>
      </c>
      <c r="E18" s="23">
        <v>600</v>
      </c>
      <c r="F18" s="23">
        <v>600</v>
      </c>
      <c r="G18" s="23">
        <v>600</v>
      </c>
    </row>
    <row r="19" spans="1:8" x14ac:dyDescent="0.2">
      <c r="A19" s="7">
        <v>16</v>
      </c>
      <c r="B19" s="24" t="s">
        <v>106</v>
      </c>
      <c r="C19" s="22" t="s">
        <v>107</v>
      </c>
      <c r="D19" s="22" t="s">
        <v>103</v>
      </c>
      <c r="E19" s="23">
        <v>600</v>
      </c>
      <c r="F19" s="23">
        <v>600</v>
      </c>
      <c r="G19" s="23">
        <v>600</v>
      </c>
    </row>
    <row r="20" spans="1:8" x14ac:dyDescent="0.2">
      <c r="A20" s="7">
        <v>17</v>
      </c>
      <c r="B20" s="24" t="s">
        <v>108</v>
      </c>
      <c r="C20" s="22" t="s">
        <v>109</v>
      </c>
      <c r="D20" s="22" t="s">
        <v>103</v>
      </c>
      <c r="E20" s="23">
        <v>600</v>
      </c>
      <c r="F20" s="23">
        <v>600</v>
      </c>
      <c r="G20" s="23">
        <v>600</v>
      </c>
    </row>
    <row r="21" spans="1:8" x14ac:dyDescent="0.2">
      <c r="A21" s="7">
        <v>18</v>
      </c>
      <c r="B21" s="24" t="s">
        <v>119</v>
      </c>
      <c r="C21" s="22" t="s">
        <v>120</v>
      </c>
      <c r="D21" s="22" t="s">
        <v>9</v>
      </c>
      <c r="E21" s="23">
        <v>600</v>
      </c>
      <c r="F21" s="23">
        <v>600</v>
      </c>
      <c r="G21" s="23">
        <v>600</v>
      </c>
    </row>
    <row r="22" spans="1:8" x14ac:dyDescent="0.2">
      <c r="A22" s="7">
        <v>19</v>
      </c>
      <c r="B22" s="24" t="s">
        <v>122</v>
      </c>
      <c r="C22" s="22" t="s">
        <v>121</v>
      </c>
      <c r="D22" s="22" t="s">
        <v>9</v>
      </c>
      <c r="E22" s="23">
        <v>600</v>
      </c>
      <c r="F22" s="23">
        <v>600</v>
      </c>
      <c r="G22" s="23">
        <v>600</v>
      </c>
    </row>
    <row r="23" spans="1:8" x14ac:dyDescent="0.2">
      <c r="A23" s="7">
        <v>20</v>
      </c>
      <c r="B23" s="24" t="s">
        <v>123</v>
      </c>
      <c r="C23" s="22" t="s">
        <v>124</v>
      </c>
      <c r="D23" s="22" t="s">
        <v>8</v>
      </c>
      <c r="E23" s="23">
        <v>600</v>
      </c>
      <c r="F23" s="23">
        <v>600</v>
      </c>
      <c r="G23" s="23">
        <v>600</v>
      </c>
    </row>
    <row r="24" spans="1:8" x14ac:dyDescent="0.2">
      <c r="A24" s="7">
        <v>21</v>
      </c>
      <c r="B24" s="24" t="s">
        <v>129</v>
      </c>
      <c r="C24" s="22" t="s">
        <v>130</v>
      </c>
      <c r="D24" s="22" t="s">
        <v>103</v>
      </c>
      <c r="E24" s="23">
        <v>600</v>
      </c>
      <c r="F24" s="23">
        <v>600</v>
      </c>
      <c r="G24" s="23">
        <v>600</v>
      </c>
    </row>
    <row r="25" spans="1:8" x14ac:dyDescent="0.2">
      <c r="A25" s="7">
        <v>22</v>
      </c>
      <c r="B25" s="24" t="s">
        <v>138</v>
      </c>
      <c r="C25" s="22" t="s">
        <v>139</v>
      </c>
      <c r="D25" s="22" t="s">
        <v>9</v>
      </c>
      <c r="E25" s="23">
        <v>600</v>
      </c>
      <c r="F25" s="23">
        <v>600</v>
      </c>
      <c r="G25" s="23">
        <v>600</v>
      </c>
    </row>
    <row r="26" spans="1:8" ht="15" thickBot="1" x14ac:dyDescent="0.25">
      <c r="A26" s="7">
        <v>23</v>
      </c>
      <c r="B26" s="24" t="s">
        <v>154</v>
      </c>
      <c r="C26" s="22" t="s">
        <v>155</v>
      </c>
      <c r="D26" s="22" t="s">
        <v>9</v>
      </c>
      <c r="E26" s="23">
        <v>600</v>
      </c>
      <c r="F26" s="23">
        <v>600</v>
      </c>
      <c r="G26" s="23">
        <v>600</v>
      </c>
    </row>
    <row r="27" spans="1:8" x14ac:dyDescent="0.2">
      <c r="A27" s="9">
        <v>24</v>
      </c>
      <c r="B27" s="61" t="s">
        <v>16</v>
      </c>
      <c r="C27" s="25" t="s">
        <v>18</v>
      </c>
      <c r="D27" s="25" t="s">
        <v>19</v>
      </c>
      <c r="E27" s="26">
        <v>400</v>
      </c>
      <c r="F27" s="26">
        <v>400</v>
      </c>
      <c r="G27" s="68">
        <v>5200</v>
      </c>
    </row>
    <row r="28" spans="1:8" x14ac:dyDescent="0.2">
      <c r="A28" s="9">
        <v>25</v>
      </c>
      <c r="B28" s="63"/>
      <c r="C28" s="22" t="s">
        <v>21</v>
      </c>
      <c r="D28" s="22" t="s">
        <v>20</v>
      </c>
      <c r="E28" s="23">
        <v>400</v>
      </c>
      <c r="F28" s="23">
        <v>400</v>
      </c>
      <c r="G28" s="69"/>
      <c r="H28" s="20" t="s">
        <v>7</v>
      </c>
    </row>
    <row r="29" spans="1:8" x14ac:dyDescent="0.2">
      <c r="A29" s="9">
        <v>26</v>
      </c>
      <c r="B29" s="63"/>
      <c r="C29" s="22" t="s">
        <v>22</v>
      </c>
      <c r="D29" s="22" t="s">
        <v>23</v>
      </c>
      <c r="E29" s="23">
        <v>400</v>
      </c>
      <c r="F29" s="23">
        <v>400</v>
      </c>
      <c r="G29" s="69"/>
    </row>
    <row r="30" spans="1:8" x14ac:dyDescent="0.2">
      <c r="A30" s="9">
        <v>27</v>
      </c>
      <c r="B30" s="63"/>
      <c r="C30" s="22" t="s">
        <v>24</v>
      </c>
      <c r="D30" s="22" t="s">
        <v>25</v>
      </c>
      <c r="E30" s="23">
        <v>400</v>
      </c>
      <c r="F30" s="23">
        <v>400</v>
      </c>
      <c r="G30" s="69"/>
    </row>
    <row r="31" spans="1:8" x14ac:dyDescent="0.2">
      <c r="A31" s="9">
        <v>28</v>
      </c>
      <c r="B31" s="63"/>
      <c r="C31" s="22" t="s">
        <v>26</v>
      </c>
      <c r="D31" s="22" t="s">
        <v>27</v>
      </c>
      <c r="E31" s="23">
        <v>400</v>
      </c>
      <c r="F31" s="23">
        <v>400</v>
      </c>
      <c r="G31" s="69"/>
    </row>
    <row r="32" spans="1:8" x14ac:dyDescent="0.2">
      <c r="A32" s="9">
        <v>29</v>
      </c>
      <c r="B32" s="63"/>
      <c r="C32" s="22" t="s">
        <v>28</v>
      </c>
      <c r="D32" s="22" t="s">
        <v>29</v>
      </c>
      <c r="E32" s="23">
        <v>400</v>
      </c>
      <c r="F32" s="23">
        <v>400</v>
      </c>
      <c r="G32" s="69"/>
    </row>
    <row r="33" spans="1:7" x14ac:dyDescent="0.2">
      <c r="A33" s="9">
        <v>30</v>
      </c>
      <c r="B33" s="63"/>
      <c r="C33" s="22" t="s">
        <v>30</v>
      </c>
      <c r="D33" s="22" t="s">
        <v>31</v>
      </c>
      <c r="E33" s="23">
        <v>400</v>
      </c>
      <c r="F33" s="23">
        <v>400</v>
      </c>
      <c r="G33" s="69"/>
    </row>
    <row r="34" spans="1:7" x14ac:dyDescent="0.2">
      <c r="A34" s="9">
        <v>31</v>
      </c>
      <c r="B34" s="63"/>
      <c r="C34" s="22" t="s">
        <v>32</v>
      </c>
      <c r="D34" s="22" t="s">
        <v>33</v>
      </c>
      <c r="E34" s="23">
        <v>400</v>
      </c>
      <c r="F34" s="23">
        <v>400</v>
      </c>
      <c r="G34" s="69"/>
    </row>
    <row r="35" spans="1:7" x14ac:dyDescent="0.2">
      <c r="A35" s="9">
        <v>32</v>
      </c>
      <c r="B35" s="63"/>
      <c r="C35" s="22" t="s">
        <v>34</v>
      </c>
      <c r="D35" s="22" t="s">
        <v>35</v>
      </c>
      <c r="E35" s="23">
        <v>400</v>
      </c>
      <c r="F35" s="23">
        <v>400</v>
      </c>
      <c r="G35" s="69"/>
    </row>
    <row r="36" spans="1:7" x14ac:dyDescent="0.2">
      <c r="A36" s="9">
        <v>33</v>
      </c>
      <c r="B36" s="63"/>
      <c r="C36" s="22" t="s">
        <v>36</v>
      </c>
      <c r="D36" s="22" t="s">
        <v>37</v>
      </c>
      <c r="E36" s="23">
        <v>400</v>
      </c>
      <c r="F36" s="23">
        <v>400</v>
      </c>
      <c r="G36" s="69"/>
    </row>
    <row r="37" spans="1:7" x14ac:dyDescent="0.2">
      <c r="A37" s="9">
        <v>34</v>
      </c>
      <c r="B37" s="63"/>
      <c r="C37" s="22" t="s">
        <v>38</v>
      </c>
      <c r="D37" s="24" t="s">
        <v>39</v>
      </c>
      <c r="E37" s="23">
        <v>400</v>
      </c>
      <c r="F37" s="23">
        <v>400</v>
      </c>
      <c r="G37" s="69"/>
    </row>
    <row r="38" spans="1:7" x14ac:dyDescent="0.2">
      <c r="A38" s="9">
        <v>35</v>
      </c>
      <c r="B38" s="63"/>
      <c r="C38" s="10" t="s">
        <v>40</v>
      </c>
      <c r="D38" s="22" t="s">
        <v>41</v>
      </c>
      <c r="E38" s="23">
        <v>400</v>
      </c>
      <c r="F38" s="23">
        <v>400</v>
      </c>
      <c r="G38" s="69"/>
    </row>
    <row r="39" spans="1:7" ht="15" thickBot="1" x14ac:dyDescent="0.25">
      <c r="A39" s="9">
        <v>36</v>
      </c>
      <c r="B39" s="62"/>
      <c r="C39" s="11" t="s">
        <v>42</v>
      </c>
      <c r="D39" s="27" t="s">
        <v>43</v>
      </c>
      <c r="E39" s="28">
        <v>400</v>
      </c>
      <c r="F39" s="28">
        <v>400</v>
      </c>
      <c r="G39" s="70"/>
    </row>
    <row r="40" spans="1:7" x14ac:dyDescent="0.2">
      <c r="A40" s="9">
        <v>37</v>
      </c>
      <c r="B40" s="61" t="s">
        <v>44</v>
      </c>
      <c r="C40" s="29" t="s">
        <v>46</v>
      </c>
      <c r="D40" s="25" t="s">
        <v>151</v>
      </c>
      <c r="E40" s="26">
        <v>400</v>
      </c>
      <c r="F40" s="26">
        <v>400</v>
      </c>
      <c r="G40" s="68">
        <v>1200</v>
      </c>
    </row>
    <row r="41" spans="1:7" x14ac:dyDescent="0.2">
      <c r="A41" s="9">
        <v>38</v>
      </c>
      <c r="B41" s="63"/>
      <c r="C41" s="10" t="s">
        <v>47</v>
      </c>
      <c r="D41" s="22" t="s">
        <v>49</v>
      </c>
      <c r="E41" s="23">
        <v>400</v>
      </c>
      <c r="F41" s="23">
        <v>400</v>
      </c>
      <c r="G41" s="69"/>
    </row>
    <row r="42" spans="1:7" ht="15" thickBot="1" x14ac:dyDescent="0.25">
      <c r="A42" s="9">
        <v>39</v>
      </c>
      <c r="B42" s="62"/>
      <c r="C42" s="11" t="s">
        <v>48</v>
      </c>
      <c r="D42" s="30" t="s">
        <v>50</v>
      </c>
      <c r="E42" s="28">
        <v>400</v>
      </c>
      <c r="F42" s="28">
        <v>400</v>
      </c>
      <c r="G42" s="70"/>
    </row>
    <row r="43" spans="1:7" ht="15" thickBot="1" x14ac:dyDescent="0.25">
      <c r="A43" s="9">
        <v>40</v>
      </c>
      <c r="B43" s="31" t="s">
        <v>51</v>
      </c>
      <c r="C43" s="12" t="s">
        <v>53</v>
      </c>
      <c r="D43" s="32" t="s">
        <v>54</v>
      </c>
      <c r="E43" s="33">
        <v>400</v>
      </c>
      <c r="F43" s="33">
        <v>400</v>
      </c>
      <c r="G43" s="34">
        <v>400</v>
      </c>
    </row>
    <row r="44" spans="1:7" x14ac:dyDescent="0.2">
      <c r="A44" s="9">
        <v>41</v>
      </c>
      <c r="B44" s="61" t="s">
        <v>55</v>
      </c>
      <c r="C44" s="25" t="s">
        <v>56</v>
      </c>
      <c r="D44" s="25" t="s">
        <v>57</v>
      </c>
      <c r="E44" s="26">
        <v>400</v>
      </c>
      <c r="F44" s="26">
        <v>400</v>
      </c>
      <c r="G44" s="68">
        <v>1200</v>
      </c>
    </row>
    <row r="45" spans="1:7" x14ac:dyDescent="0.2">
      <c r="A45" s="9">
        <v>42</v>
      </c>
      <c r="B45" s="63"/>
      <c r="C45" s="22" t="s">
        <v>58</v>
      </c>
      <c r="D45" s="22" t="s">
        <v>59</v>
      </c>
      <c r="E45" s="23">
        <v>400</v>
      </c>
      <c r="F45" s="23">
        <v>400</v>
      </c>
      <c r="G45" s="69"/>
    </row>
    <row r="46" spans="1:7" ht="15" thickBot="1" x14ac:dyDescent="0.25">
      <c r="A46" s="9">
        <v>43</v>
      </c>
      <c r="B46" s="62"/>
      <c r="C46" s="27" t="s">
        <v>60</v>
      </c>
      <c r="D46" s="27" t="s">
        <v>61</v>
      </c>
      <c r="E46" s="28">
        <v>400</v>
      </c>
      <c r="F46" s="28">
        <v>400</v>
      </c>
      <c r="G46" s="70"/>
    </row>
    <row r="47" spans="1:7" ht="15" thickBot="1" x14ac:dyDescent="0.25">
      <c r="A47" s="9">
        <v>44</v>
      </c>
      <c r="B47" s="31" t="s">
        <v>64</v>
      </c>
      <c r="C47" s="35" t="s">
        <v>66</v>
      </c>
      <c r="D47" s="36" t="s">
        <v>67</v>
      </c>
      <c r="E47" s="33">
        <v>400</v>
      </c>
      <c r="F47" s="33">
        <v>400</v>
      </c>
      <c r="G47" s="34">
        <v>400</v>
      </c>
    </row>
    <row r="48" spans="1:7" x14ac:dyDescent="0.2">
      <c r="A48" s="9">
        <v>45</v>
      </c>
      <c r="B48" s="61" t="s">
        <v>187</v>
      </c>
      <c r="C48" s="29" t="s">
        <v>68</v>
      </c>
      <c r="D48" s="25" t="s">
        <v>69</v>
      </c>
      <c r="E48" s="26">
        <v>400</v>
      </c>
      <c r="F48" s="26">
        <v>400</v>
      </c>
      <c r="G48" s="68">
        <v>800</v>
      </c>
    </row>
    <row r="49" spans="1:7" ht="15" thickBot="1" x14ac:dyDescent="0.25">
      <c r="A49" s="9">
        <v>46</v>
      </c>
      <c r="B49" s="62"/>
      <c r="C49" s="11" t="s">
        <v>70</v>
      </c>
      <c r="D49" s="27" t="s">
        <v>71</v>
      </c>
      <c r="E49" s="28">
        <v>400</v>
      </c>
      <c r="F49" s="28">
        <v>400</v>
      </c>
      <c r="G49" s="70"/>
    </row>
    <row r="50" spans="1:7" x14ac:dyDescent="0.2">
      <c r="A50" s="9">
        <v>47</v>
      </c>
      <c r="B50" s="61" t="s">
        <v>72</v>
      </c>
      <c r="C50" s="29" t="s">
        <v>75</v>
      </c>
      <c r="D50" s="25" t="s">
        <v>76</v>
      </c>
      <c r="E50" s="26">
        <v>400</v>
      </c>
      <c r="F50" s="26">
        <v>400</v>
      </c>
      <c r="G50" s="68">
        <v>800</v>
      </c>
    </row>
    <row r="51" spans="1:7" ht="15" thickBot="1" x14ac:dyDescent="0.25">
      <c r="A51" s="9">
        <v>48</v>
      </c>
      <c r="B51" s="62"/>
      <c r="C51" s="27" t="s">
        <v>77</v>
      </c>
      <c r="D51" s="27" t="s">
        <v>78</v>
      </c>
      <c r="E51" s="28">
        <v>400</v>
      </c>
      <c r="F51" s="28">
        <v>400</v>
      </c>
      <c r="G51" s="70"/>
    </row>
    <row r="52" spans="1:7" x14ac:dyDescent="0.2">
      <c r="A52" s="9">
        <v>49</v>
      </c>
      <c r="B52" s="61" t="s">
        <v>188</v>
      </c>
      <c r="C52" s="57" t="s">
        <v>80</v>
      </c>
      <c r="D52" s="25" t="s">
        <v>81</v>
      </c>
      <c r="E52" s="55">
        <v>400</v>
      </c>
      <c r="F52" s="55">
        <v>400</v>
      </c>
      <c r="G52" s="68">
        <v>1200</v>
      </c>
    </row>
    <row r="53" spans="1:7" x14ac:dyDescent="0.2">
      <c r="A53" s="9">
        <v>50</v>
      </c>
      <c r="B53" s="63"/>
      <c r="C53" s="58"/>
      <c r="D53" s="22" t="s">
        <v>82</v>
      </c>
      <c r="E53" s="56"/>
      <c r="F53" s="56"/>
      <c r="G53" s="69"/>
    </row>
    <row r="54" spans="1:7" x14ac:dyDescent="0.2">
      <c r="A54" s="9">
        <v>51</v>
      </c>
      <c r="B54" s="63"/>
      <c r="C54" s="22" t="s">
        <v>83</v>
      </c>
      <c r="D54" s="22" t="s">
        <v>84</v>
      </c>
      <c r="E54" s="23">
        <v>400</v>
      </c>
      <c r="F54" s="23">
        <v>400</v>
      </c>
      <c r="G54" s="69"/>
    </row>
    <row r="55" spans="1:7" x14ac:dyDescent="0.2">
      <c r="A55" s="9">
        <v>52</v>
      </c>
      <c r="B55" s="63"/>
      <c r="C55" s="58" t="s">
        <v>79</v>
      </c>
      <c r="D55" s="22" t="s">
        <v>85</v>
      </c>
      <c r="E55" s="56">
        <v>400</v>
      </c>
      <c r="F55" s="56">
        <v>400</v>
      </c>
      <c r="G55" s="69"/>
    </row>
    <row r="56" spans="1:7" ht="15" thickBot="1" x14ac:dyDescent="0.25">
      <c r="A56" s="9">
        <v>53</v>
      </c>
      <c r="B56" s="62"/>
      <c r="C56" s="59"/>
      <c r="D56" s="27" t="s">
        <v>86</v>
      </c>
      <c r="E56" s="60"/>
      <c r="F56" s="60"/>
      <c r="G56" s="70"/>
    </row>
    <row r="57" spans="1:7" ht="15" thickBot="1" x14ac:dyDescent="0.25">
      <c r="A57" s="9">
        <v>54</v>
      </c>
      <c r="B57" s="37" t="s">
        <v>88</v>
      </c>
      <c r="C57" s="38" t="s">
        <v>89</v>
      </c>
      <c r="D57" s="36" t="s">
        <v>90</v>
      </c>
      <c r="E57" s="33">
        <v>400</v>
      </c>
      <c r="F57" s="33">
        <v>400</v>
      </c>
      <c r="G57" s="34">
        <v>400</v>
      </c>
    </row>
    <row r="58" spans="1:7" ht="15" thickBot="1" x14ac:dyDescent="0.25">
      <c r="A58" s="9">
        <v>55</v>
      </c>
      <c r="B58" s="31" t="s">
        <v>91</v>
      </c>
      <c r="C58" s="38" t="s">
        <v>93</v>
      </c>
      <c r="D58" s="36" t="s">
        <v>94</v>
      </c>
      <c r="E58" s="33">
        <v>400</v>
      </c>
      <c r="F58" s="33">
        <v>400</v>
      </c>
      <c r="G58" s="34">
        <v>400</v>
      </c>
    </row>
    <row r="59" spans="1:7" ht="15" thickBot="1" x14ac:dyDescent="0.25">
      <c r="A59" s="9">
        <v>56</v>
      </c>
      <c r="B59" s="31" t="s">
        <v>95</v>
      </c>
      <c r="C59" s="38" t="s">
        <v>97</v>
      </c>
      <c r="D59" s="36" t="s">
        <v>98</v>
      </c>
      <c r="E59" s="33">
        <v>400</v>
      </c>
      <c r="F59" s="33">
        <v>400</v>
      </c>
      <c r="G59" s="34">
        <v>400</v>
      </c>
    </row>
    <row r="60" spans="1:7" ht="15" thickBot="1" x14ac:dyDescent="0.25">
      <c r="A60" s="9">
        <v>57</v>
      </c>
      <c r="B60" s="31" t="s">
        <v>101</v>
      </c>
      <c r="C60" s="38" t="s">
        <v>104</v>
      </c>
      <c r="D60" s="36" t="s">
        <v>105</v>
      </c>
      <c r="E60" s="33">
        <v>400</v>
      </c>
      <c r="F60" s="33">
        <v>400</v>
      </c>
      <c r="G60" s="34">
        <v>400</v>
      </c>
    </row>
    <row r="61" spans="1:7" x14ac:dyDescent="0.2">
      <c r="A61" s="9">
        <v>58</v>
      </c>
      <c r="B61" s="61" t="s">
        <v>108</v>
      </c>
      <c r="C61" s="39" t="s">
        <v>110</v>
      </c>
      <c r="D61" s="25" t="s">
        <v>111</v>
      </c>
      <c r="E61" s="26">
        <v>400</v>
      </c>
      <c r="F61" s="26">
        <v>400</v>
      </c>
      <c r="G61" s="68">
        <v>1200</v>
      </c>
    </row>
    <row r="62" spans="1:7" x14ac:dyDescent="0.2">
      <c r="A62" s="9">
        <v>59</v>
      </c>
      <c r="B62" s="63"/>
      <c r="C62" s="40" t="s">
        <v>112</v>
      </c>
      <c r="D62" s="22" t="s">
        <v>113</v>
      </c>
      <c r="E62" s="23">
        <v>400</v>
      </c>
      <c r="F62" s="23">
        <v>400</v>
      </c>
      <c r="G62" s="69"/>
    </row>
    <row r="63" spans="1:7" ht="15" thickBot="1" x14ac:dyDescent="0.25">
      <c r="A63" s="9">
        <v>60</v>
      </c>
      <c r="B63" s="62"/>
      <c r="C63" s="41" t="s">
        <v>114</v>
      </c>
      <c r="D63" s="27" t="s">
        <v>115</v>
      </c>
      <c r="E63" s="28">
        <v>400</v>
      </c>
      <c r="F63" s="28">
        <v>400</v>
      </c>
      <c r="G63" s="70"/>
    </row>
    <row r="64" spans="1:7" ht="15" thickBot="1" x14ac:dyDescent="0.25">
      <c r="A64" s="9">
        <v>61</v>
      </c>
      <c r="B64" s="37" t="s">
        <v>116</v>
      </c>
      <c r="C64" s="38" t="s">
        <v>117</v>
      </c>
      <c r="D64" s="36" t="s">
        <v>118</v>
      </c>
      <c r="E64" s="33">
        <v>400</v>
      </c>
      <c r="F64" s="33">
        <v>400</v>
      </c>
      <c r="G64" s="34">
        <v>400</v>
      </c>
    </row>
    <row r="65" spans="1:7" x14ac:dyDescent="0.2">
      <c r="A65" s="9">
        <v>62</v>
      </c>
      <c r="B65" s="61" t="s">
        <v>123</v>
      </c>
      <c r="C65" s="39" t="s">
        <v>125</v>
      </c>
      <c r="D65" s="25" t="s">
        <v>126</v>
      </c>
      <c r="E65" s="26">
        <v>400</v>
      </c>
      <c r="F65" s="26">
        <v>400</v>
      </c>
      <c r="G65" s="68">
        <v>800</v>
      </c>
    </row>
    <row r="66" spans="1:7" ht="15" thickBot="1" x14ac:dyDescent="0.25">
      <c r="A66" s="9">
        <v>63</v>
      </c>
      <c r="B66" s="62"/>
      <c r="C66" s="41" t="s">
        <v>127</v>
      </c>
      <c r="D66" s="27" t="s">
        <v>128</v>
      </c>
      <c r="E66" s="28">
        <v>400</v>
      </c>
      <c r="F66" s="28">
        <v>400</v>
      </c>
      <c r="G66" s="70"/>
    </row>
    <row r="67" spans="1:7" ht="15" thickBot="1" x14ac:dyDescent="0.25">
      <c r="A67" s="9">
        <v>64</v>
      </c>
      <c r="B67" s="31" t="s">
        <v>129</v>
      </c>
      <c r="C67" s="38" t="s">
        <v>131</v>
      </c>
      <c r="D67" s="36" t="s">
        <v>132</v>
      </c>
      <c r="E67" s="33">
        <v>400</v>
      </c>
      <c r="F67" s="33">
        <v>400</v>
      </c>
      <c r="G67" s="34">
        <v>400</v>
      </c>
    </row>
    <row r="68" spans="1:7" x14ac:dyDescent="0.2">
      <c r="A68" s="9">
        <v>65</v>
      </c>
      <c r="B68" s="61" t="s">
        <v>134</v>
      </c>
      <c r="C68" s="39" t="s">
        <v>135</v>
      </c>
      <c r="D68" s="25" t="s">
        <v>136</v>
      </c>
      <c r="E68" s="26">
        <v>400</v>
      </c>
      <c r="F68" s="26">
        <v>400</v>
      </c>
      <c r="G68" s="68">
        <v>800</v>
      </c>
    </row>
    <row r="69" spans="1:7" ht="15" thickBot="1" x14ac:dyDescent="0.25">
      <c r="A69" s="9">
        <v>66</v>
      </c>
      <c r="B69" s="62"/>
      <c r="C69" s="41" t="s">
        <v>133</v>
      </c>
      <c r="D69" s="27" t="s">
        <v>137</v>
      </c>
      <c r="E69" s="28">
        <v>400</v>
      </c>
      <c r="F69" s="28">
        <v>400</v>
      </c>
      <c r="G69" s="70"/>
    </row>
    <row r="70" spans="1:7" x14ac:dyDescent="0.2">
      <c r="A70" s="9">
        <v>67</v>
      </c>
      <c r="B70" s="61" t="s">
        <v>138</v>
      </c>
      <c r="C70" s="51" t="s">
        <v>140</v>
      </c>
      <c r="D70" s="25" t="s">
        <v>143</v>
      </c>
      <c r="E70" s="49">
        <v>400</v>
      </c>
      <c r="F70" s="49">
        <v>400</v>
      </c>
      <c r="G70" s="68">
        <v>1200</v>
      </c>
    </row>
    <row r="71" spans="1:7" x14ac:dyDescent="0.2">
      <c r="A71" s="9">
        <v>68</v>
      </c>
      <c r="B71" s="63"/>
      <c r="C71" s="22" t="s">
        <v>141</v>
      </c>
      <c r="D71" s="22" t="s">
        <v>144</v>
      </c>
      <c r="E71" s="50">
        <v>400</v>
      </c>
      <c r="F71" s="50">
        <v>400</v>
      </c>
      <c r="G71" s="69"/>
    </row>
    <row r="72" spans="1:7" ht="15" thickBot="1" x14ac:dyDescent="0.25">
      <c r="A72" s="9">
        <v>69</v>
      </c>
      <c r="B72" s="62"/>
      <c r="C72" s="27" t="s">
        <v>142</v>
      </c>
      <c r="D72" s="27" t="s">
        <v>145</v>
      </c>
      <c r="E72" s="52">
        <v>400</v>
      </c>
      <c r="F72" s="52">
        <v>400</v>
      </c>
      <c r="G72" s="70"/>
    </row>
    <row r="73" spans="1:7" x14ac:dyDescent="0.2">
      <c r="A73" s="22"/>
      <c r="B73" s="42"/>
      <c r="C73" s="43"/>
      <c r="D73" s="43"/>
      <c r="E73" s="44"/>
      <c r="F73" s="44"/>
      <c r="G73" s="44"/>
    </row>
    <row r="74" spans="1:7" x14ac:dyDescent="0.2">
      <c r="A74" s="13"/>
      <c r="B74" s="14" t="s">
        <v>11</v>
      </c>
      <c r="C74" s="15"/>
      <c r="D74" s="13"/>
      <c r="E74" s="16"/>
      <c r="F74" s="16"/>
      <c r="G74" s="16"/>
    </row>
    <row r="75" spans="1:7" x14ac:dyDescent="0.2">
      <c r="A75" s="22">
        <v>1</v>
      </c>
      <c r="B75" s="24" t="s">
        <v>152</v>
      </c>
      <c r="C75" s="17" t="s">
        <v>15</v>
      </c>
      <c r="D75" s="22"/>
      <c r="E75" s="45"/>
      <c r="F75" s="45"/>
      <c r="G75" s="45"/>
    </row>
    <row r="76" spans="1:7" ht="25.5" x14ac:dyDescent="0.2">
      <c r="A76" s="22">
        <v>2</v>
      </c>
      <c r="B76" s="24" t="s">
        <v>188</v>
      </c>
      <c r="C76" s="17" t="s">
        <v>83</v>
      </c>
      <c r="D76" s="22" t="s">
        <v>87</v>
      </c>
      <c r="E76" s="45">
        <v>0</v>
      </c>
      <c r="F76" s="45">
        <v>0</v>
      </c>
      <c r="G76" s="45"/>
    </row>
    <row r="77" spans="1:7" x14ac:dyDescent="0.2">
      <c r="A77" s="22">
        <v>3</v>
      </c>
      <c r="B77" s="64" t="s">
        <v>146</v>
      </c>
      <c r="C77" s="22" t="s">
        <v>147</v>
      </c>
      <c r="D77" s="22" t="s">
        <v>148</v>
      </c>
      <c r="E77" s="45">
        <v>0</v>
      </c>
      <c r="F77" s="45">
        <v>0</v>
      </c>
      <c r="G77" s="45"/>
    </row>
    <row r="78" spans="1:7" x14ac:dyDescent="0.2">
      <c r="A78" s="22">
        <v>4</v>
      </c>
      <c r="B78" s="64"/>
      <c r="C78" s="22" t="s">
        <v>149</v>
      </c>
      <c r="D78" s="22" t="s">
        <v>150</v>
      </c>
      <c r="E78" s="45">
        <v>0</v>
      </c>
      <c r="F78" s="45">
        <v>0</v>
      </c>
      <c r="G78" s="45"/>
    </row>
    <row r="79" spans="1:7" x14ac:dyDescent="0.2">
      <c r="A79" s="22">
        <v>5</v>
      </c>
      <c r="B79" s="46" t="s">
        <v>5</v>
      </c>
      <c r="C79" s="22" t="s">
        <v>164</v>
      </c>
      <c r="D79" s="22" t="s">
        <v>165</v>
      </c>
      <c r="E79" s="45">
        <v>0</v>
      </c>
      <c r="F79" s="45">
        <v>0</v>
      </c>
      <c r="G79" s="45"/>
    </row>
    <row r="80" spans="1:7" x14ac:dyDescent="0.2">
      <c r="A80" s="22">
        <v>6</v>
      </c>
      <c r="B80" s="64" t="s">
        <v>166</v>
      </c>
      <c r="C80" s="17" t="s">
        <v>167</v>
      </c>
      <c r="D80" s="22" t="s">
        <v>169</v>
      </c>
      <c r="E80" s="45">
        <v>0</v>
      </c>
      <c r="F80" s="45">
        <v>0</v>
      </c>
      <c r="G80" s="45"/>
    </row>
    <row r="81" spans="1:8" x14ac:dyDescent="0.2">
      <c r="A81" s="22">
        <v>7</v>
      </c>
      <c r="B81" s="64"/>
      <c r="C81" s="17" t="s">
        <v>168</v>
      </c>
      <c r="D81" s="22" t="s">
        <v>170</v>
      </c>
      <c r="E81" s="45">
        <v>0</v>
      </c>
      <c r="F81" s="45">
        <v>0</v>
      </c>
      <c r="G81" s="45"/>
    </row>
    <row r="82" spans="1:8" x14ac:dyDescent="0.2">
      <c r="A82" s="22">
        <v>8</v>
      </c>
      <c r="B82" s="46" t="s">
        <v>186</v>
      </c>
      <c r="C82" s="17" t="s">
        <v>171</v>
      </c>
      <c r="D82" s="22" t="s">
        <v>172</v>
      </c>
      <c r="E82" s="45">
        <v>0</v>
      </c>
      <c r="F82" s="45">
        <v>0</v>
      </c>
      <c r="G82" s="45"/>
    </row>
    <row r="83" spans="1:8" x14ac:dyDescent="0.2">
      <c r="A83" s="22">
        <v>9</v>
      </c>
      <c r="B83" s="64" t="s">
        <v>156</v>
      </c>
      <c r="C83" s="10" t="s">
        <v>173</v>
      </c>
      <c r="D83" s="22" t="s">
        <v>174</v>
      </c>
      <c r="E83" s="45">
        <v>0</v>
      </c>
      <c r="F83" s="45">
        <v>0</v>
      </c>
      <c r="G83" s="45"/>
    </row>
    <row r="84" spans="1:8" x14ac:dyDescent="0.2">
      <c r="A84" s="22">
        <v>10</v>
      </c>
      <c r="B84" s="64"/>
      <c r="C84" s="10" t="s">
        <v>175</v>
      </c>
      <c r="D84" s="22" t="s">
        <v>176</v>
      </c>
      <c r="E84" s="45">
        <v>0</v>
      </c>
      <c r="F84" s="45">
        <v>0</v>
      </c>
      <c r="G84" s="45"/>
    </row>
    <row r="85" spans="1:8" x14ac:dyDescent="0.2">
      <c r="A85" s="22">
        <v>11</v>
      </c>
      <c r="B85" s="64"/>
      <c r="C85" s="10" t="s">
        <v>177</v>
      </c>
      <c r="D85" s="22" t="s">
        <v>178</v>
      </c>
      <c r="E85" s="45">
        <v>0</v>
      </c>
      <c r="F85" s="45">
        <v>0</v>
      </c>
      <c r="G85" s="45"/>
    </row>
    <row r="86" spans="1:8" x14ac:dyDescent="0.2">
      <c r="A86" s="22">
        <v>12</v>
      </c>
      <c r="B86" s="64"/>
      <c r="C86" s="10" t="s">
        <v>179</v>
      </c>
      <c r="D86" s="22" t="s">
        <v>180</v>
      </c>
      <c r="E86" s="45">
        <v>0</v>
      </c>
      <c r="F86" s="45">
        <v>0</v>
      </c>
      <c r="G86" s="45"/>
    </row>
    <row r="87" spans="1:8" x14ac:dyDescent="0.2">
      <c r="A87" s="22">
        <v>13</v>
      </c>
      <c r="B87" s="64"/>
      <c r="C87" s="53" t="s">
        <v>181</v>
      </c>
      <c r="D87" s="54" t="s">
        <v>182</v>
      </c>
      <c r="E87" s="45">
        <v>0</v>
      </c>
      <c r="F87" s="45">
        <v>0</v>
      </c>
      <c r="G87" s="45"/>
    </row>
    <row r="88" spans="1:8" x14ac:dyDescent="0.2">
      <c r="A88" s="22">
        <v>14</v>
      </c>
      <c r="B88" s="64"/>
      <c r="C88" s="10" t="s">
        <v>158</v>
      </c>
      <c r="D88" s="22" t="s">
        <v>159</v>
      </c>
      <c r="E88" s="45">
        <v>0</v>
      </c>
      <c r="F88" s="45">
        <v>0</v>
      </c>
      <c r="G88" s="45"/>
    </row>
    <row r="89" spans="1:8" x14ac:dyDescent="0.2">
      <c r="A89" s="22">
        <v>15</v>
      </c>
      <c r="B89" s="64"/>
      <c r="C89" s="10" t="s">
        <v>160</v>
      </c>
      <c r="D89" s="22" t="s">
        <v>161</v>
      </c>
      <c r="E89" s="45">
        <v>0</v>
      </c>
      <c r="F89" s="45">
        <v>0</v>
      </c>
      <c r="G89" s="45"/>
    </row>
    <row r="90" spans="1:8" ht="15" thickBot="1" x14ac:dyDescent="0.25">
      <c r="A90" s="22">
        <v>16</v>
      </c>
      <c r="B90" s="64"/>
      <c r="C90" s="11" t="s">
        <v>162</v>
      </c>
      <c r="D90" s="27" t="s">
        <v>163</v>
      </c>
      <c r="E90" s="45">
        <v>0</v>
      </c>
      <c r="F90" s="45">
        <v>0</v>
      </c>
      <c r="G90" s="45"/>
    </row>
    <row r="91" spans="1:8" x14ac:dyDescent="0.2">
      <c r="A91" s="18"/>
      <c r="B91" s="18" t="s">
        <v>153</v>
      </c>
      <c r="C91" s="18"/>
      <c r="D91" s="18"/>
      <c r="E91" s="19">
        <f>SUM(E4:E90)</f>
        <v>31400</v>
      </c>
      <c r="F91" s="19">
        <f>SUM(F4:F90)</f>
        <v>31400</v>
      </c>
      <c r="G91" s="19">
        <f>SUM(G4:G90)</f>
        <v>31400</v>
      </c>
    </row>
    <row r="93" spans="1:8" ht="15" customHeight="1" x14ac:dyDescent="0.2">
      <c r="A93" s="66" t="s">
        <v>191</v>
      </c>
      <c r="B93" s="66"/>
      <c r="C93" s="66"/>
      <c r="D93" s="66"/>
      <c r="E93" s="66"/>
      <c r="F93" s="66"/>
      <c r="G93" s="66"/>
      <c r="H93" s="47"/>
    </row>
    <row r="94" spans="1:8" x14ac:dyDescent="0.2">
      <c r="A94" s="66"/>
      <c r="B94" s="66"/>
      <c r="C94" s="66"/>
      <c r="D94" s="66"/>
      <c r="E94" s="66"/>
      <c r="F94" s="66"/>
      <c r="G94" s="66"/>
      <c r="H94" s="47"/>
    </row>
    <row r="95" spans="1:8" x14ac:dyDescent="0.2">
      <c r="A95" s="48"/>
      <c r="B95" s="48"/>
      <c r="C95" s="48"/>
      <c r="D95" s="48"/>
      <c r="E95" s="48"/>
      <c r="F95" s="48"/>
      <c r="G95" s="48"/>
      <c r="H95" s="48"/>
    </row>
  </sheetData>
  <mergeCells count="32">
    <mergeCell ref="A2:G2"/>
    <mergeCell ref="A93:G94"/>
    <mergeCell ref="A1:G1"/>
    <mergeCell ref="G52:G56"/>
    <mergeCell ref="G61:G63"/>
    <mergeCell ref="G65:G66"/>
    <mergeCell ref="G68:G69"/>
    <mergeCell ref="G70:G72"/>
    <mergeCell ref="G27:G39"/>
    <mergeCell ref="G40:G42"/>
    <mergeCell ref="G44:G46"/>
    <mergeCell ref="G48:G49"/>
    <mergeCell ref="G50:G51"/>
    <mergeCell ref="B83:B90"/>
    <mergeCell ref="B65:B66"/>
    <mergeCell ref="B52:B56"/>
    <mergeCell ref="B77:B78"/>
    <mergeCell ref="B80:B81"/>
    <mergeCell ref="B68:B69"/>
    <mergeCell ref="B70:B72"/>
    <mergeCell ref="B61:B63"/>
    <mergeCell ref="B50:B51"/>
    <mergeCell ref="B27:B39"/>
    <mergeCell ref="B40:B42"/>
    <mergeCell ref="B44:B46"/>
    <mergeCell ref="B48:B49"/>
    <mergeCell ref="E52:E53"/>
    <mergeCell ref="F52:F53"/>
    <mergeCell ref="C52:C53"/>
    <mergeCell ref="C55:C56"/>
    <mergeCell ref="E55:E56"/>
    <mergeCell ref="F55:F5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>
    <oddFooter>Strana &amp;P z &amp;N</oddFooter>
  </headerFooter>
  <rowBreaks count="2" manualBreakCount="2">
    <brk id="36" max="6" man="1"/>
    <brk id="7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B28" sqref="B28"/>
    </sheetView>
  </sheetViews>
  <sheetFormatPr defaultRowHeight="15" x14ac:dyDescent="0.25"/>
  <cols>
    <col min="1" max="1" width="10.140625" bestFit="1" customWidth="1"/>
    <col min="2" max="2" width="58.7109375" bestFit="1" customWidth="1"/>
    <col min="3" max="3" width="22.5703125" bestFit="1" customWidth="1"/>
    <col min="4" max="4" width="91.140625" bestFit="1" customWidth="1"/>
    <col min="5" max="5" width="22.5703125" bestFit="1" customWidth="1"/>
    <col min="6" max="6" width="15.28515625" bestFit="1" customWidth="1"/>
    <col min="8" max="8" width="13.28515625" bestFit="1" customWidth="1"/>
  </cols>
  <sheetData>
    <row r="1" spans="1:8" x14ac:dyDescent="0.25">
      <c r="A1" t="s">
        <v>192</v>
      </c>
      <c r="B1" t="s">
        <v>5</v>
      </c>
      <c r="C1" t="s">
        <v>10</v>
      </c>
      <c r="D1" t="s">
        <v>8</v>
      </c>
      <c r="E1">
        <v>600</v>
      </c>
      <c r="F1">
        <v>600</v>
      </c>
      <c r="H1" t="str">
        <f>C1&amp;" - "&amp;D1</f>
        <v>Ján Surgáč - celoživotná práca s mládežou a životné jubileum - 60 rokov</v>
      </c>
    </row>
    <row r="2" spans="1:8" x14ac:dyDescent="0.25">
      <c r="A2" t="s">
        <v>192</v>
      </c>
      <c r="B2" t="s">
        <v>5</v>
      </c>
      <c r="C2" t="s">
        <v>164</v>
      </c>
      <c r="D2" t="s">
        <v>165</v>
      </c>
      <c r="E2">
        <v>0</v>
      </c>
      <c r="F2">
        <v>0</v>
      </c>
      <c r="H2" t="str">
        <f t="shared" ref="H2:H65" si="0">C2&amp;" - "&amp;D2</f>
        <v>Andrej Dzelinskij - 1 x 2. m. MSJ - Vaco, Vatansever (štvrohra)</v>
      </c>
    </row>
    <row r="3" spans="1:8" x14ac:dyDescent="0.25">
      <c r="A3" t="s">
        <v>193</v>
      </c>
      <c r="B3" t="s">
        <v>6</v>
      </c>
      <c r="C3" t="s">
        <v>13</v>
      </c>
      <c r="D3" t="s">
        <v>8</v>
      </c>
      <c r="E3">
        <v>600</v>
      </c>
      <c r="F3">
        <v>600</v>
      </c>
      <c r="H3" t="str">
        <f t="shared" si="0"/>
        <v>Stanislav Urbaník - celoživotná práca s mládežou a životné jubileum - 60 rokov</v>
      </c>
    </row>
    <row r="4" spans="1:8" x14ac:dyDescent="0.25">
      <c r="A4" t="s">
        <v>194</v>
      </c>
      <c r="B4" t="s">
        <v>166</v>
      </c>
      <c r="C4" t="s">
        <v>167</v>
      </c>
      <c r="D4" t="s">
        <v>169</v>
      </c>
      <c r="E4">
        <v>0</v>
      </c>
      <c r="F4">
        <v>0</v>
      </c>
      <c r="H4" t="str">
        <f t="shared" si="0"/>
        <v>Štefan Nagy - 1 x 1. m. MSJ - Michal Nagy (benjamin)</v>
      </c>
    </row>
    <row r="5" spans="1:8" x14ac:dyDescent="0.25">
      <c r="A5" t="s">
        <v>194</v>
      </c>
      <c r="B5" t="s">
        <v>166</v>
      </c>
      <c r="C5" t="s">
        <v>168</v>
      </c>
      <c r="D5" t="s">
        <v>170</v>
      </c>
      <c r="E5">
        <v>0</v>
      </c>
      <c r="F5">
        <v>0</v>
      </c>
      <c r="H5" t="str">
        <f t="shared" si="0"/>
        <v>Daniela Tršková - 1 x 1. m. MSJ - Marek Nagy (poussin)</v>
      </c>
    </row>
    <row r="6" spans="1:8" x14ac:dyDescent="0.25">
      <c r="A6" t="s">
        <v>195</v>
      </c>
      <c r="B6" t="s">
        <v>186</v>
      </c>
      <c r="C6" t="s">
        <v>14</v>
      </c>
      <c r="D6" t="s">
        <v>8</v>
      </c>
      <c r="E6">
        <v>600</v>
      </c>
      <c r="F6">
        <v>600</v>
      </c>
      <c r="H6" t="str">
        <f t="shared" si="0"/>
        <v>František Komora - celoživotná práca s mládežou a životné jubileum - 60 rokov</v>
      </c>
    </row>
    <row r="7" spans="1:8" x14ac:dyDescent="0.25">
      <c r="A7" t="s">
        <v>195</v>
      </c>
      <c r="B7" t="s">
        <v>186</v>
      </c>
      <c r="C7" t="s">
        <v>171</v>
      </c>
      <c r="D7" t="s">
        <v>172</v>
      </c>
      <c r="E7">
        <v>0</v>
      </c>
      <c r="F7">
        <v>0</v>
      </c>
      <c r="H7" t="str">
        <f t="shared" si="0"/>
        <v>Ján Dado - 1 x 1. m. MS - Szomolányiová (kata)</v>
      </c>
    </row>
    <row r="8" spans="1:8" x14ac:dyDescent="0.25">
      <c r="A8" t="s">
        <v>196</v>
      </c>
      <c r="B8" t="s">
        <v>152</v>
      </c>
      <c r="C8" t="s">
        <v>15</v>
      </c>
      <c r="H8" t="str">
        <f t="shared" si="0"/>
        <v xml:space="preserve">Tomáš Bartko - </v>
      </c>
    </row>
    <row r="9" spans="1:8" x14ac:dyDescent="0.25">
      <c r="A9" t="s">
        <v>197</v>
      </c>
      <c r="B9" t="s">
        <v>16</v>
      </c>
      <c r="C9" t="s">
        <v>17</v>
      </c>
      <c r="D9" t="s">
        <v>9</v>
      </c>
      <c r="E9">
        <v>600</v>
      </c>
      <c r="F9">
        <v>600</v>
      </c>
      <c r="H9" t="str">
        <f t="shared" si="0"/>
        <v>Alexander Slafkovský - celoživotná práca s mládežou a životné jubileum - 70 rokov</v>
      </c>
    </row>
    <row r="10" spans="1:8" x14ac:dyDescent="0.25">
      <c r="A10" t="s">
        <v>197</v>
      </c>
      <c r="B10" t="s">
        <v>16</v>
      </c>
      <c r="C10" t="s">
        <v>18</v>
      </c>
      <c r="D10" t="s">
        <v>19</v>
      </c>
      <c r="E10">
        <v>400</v>
      </c>
      <c r="F10">
        <v>400</v>
      </c>
      <c r="H10" t="str">
        <f t="shared" si="0"/>
        <v>Peter Mráz - 1 x 3. m. MSUmax - Škáchová (C1 Ž)</v>
      </c>
    </row>
    <row r="11" spans="1:8" x14ac:dyDescent="0.25">
      <c r="A11" t="s">
        <v>197</v>
      </c>
      <c r="B11" t="s">
        <v>16</v>
      </c>
      <c r="C11" t="s">
        <v>21</v>
      </c>
      <c r="D11" t="s">
        <v>20</v>
      </c>
      <c r="E11">
        <v>400</v>
      </c>
      <c r="F11">
        <v>400</v>
      </c>
      <c r="H11" t="str">
        <f t="shared" si="0"/>
        <v>Roman Vajs - 1 x 2. m. MSUmax - Mirgorodský, Dodok, Macúš (3xC1 M)</v>
      </c>
    </row>
    <row r="12" spans="1:8" x14ac:dyDescent="0.25">
      <c r="A12" t="s">
        <v>197</v>
      </c>
      <c r="B12" t="s">
        <v>16</v>
      </c>
      <c r="C12" t="s">
        <v>22</v>
      </c>
      <c r="D12" t="s">
        <v>23</v>
      </c>
      <c r="E12">
        <v>400</v>
      </c>
      <c r="F12">
        <v>400</v>
      </c>
      <c r="H12" t="str">
        <f t="shared" si="0"/>
        <v>Tomáš Mráz - 1 x 2. m. MEUmax - Mirgorodský (3xC1 M)</v>
      </c>
    </row>
    <row r="13" spans="1:8" x14ac:dyDescent="0.25">
      <c r="A13" t="s">
        <v>197</v>
      </c>
      <c r="B13" t="s">
        <v>16</v>
      </c>
      <c r="C13" t="s">
        <v>24</v>
      </c>
      <c r="D13" t="s">
        <v>25</v>
      </c>
      <c r="E13">
        <v>400</v>
      </c>
      <c r="F13">
        <v>400</v>
      </c>
      <c r="H13" t="str">
        <f t="shared" si="0"/>
        <v>Peter Cibák ml. - 1 x 3. m. MEUmax - Mintálová (K1 Ž)</v>
      </c>
    </row>
    <row r="14" spans="1:8" x14ac:dyDescent="0.25">
      <c r="A14" t="s">
        <v>197</v>
      </c>
      <c r="B14" t="s">
        <v>16</v>
      </c>
      <c r="C14" t="s">
        <v>26</v>
      </c>
      <c r="D14" t="s">
        <v>27</v>
      </c>
      <c r="E14">
        <v>400</v>
      </c>
      <c r="F14">
        <v>400</v>
      </c>
      <c r="H14" t="str">
        <f t="shared" si="0"/>
        <v>Stanislav Gejdoš - 1 x 1. m. MEUmax - Grigar (K1 M)</v>
      </c>
    </row>
    <row r="15" spans="1:8" x14ac:dyDescent="0.25">
      <c r="A15" t="s">
        <v>197</v>
      </c>
      <c r="B15" t="s">
        <v>16</v>
      </c>
      <c r="C15" t="s">
        <v>28</v>
      </c>
      <c r="D15" t="s">
        <v>29</v>
      </c>
      <c r="E15">
        <v>400</v>
      </c>
      <c r="F15">
        <v>400</v>
      </c>
      <c r="H15" t="str">
        <f t="shared" si="0"/>
        <v>Peter Cibák st. - 1 x 2. m. MEUmax - Mintálová, Stanovská, Maceková (3xK1 Ž)</v>
      </c>
    </row>
    <row r="16" spans="1:8" x14ac:dyDescent="0.25">
      <c r="A16" t="s">
        <v>197</v>
      </c>
      <c r="B16" t="s">
        <v>16</v>
      </c>
      <c r="C16" t="s">
        <v>30</v>
      </c>
      <c r="D16" t="s">
        <v>31</v>
      </c>
      <c r="E16">
        <v>400</v>
      </c>
      <c r="F16">
        <v>400</v>
      </c>
      <c r="H16" t="str">
        <f t="shared" si="0"/>
        <v>Miroslav Stanovský - 1 x 3. m. MEUmax - Stanovská, Škáchová, Maceková (3xC1 Ž)</v>
      </c>
    </row>
    <row r="17" spans="1:8" x14ac:dyDescent="0.25">
      <c r="A17" t="s">
        <v>197</v>
      </c>
      <c r="B17" t="s">
        <v>16</v>
      </c>
      <c r="C17" t="s">
        <v>32</v>
      </c>
      <c r="D17" t="s">
        <v>33</v>
      </c>
      <c r="E17">
        <v>400</v>
      </c>
      <c r="F17">
        <v>400</v>
      </c>
      <c r="H17" t="str">
        <f t="shared" si="0"/>
        <v>Patrik Gajarský - 1 x 2. m. MSJ - Luknárová, Chlebová, Paňková (3xC1 Ž)</v>
      </c>
    </row>
    <row r="18" spans="1:8" x14ac:dyDescent="0.25">
      <c r="A18" t="s">
        <v>197</v>
      </c>
      <c r="B18" t="s">
        <v>16</v>
      </c>
      <c r="C18" t="s">
        <v>34</v>
      </c>
      <c r="D18" t="s">
        <v>35</v>
      </c>
      <c r="E18">
        <v>400</v>
      </c>
      <c r="F18">
        <v>400</v>
      </c>
      <c r="H18" t="str">
        <f t="shared" si="0"/>
        <v>Jozef Uram  - 1 x 1. m. MEJ - Macúš, Mráz, Dieška (3xC1 M)</v>
      </c>
    </row>
    <row r="19" spans="1:8" x14ac:dyDescent="0.25">
      <c r="A19" t="s">
        <v>197</v>
      </c>
      <c r="B19" t="s">
        <v>16</v>
      </c>
      <c r="C19" t="s">
        <v>36</v>
      </c>
      <c r="D19" t="s">
        <v>37</v>
      </c>
      <c r="E19">
        <v>400</v>
      </c>
      <c r="F19">
        <v>400</v>
      </c>
      <c r="H19" t="str">
        <f t="shared" si="0"/>
        <v>Pavel Ostrovský - 1 x 3. m. MEJ - Paňková, Ďuricová, Chlebová (3xK1 Ž)</v>
      </c>
    </row>
    <row r="20" spans="1:8" x14ac:dyDescent="0.25">
      <c r="A20" t="s">
        <v>197</v>
      </c>
      <c r="B20" t="s">
        <v>16</v>
      </c>
      <c r="C20" t="s">
        <v>38</v>
      </c>
      <c r="D20" t="s">
        <v>39</v>
      </c>
      <c r="E20">
        <v>400</v>
      </c>
      <c r="F20">
        <v>400</v>
      </c>
      <c r="H20" t="str">
        <f t="shared" si="0"/>
        <v>Matúš Hujsa - 1 x 2. m. MEJ - Štaffen, Blaščík, Buran (3xK1 M)</v>
      </c>
    </row>
    <row r="21" spans="1:8" x14ac:dyDescent="0.25">
      <c r="A21" t="s">
        <v>197</v>
      </c>
      <c r="B21" t="s">
        <v>16</v>
      </c>
      <c r="C21" t="s">
        <v>40</v>
      </c>
      <c r="D21" t="s">
        <v>41</v>
      </c>
      <c r="E21">
        <v>400</v>
      </c>
      <c r="F21">
        <v>400</v>
      </c>
      <c r="H21" t="str">
        <f t="shared" si="0"/>
        <v>Peter Murcko - 1 x 3. m. MEJ - Luknárová, Chlebová, Paňková (3xC1 Ž)</v>
      </c>
    </row>
    <row r="22" spans="1:8" x14ac:dyDescent="0.25">
      <c r="A22" t="s">
        <v>197</v>
      </c>
      <c r="B22" t="s">
        <v>16</v>
      </c>
      <c r="C22" t="s">
        <v>42</v>
      </c>
      <c r="D22" t="s">
        <v>43</v>
      </c>
      <c r="E22">
        <v>400</v>
      </c>
      <c r="F22">
        <v>400</v>
      </c>
      <c r="H22" t="str">
        <f t="shared" si="0"/>
        <v>Arpás Sándor - 1 x 2. m. MEUmax - Ladičová (C1 200m)</v>
      </c>
    </row>
    <row r="23" spans="1:8" x14ac:dyDescent="0.25">
      <c r="A23" t="s">
        <v>198</v>
      </c>
      <c r="B23" t="s">
        <v>44</v>
      </c>
      <c r="C23" t="s">
        <v>45</v>
      </c>
      <c r="D23" t="s">
        <v>9</v>
      </c>
      <c r="E23">
        <v>600</v>
      </c>
      <c r="F23">
        <v>600</v>
      </c>
      <c r="H23" t="str">
        <f t="shared" si="0"/>
        <v>Pavel Ševčík - celoživotná práca s mládežou a životné jubileum - 70 rokov</v>
      </c>
    </row>
    <row r="24" spans="1:8" x14ac:dyDescent="0.25">
      <c r="A24" t="s">
        <v>198</v>
      </c>
      <c r="B24" t="s">
        <v>44</v>
      </c>
      <c r="C24" t="s">
        <v>46</v>
      </c>
      <c r="D24" t="s">
        <v>151</v>
      </c>
      <c r="E24">
        <v>400</v>
      </c>
      <c r="F24">
        <v>400</v>
      </c>
      <c r="H24" t="str">
        <f t="shared" si="0"/>
        <v>Matej Matys - 1 x 2. m. MSJ - Jaroš (snowboarding, slopestyle)</v>
      </c>
    </row>
    <row r="25" spans="1:8" x14ac:dyDescent="0.25">
      <c r="A25" t="s">
        <v>198</v>
      </c>
      <c r="B25" t="s">
        <v>44</v>
      </c>
      <c r="C25" t="s">
        <v>47</v>
      </c>
      <c r="D25" t="s">
        <v>49</v>
      </c>
      <c r="E25">
        <v>400</v>
      </c>
      <c r="F25">
        <v>400</v>
      </c>
      <c r="H25" t="str">
        <f t="shared" si="0"/>
        <v>Ľubomír Masár - 1 x 2. m. MSJ - Fričová (lyžovanie na tráve, superkombinácia)</v>
      </c>
    </row>
    <row r="26" spans="1:8" x14ac:dyDescent="0.25">
      <c r="A26" t="s">
        <v>198</v>
      </c>
      <c r="B26" t="s">
        <v>44</v>
      </c>
      <c r="C26" t="s">
        <v>48</v>
      </c>
      <c r="D26" t="s">
        <v>50</v>
      </c>
      <c r="E26">
        <v>400</v>
      </c>
      <c r="F26">
        <v>400</v>
      </c>
      <c r="H26" t="str">
        <f t="shared" si="0"/>
        <v>Stanislav Holienčík - 1 x 3. m. MSJ - Sivoková, Mazúrová (kolieskové lyže, tím šprint)</v>
      </c>
    </row>
    <row r="27" spans="1:8" x14ac:dyDescent="0.25">
      <c r="A27" t="s">
        <v>199</v>
      </c>
      <c r="B27" t="s">
        <v>51</v>
      </c>
      <c r="C27" t="s">
        <v>52</v>
      </c>
      <c r="D27" t="s">
        <v>8</v>
      </c>
      <c r="E27">
        <v>600</v>
      </c>
      <c r="F27">
        <v>600</v>
      </c>
      <c r="H27" t="str">
        <f t="shared" si="0"/>
        <v>Gabriel Viňanský - celoživotná práca s mládežou a životné jubileum - 60 rokov</v>
      </c>
    </row>
    <row r="28" spans="1:8" x14ac:dyDescent="0.25">
      <c r="A28" t="s">
        <v>199</v>
      </c>
      <c r="B28" t="s">
        <v>51</v>
      </c>
      <c r="C28" t="s">
        <v>53</v>
      </c>
      <c r="D28" t="s">
        <v>54</v>
      </c>
      <c r="E28">
        <v>400</v>
      </c>
      <c r="F28">
        <v>400</v>
      </c>
      <c r="H28" t="str">
        <f t="shared" si="0"/>
        <v>Marián Mihok - 3 x 3. m. MSJ - jednotlivci, dvojice, trojice</v>
      </c>
    </row>
    <row r="29" spans="1:8" x14ac:dyDescent="0.25">
      <c r="A29" t="s">
        <v>200</v>
      </c>
      <c r="B29" t="s">
        <v>55</v>
      </c>
      <c r="C29" t="s">
        <v>56</v>
      </c>
      <c r="D29" t="s">
        <v>57</v>
      </c>
      <c r="E29">
        <v>400</v>
      </c>
      <c r="F29">
        <v>400</v>
      </c>
      <c r="H29" t="str">
        <f t="shared" si="0"/>
        <v>Sylvia Tureková - 1 x 1. m. MEJ - Michaličková (kros triatlon)</v>
      </c>
    </row>
    <row r="30" spans="1:8" x14ac:dyDescent="0.25">
      <c r="A30" t="s">
        <v>200</v>
      </c>
      <c r="B30" t="s">
        <v>55</v>
      </c>
      <c r="C30" t="s">
        <v>58</v>
      </c>
      <c r="D30" t="s">
        <v>59</v>
      </c>
      <c r="E30">
        <v>400</v>
      </c>
      <c r="F30">
        <v>400</v>
      </c>
      <c r="H30" t="str">
        <f t="shared" si="0"/>
        <v>Tomáš Jurkovič - 1 x 2. m. MEJ - Bičanová (kros triatlon)</v>
      </c>
    </row>
    <row r="31" spans="1:8" x14ac:dyDescent="0.25">
      <c r="A31" t="s">
        <v>200</v>
      </c>
      <c r="B31" t="s">
        <v>55</v>
      </c>
      <c r="C31" t="s">
        <v>60</v>
      </c>
      <c r="D31" t="s">
        <v>61</v>
      </c>
      <c r="E31">
        <v>400</v>
      </c>
      <c r="F31">
        <v>400</v>
      </c>
      <c r="H31" t="str">
        <f t="shared" si="0"/>
        <v>Marek Vojník - 1 x 1. m. MEJ - Hazuchová (duatlon)</v>
      </c>
    </row>
    <row r="32" spans="1:8" x14ac:dyDescent="0.25">
      <c r="A32" t="s">
        <v>201</v>
      </c>
      <c r="B32" t="s">
        <v>62</v>
      </c>
      <c r="C32" t="s">
        <v>63</v>
      </c>
      <c r="D32" t="s">
        <v>9</v>
      </c>
      <c r="E32">
        <v>600</v>
      </c>
      <c r="F32">
        <v>600</v>
      </c>
      <c r="H32" t="str">
        <f t="shared" si="0"/>
        <v>Ľudmila Zapletalová - celoživotná práca s mládežou a životné jubileum - 70 rokov</v>
      </c>
    </row>
    <row r="33" spans="1:8" x14ac:dyDescent="0.25">
      <c r="A33" t="s">
        <v>202</v>
      </c>
      <c r="B33" t="s">
        <v>64</v>
      </c>
      <c r="C33" t="s">
        <v>73</v>
      </c>
      <c r="D33" t="s">
        <v>65</v>
      </c>
      <c r="E33">
        <v>600</v>
      </c>
      <c r="F33">
        <v>600</v>
      </c>
      <c r="H33" t="str">
        <f t="shared" si="0"/>
        <v>Viliam Lendel - celoživotná práca s mládežou a životné jubileum - 80 rokov</v>
      </c>
    </row>
    <row r="34" spans="1:8" x14ac:dyDescent="0.25">
      <c r="A34" t="s">
        <v>202</v>
      </c>
      <c r="B34" t="s">
        <v>64</v>
      </c>
      <c r="C34" t="s">
        <v>66</v>
      </c>
      <c r="D34" t="s">
        <v>67</v>
      </c>
      <c r="E34">
        <v>400</v>
      </c>
      <c r="F34">
        <v>400</v>
      </c>
      <c r="H34" t="str">
        <f t="shared" si="0"/>
        <v>Edmund Kováč - 1 x 3. m. MEJ - Baluch (400 m prek.)</v>
      </c>
    </row>
    <row r="35" spans="1:8" x14ac:dyDescent="0.25">
      <c r="A35" t="s">
        <v>203</v>
      </c>
      <c r="B35" t="s">
        <v>187</v>
      </c>
      <c r="C35" t="s">
        <v>68</v>
      </c>
      <c r="D35" t="s">
        <v>69</v>
      </c>
      <c r="E35">
        <v>400</v>
      </c>
      <c r="F35">
        <v>400</v>
      </c>
      <c r="H35" t="str">
        <f t="shared" si="0"/>
        <v>Juraj Michalka - 1 x 3. m MEJ - Michalková (bouldering)</v>
      </c>
    </row>
    <row r="36" spans="1:8" x14ac:dyDescent="0.25">
      <c r="A36" t="s">
        <v>203</v>
      </c>
      <c r="B36" t="s">
        <v>187</v>
      </c>
      <c r="C36" t="s">
        <v>70</v>
      </c>
      <c r="D36" t="s">
        <v>71</v>
      </c>
      <c r="E36">
        <v>400</v>
      </c>
      <c r="F36">
        <v>400</v>
      </c>
      <c r="H36" t="str">
        <f t="shared" si="0"/>
        <v>Igor Kollár - 1 x 3. m. MEJ - Kuric (combined)</v>
      </c>
    </row>
    <row r="37" spans="1:8" x14ac:dyDescent="0.25">
      <c r="A37" t="s">
        <v>204</v>
      </c>
      <c r="B37" t="s">
        <v>72</v>
      </c>
      <c r="C37" t="s">
        <v>74</v>
      </c>
      <c r="D37" t="s">
        <v>8</v>
      </c>
      <c r="E37">
        <v>600</v>
      </c>
      <c r="F37">
        <v>600</v>
      </c>
      <c r="H37" t="str">
        <f t="shared" si="0"/>
        <v>Ján Hochel - celoživotná práca s mládežou a životné jubileum - 60 rokov</v>
      </c>
    </row>
    <row r="38" spans="1:8" x14ac:dyDescent="0.25">
      <c r="A38" t="s">
        <v>204</v>
      </c>
      <c r="B38" t="s">
        <v>72</v>
      </c>
      <c r="C38" t="s">
        <v>75</v>
      </c>
      <c r="D38" t="s">
        <v>76</v>
      </c>
      <c r="E38">
        <v>400</v>
      </c>
      <c r="F38">
        <v>400</v>
      </c>
      <c r="H38" t="str">
        <f t="shared" si="0"/>
        <v>Bystrík Vadovič - 1 x 1. m. MSJ - Gallo (jednotlivci)</v>
      </c>
    </row>
    <row r="39" spans="1:8" x14ac:dyDescent="0.25">
      <c r="A39" t="s">
        <v>204</v>
      </c>
      <c r="B39" t="s">
        <v>72</v>
      </c>
      <c r="C39" t="s">
        <v>77</v>
      </c>
      <c r="D39" t="s">
        <v>78</v>
      </c>
      <c r="E39">
        <v>400</v>
      </c>
      <c r="F39">
        <v>400</v>
      </c>
      <c r="H39" t="str">
        <f t="shared" si="0"/>
        <v>Daniel Móc - 1 x 2. m. MSJ - Vávrová (kombinácia)</v>
      </c>
    </row>
    <row r="40" spans="1:8" x14ac:dyDescent="0.25">
      <c r="A40" t="s">
        <v>205</v>
      </c>
      <c r="B40" t="s">
        <v>206</v>
      </c>
      <c r="C40" t="s">
        <v>80</v>
      </c>
      <c r="D40" t="s">
        <v>207</v>
      </c>
      <c r="E40">
        <v>400</v>
      </c>
      <c r="F40">
        <v>400</v>
      </c>
      <c r="H40" t="str">
        <f t="shared" si="0"/>
        <v>Vasil Pavljuk - 2 x 1. m. MEJ - Fecek (S 8D), Galko (S 5B), 1 x 2. m a 1 x 3. m. MEJ - družstvá (S 36A + S 5B)</v>
      </c>
    </row>
    <row r="41" spans="1:8" x14ac:dyDescent="0.25">
      <c r="A41" t="s">
        <v>205</v>
      </c>
      <c r="B41" t="s">
        <v>206</v>
      </c>
      <c r="C41" t="s">
        <v>83</v>
      </c>
      <c r="D41" t="s">
        <v>84</v>
      </c>
      <c r="E41">
        <v>400</v>
      </c>
      <c r="F41">
        <v>400</v>
      </c>
      <c r="H41" t="str">
        <f t="shared" si="0"/>
        <v>Ján Gašpar - 1 x 2. m. MEJ - Dolobáč (F 2B)</v>
      </c>
    </row>
    <row r="42" spans="1:8" x14ac:dyDescent="0.25">
      <c r="A42" t="s">
        <v>205</v>
      </c>
      <c r="B42" t="s">
        <v>206</v>
      </c>
      <c r="C42" t="s">
        <v>79</v>
      </c>
      <c r="D42" t="s">
        <v>208</v>
      </c>
      <c r="E42">
        <v>400</v>
      </c>
      <c r="F42">
        <v>400</v>
      </c>
      <c r="H42" t="str">
        <f t="shared" si="0"/>
        <v>Pavol Polonec - 1 x 2. m. a 1 x 3. m. MEJ - Ema a Laura Kožuchová (F 1E), 1 x 1. m. MEJ - družstvo (F 1E)</v>
      </c>
    </row>
    <row r="43" spans="1:8" x14ac:dyDescent="0.25">
      <c r="A43" t="s">
        <v>205</v>
      </c>
      <c r="B43" t="s">
        <v>206</v>
      </c>
      <c r="C43" t="s">
        <v>83</v>
      </c>
      <c r="D43" t="s">
        <v>87</v>
      </c>
      <c r="E43">
        <v>0</v>
      </c>
      <c r="F43">
        <v>0</v>
      </c>
      <c r="H43" t="str">
        <f t="shared" si="0"/>
        <v>Ján Gašpar - 1 x 2. m. ME - družstvo (F 2B)</v>
      </c>
    </row>
    <row r="44" spans="1:8" x14ac:dyDescent="0.25">
      <c r="A44" t="s">
        <v>209</v>
      </c>
      <c r="B44" t="s">
        <v>88</v>
      </c>
      <c r="C44" t="s">
        <v>89</v>
      </c>
      <c r="D44" t="s">
        <v>90</v>
      </c>
      <c r="E44">
        <v>400</v>
      </c>
      <c r="F44">
        <v>400</v>
      </c>
      <c r="H44" t="str">
        <f t="shared" si="0"/>
        <v>Jaromír Truksa - 1 x 2. m. MEUmax - Špánik + Brat (štvorhra)</v>
      </c>
    </row>
    <row r="45" spans="1:8" x14ac:dyDescent="0.25">
      <c r="A45" t="s">
        <v>210</v>
      </c>
      <c r="B45" t="s">
        <v>211</v>
      </c>
      <c r="C45" t="s">
        <v>92</v>
      </c>
      <c r="D45" t="s">
        <v>9</v>
      </c>
      <c r="E45">
        <v>600</v>
      </c>
      <c r="F45">
        <v>600</v>
      </c>
      <c r="H45" t="str">
        <f t="shared" si="0"/>
        <v>František Liptai - celoživotná práca s mládežou a životné jubileum - 70 rokov</v>
      </c>
    </row>
    <row r="46" spans="1:8" x14ac:dyDescent="0.25">
      <c r="A46" t="s">
        <v>210</v>
      </c>
      <c r="B46" t="s">
        <v>211</v>
      </c>
      <c r="C46" t="s">
        <v>93</v>
      </c>
      <c r="D46" t="s">
        <v>94</v>
      </c>
      <c r="E46">
        <v>400</v>
      </c>
      <c r="F46">
        <v>400</v>
      </c>
      <c r="H46" t="str">
        <f t="shared" si="0"/>
        <v>Štefan Zemko - 1 x 2. m. MEJ - Hocková (skeet)</v>
      </c>
    </row>
    <row r="47" spans="1:8" x14ac:dyDescent="0.25">
      <c r="A47" t="s">
        <v>212</v>
      </c>
      <c r="B47" t="s">
        <v>95</v>
      </c>
      <c r="C47" t="s">
        <v>96</v>
      </c>
      <c r="D47" t="s">
        <v>9</v>
      </c>
      <c r="E47">
        <v>600</v>
      </c>
      <c r="F47">
        <v>600</v>
      </c>
      <c r="H47" t="str">
        <f t="shared" si="0"/>
        <v>František Zelovič - celoživotná práca s mládežou a životné jubileum - 70 rokov</v>
      </c>
    </row>
    <row r="48" spans="1:8" x14ac:dyDescent="0.25">
      <c r="A48" t="s">
        <v>212</v>
      </c>
      <c r="B48" t="s">
        <v>95</v>
      </c>
      <c r="C48" t="s">
        <v>97</v>
      </c>
      <c r="D48" t="s">
        <v>98</v>
      </c>
      <c r="E48">
        <v>400</v>
      </c>
      <c r="F48">
        <v>400</v>
      </c>
      <c r="H48" t="str">
        <f t="shared" si="0"/>
        <v>Ľubomír Ftáčnik - 1 x 1. m. MEUmax - Kostolanský</v>
      </c>
    </row>
    <row r="49" spans="1:8" x14ac:dyDescent="0.25">
      <c r="A49" t="s">
        <v>213</v>
      </c>
      <c r="B49" t="s">
        <v>100</v>
      </c>
      <c r="C49" t="s">
        <v>99</v>
      </c>
      <c r="D49" t="s">
        <v>9</v>
      </c>
      <c r="E49">
        <v>600</v>
      </c>
      <c r="F49">
        <v>600</v>
      </c>
      <c r="H49" t="str">
        <f t="shared" si="0"/>
        <v>Krisztián Forgách - celoživotná práca s mládežou a životné jubileum - 70 rokov</v>
      </c>
    </row>
    <row r="50" spans="1:8" x14ac:dyDescent="0.25">
      <c r="A50" t="s">
        <v>214</v>
      </c>
      <c r="B50" t="s">
        <v>101</v>
      </c>
      <c r="C50" t="s">
        <v>102</v>
      </c>
      <c r="D50" t="s">
        <v>103</v>
      </c>
      <c r="E50">
        <v>600</v>
      </c>
      <c r="F50">
        <v>600</v>
      </c>
      <c r="H50" t="str">
        <f t="shared" si="0"/>
        <v>František Horváth - celoživotná práca s mládežou a životné jubileum - 50 rokov</v>
      </c>
    </row>
    <row r="51" spans="1:8" x14ac:dyDescent="0.25">
      <c r="A51" t="s">
        <v>214</v>
      </c>
      <c r="B51" t="s">
        <v>101</v>
      </c>
      <c r="C51" t="s">
        <v>104</v>
      </c>
      <c r="D51" t="s">
        <v>105</v>
      </c>
      <c r="E51">
        <v>400</v>
      </c>
      <c r="F51">
        <v>400</v>
      </c>
      <c r="H51" t="str">
        <f t="shared" si="0"/>
        <v>Ján Sabovčík - 1 x 2. m. MEJ - družstvo</v>
      </c>
    </row>
    <row r="52" spans="1:8" x14ac:dyDescent="0.25">
      <c r="A52" t="s">
        <v>215</v>
      </c>
      <c r="B52" t="s">
        <v>106</v>
      </c>
      <c r="C52" t="s">
        <v>107</v>
      </c>
      <c r="D52" t="s">
        <v>103</v>
      </c>
      <c r="E52">
        <v>600</v>
      </c>
      <c r="F52">
        <v>600</v>
      </c>
      <c r="H52" t="str">
        <f t="shared" si="0"/>
        <v>Jozef Molent - celoživotná práca s mládežou a životné jubileum - 50 rokov</v>
      </c>
    </row>
    <row r="53" spans="1:8" x14ac:dyDescent="0.25">
      <c r="A53" t="s">
        <v>216</v>
      </c>
      <c r="B53" t="s">
        <v>108</v>
      </c>
      <c r="C53" t="s">
        <v>109</v>
      </c>
      <c r="D53" t="s">
        <v>103</v>
      </c>
      <c r="E53">
        <v>600</v>
      </c>
      <c r="F53">
        <v>600</v>
      </c>
      <c r="H53" t="str">
        <f t="shared" si="0"/>
        <v>Jaroslav Javorský - celoživotná práca s mládežou a životné jubileum - 50 rokov</v>
      </c>
    </row>
    <row r="54" spans="1:8" x14ac:dyDescent="0.25">
      <c r="A54" t="s">
        <v>216</v>
      </c>
      <c r="B54" t="s">
        <v>108</v>
      </c>
      <c r="C54" t="s">
        <v>110</v>
      </c>
      <c r="D54" t="s">
        <v>111</v>
      </c>
      <c r="E54">
        <v>400</v>
      </c>
      <c r="F54">
        <v>400</v>
      </c>
      <c r="H54" t="str">
        <f t="shared" si="0"/>
        <v>Ján Longa - 1 x 2. m. MEJ - Gyurík (kumite - 84 kg)</v>
      </c>
    </row>
    <row r="55" spans="1:8" x14ac:dyDescent="0.25">
      <c r="A55" t="s">
        <v>216</v>
      </c>
      <c r="B55" t="s">
        <v>108</v>
      </c>
      <c r="C55" t="s">
        <v>112</v>
      </c>
      <c r="D55" t="s">
        <v>113</v>
      </c>
      <c r="E55">
        <v>400</v>
      </c>
      <c r="F55">
        <v>400</v>
      </c>
      <c r="H55" t="str">
        <f t="shared" si="0"/>
        <v>Klaudio Farmadín - 2 x 3. m. MEJ - Pálinkášová a Kósa (kumite)</v>
      </c>
    </row>
    <row r="56" spans="1:8" x14ac:dyDescent="0.25">
      <c r="A56" t="s">
        <v>216</v>
      </c>
      <c r="B56" t="s">
        <v>108</v>
      </c>
      <c r="C56" t="s">
        <v>114</v>
      </c>
      <c r="D56" t="s">
        <v>115</v>
      </c>
      <c r="E56">
        <v>400</v>
      </c>
      <c r="F56">
        <v>400</v>
      </c>
      <c r="H56" t="str">
        <f t="shared" si="0"/>
        <v>Kristína Macková - 1 x 3. m. MEJ - kata družstvo</v>
      </c>
    </row>
    <row r="57" spans="1:8" x14ac:dyDescent="0.25">
      <c r="A57" t="s">
        <v>217</v>
      </c>
      <c r="B57" t="s">
        <v>116</v>
      </c>
      <c r="C57" t="s">
        <v>117</v>
      </c>
      <c r="D57" t="s">
        <v>118</v>
      </c>
      <c r="E57">
        <v>400</v>
      </c>
      <c r="F57">
        <v>400</v>
      </c>
      <c r="H57" t="str">
        <f t="shared" si="0"/>
        <v>Pavol Trajlinek - 1 x 1. m. MEJ - Dériková (LC nad 70 kg)</v>
      </c>
    </row>
    <row r="58" spans="1:8" x14ac:dyDescent="0.25">
      <c r="A58" t="s">
        <v>218</v>
      </c>
      <c r="B58" t="s">
        <v>119</v>
      </c>
      <c r="C58" t="s">
        <v>120</v>
      </c>
      <c r="D58" t="s">
        <v>9</v>
      </c>
      <c r="E58">
        <v>600</v>
      </c>
      <c r="F58">
        <v>600</v>
      </c>
      <c r="H58" t="str">
        <f t="shared" si="0"/>
        <v>Jozef Frűhauf - celoživotná práca s mládežou a životné jubileum - 70 rokov</v>
      </c>
    </row>
    <row r="59" spans="1:8" x14ac:dyDescent="0.25">
      <c r="A59" t="s">
        <v>219</v>
      </c>
      <c r="B59" t="s">
        <v>122</v>
      </c>
      <c r="C59" t="s">
        <v>121</v>
      </c>
      <c r="D59" t="s">
        <v>9</v>
      </c>
      <c r="E59">
        <v>600</v>
      </c>
      <c r="F59">
        <v>600</v>
      </c>
      <c r="H59" t="str">
        <f t="shared" si="0"/>
        <v>Medard Féder - celoživotná práca s mládežou a životné jubileum - 70 rokov</v>
      </c>
    </row>
    <row r="60" spans="1:8" x14ac:dyDescent="0.25">
      <c r="A60" t="s">
        <v>220</v>
      </c>
      <c r="B60" t="s">
        <v>123</v>
      </c>
      <c r="C60" t="s">
        <v>124</v>
      </c>
      <c r="D60" t="s">
        <v>8</v>
      </c>
      <c r="E60">
        <v>600</v>
      </c>
      <c r="F60">
        <v>600</v>
      </c>
      <c r="H60" t="str">
        <f t="shared" si="0"/>
        <v>Jozef Šimeček - celoživotná práca s mládežou a životné jubileum - 60 rokov</v>
      </c>
    </row>
    <row r="61" spans="1:8" x14ac:dyDescent="0.25">
      <c r="A61" t="s">
        <v>220</v>
      </c>
      <c r="B61" t="s">
        <v>123</v>
      </c>
      <c r="C61" t="s">
        <v>125</v>
      </c>
      <c r="D61" t="s">
        <v>126</v>
      </c>
      <c r="E61">
        <v>400</v>
      </c>
      <c r="F61">
        <v>400</v>
      </c>
      <c r="H61" t="str">
        <f t="shared" si="0"/>
        <v>Peter Jurčík - 1 x 1. m. MSUmax - Jurčík (šprint)</v>
      </c>
    </row>
    <row r="62" spans="1:8" x14ac:dyDescent="0.25">
      <c r="A62" t="s">
        <v>220</v>
      </c>
      <c r="B62" t="s">
        <v>123</v>
      </c>
      <c r="C62" t="s">
        <v>127</v>
      </c>
      <c r="D62" t="s">
        <v>128</v>
      </c>
      <c r="E62">
        <v>400</v>
      </c>
      <c r="F62">
        <v>400</v>
      </c>
      <c r="H62" t="str">
        <f t="shared" si="0"/>
        <v>Anna Šimečková - 1 x 2. m. MSUmax - Cuninková (klasika 144 MHz)</v>
      </c>
    </row>
    <row r="63" spans="1:8" x14ac:dyDescent="0.25">
      <c r="A63" t="s">
        <v>221</v>
      </c>
      <c r="B63" t="s">
        <v>154</v>
      </c>
      <c r="C63" t="s">
        <v>155</v>
      </c>
      <c r="D63" t="s">
        <v>9</v>
      </c>
      <c r="E63">
        <v>600</v>
      </c>
      <c r="F63">
        <v>600</v>
      </c>
      <c r="H63" t="str">
        <f t="shared" si="0"/>
        <v>Juraj Mészáros - celoživotná práca s mládežou a životné jubileum - 70 rokov</v>
      </c>
    </row>
    <row r="64" spans="1:8" x14ac:dyDescent="0.25">
      <c r="A64" t="s">
        <v>222</v>
      </c>
      <c r="B64" t="s">
        <v>129</v>
      </c>
      <c r="C64" t="s">
        <v>130</v>
      </c>
      <c r="D64" t="s">
        <v>103</v>
      </c>
      <c r="E64">
        <v>600</v>
      </c>
      <c r="F64">
        <v>600</v>
      </c>
      <c r="H64" t="str">
        <f t="shared" si="0"/>
        <v>Petr Horáček - celoživotná práca s mládežou a životné jubileum - 50 rokov</v>
      </c>
    </row>
    <row r="65" spans="1:8" x14ac:dyDescent="0.25">
      <c r="A65" t="s">
        <v>222</v>
      </c>
      <c r="B65" t="s">
        <v>129</v>
      </c>
      <c r="C65" t="s">
        <v>131</v>
      </c>
      <c r="D65" t="s">
        <v>132</v>
      </c>
      <c r="E65">
        <v>400</v>
      </c>
      <c r="F65">
        <v>400</v>
      </c>
      <c r="H65" t="str">
        <f t="shared" si="0"/>
        <v>Miroslav Frolo - 1 x 1. m. MSJ - Tropp (disco dance)</v>
      </c>
    </row>
    <row r="66" spans="1:8" x14ac:dyDescent="0.25">
      <c r="A66" t="s">
        <v>223</v>
      </c>
      <c r="B66" t="s">
        <v>185</v>
      </c>
      <c r="C66" t="s">
        <v>12</v>
      </c>
      <c r="D66" t="s">
        <v>9</v>
      </c>
      <c r="E66">
        <v>600</v>
      </c>
      <c r="F66">
        <v>600</v>
      </c>
      <c r="H66" t="str">
        <f t="shared" ref="H66:H83" si="1">C66&amp;" - "&amp;D66</f>
        <v>Vladimír Majerčák - celoživotná práca s mládežou a životné jubileum - 70 rokov</v>
      </c>
    </row>
    <row r="67" spans="1:8" x14ac:dyDescent="0.25">
      <c r="A67" t="s">
        <v>224</v>
      </c>
      <c r="B67" t="s">
        <v>134</v>
      </c>
      <c r="C67" t="s">
        <v>135</v>
      </c>
      <c r="D67" t="s">
        <v>136</v>
      </c>
      <c r="E67">
        <v>400</v>
      </c>
      <c r="F67">
        <v>400</v>
      </c>
      <c r="H67" t="str">
        <f t="shared" si="1"/>
        <v>Temenujka Csokasová - 1 x 2. m. MEUmax - Bořikova (slalom)</v>
      </c>
    </row>
    <row r="68" spans="1:8" x14ac:dyDescent="0.25">
      <c r="A68" t="s">
        <v>224</v>
      </c>
      <c r="B68" t="s">
        <v>134</v>
      </c>
      <c r="C68" t="s">
        <v>133</v>
      </c>
      <c r="D68" t="s">
        <v>137</v>
      </c>
      <c r="E68">
        <v>400</v>
      </c>
      <c r="F68">
        <v>400</v>
      </c>
      <c r="H68" t="str">
        <f t="shared" si="1"/>
        <v>Alexander Vaško - 1 x 2. m. MEJ - Pokorna (slalom)</v>
      </c>
    </row>
    <row r="69" spans="1:8" x14ac:dyDescent="0.25">
      <c r="A69" t="s">
        <v>225</v>
      </c>
      <c r="B69" t="s">
        <v>138</v>
      </c>
      <c r="C69" t="s">
        <v>139</v>
      </c>
      <c r="D69" t="s">
        <v>9</v>
      </c>
      <c r="E69">
        <v>600</v>
      </c>
      <c r="F69">
        <v>600</v>
      </c>
      <c r="H69" t="str">
        <f t="shared" si="1"/>
        <v>Milan Kováč - celoživotná práca s mládežou a životné jubileum - 70 rokov</v>
      </c>
    </row>
    <row r="70" spans="1:8" x14ac:dyDescent="0.25">
      <c r="A70" t="s">
        <v>225</v>
      </c>
      <c r="B70" t="s">
        <v>138</v>
      </c>
      <c r="C70" t="s">
        <v>140</v>
      </c>
      <c r="D70" t="s">
        <v>143</v>
      </c>
      <c r="E70">
        <v>400</v>
      </c>
      <c r="F70">
        <v>400</v>
      </c>
      <c r="H70" t="str">
        <f t="shared" si="1"/>
        <v>Štefan Korpa - 1 x 2. m. MEJ - Seničová (dvojboj)</v>
      </c>
    </row>
    <row r="71" spans="1:8" x14ac:dyDescent="0.25">
      <c r="A71" t="s">
        <v>225</v>
      </c>
      <c r="B71" t="s">
        <v>138</v>
      </c>
      <c r="C71" t="s">
        <v>141</v>
      </c>
      <c r="D71" t="s">
        <v>144</v>
      </c>
      <c r="E71">
        <v>400</v>
      </c>
      <c r="F71">
        <v>400</v>
      </c>
      <c r="H71" t="str">
        <f t="shared" si="1"/>
        <v>Rudolf Lukáč - 1 x 3. m. MEUmax - Cabala (dvojboj)</v>
      </c>
    </row>
    <row r="72" spans="1:8" x14ac:dyDescent="0.25">
      <c r="A72" t="s">
        <v>225</v>
      </c>
      <c r="B72" t="s">
        <v>138</v>
      </c>
      <c r="C72" t="s">
        <v>142</v>
      </c>
      <c r="D72" t="s">
        <v>145</v>
      </c>
      <c r="E72">
        <v>400</v>
      </c>
      <c r="F72">
        <v>400</v>
      </c>
      <c r="H72" t="str">
        <f t="shared" si="1"/>
        <v>Miroslav Škrobian - 1 x 2. m. MEUmax - Macura (trh)</v>
      </c>
    </row>
    <row r="73" spans="1:8" x14ac:dyDescent="0.25">
      <c r="A73" t="s">
        <v>226</v>
      </c>
      <c r="B73" t="s">
        <v>156</v>
      </c>
      <c r="C73" t="s">
        <v>157</v>
      </c>
      <c r="D73" t="s">
        <v>9</v>
      </c>
      <c r="E73">
        <v>600</v>
      </c>
      <c r="F73">
        <v>600</v>
      </c>
      <c r="H73" t="str">
        <f t="shared" si="1"/>
        <v>Yvetta Macejková - celoživotná práca s mládežou a životné jubileum - 70 rokov</v>
      </c>
    </row>
    <row r="74" spans="1:8" x14ac:dyDescent="0.25">
      <c r="A74" t="s">
        <v>226</v>
      </c>
      <c r="B74" t="s">
        <v>156</v>
      </c>
      <c r="C74" t="s">
        <v>158</v>
      </c>
      <c r="D74" t="s">
        <v>159</v>
      </c>
      <c r="E74">
        <v>400</v>
      </c>
      <c r="F74">
        <v>400</v>
      </c>
      <c r="H74" t="str">
        <f t="shared" si="1"/>
        <v>Emília Billíková - 1 x 1. m. ME - Vanková (švihadlo, moderná gymnastika)</v>
      </c>
    </row>
    <row r="75" spans="1:8" x14ac:dyDescent="0.25">
      <c r="A75" t="s">
        <v>226</v>
      </c>
      <c r="B75" t="s">
        <v>156</v>
      </c>
      <c r="C75" t="s">
        <v>160</v>
      </c>
      <c r="D75" t="s">
        <v>161</v>
      </c>
      <c r="E75">
        <v>400</v>
      </c>
      <c r="F75">
        <v>400</v>
      </c>
      <c r="H75" t="str">
        <f t="shared" si="1"/>
        <v>Danica Gurtlerova - 1 x 2. m. ME - Grebéčiová (obruč, moderná gymnastika)</v>
      </c>
    </row>
    <row r="76" spans="1:8" x14ac:dyDescent="0.25">
      <c r="A76" t="s">
        <v>226</v>
      </c>
      <c r="B76" t="s">
        <v>156</v>
      </c>
      <c r="C76" t="s">
        <v>162</v>
      </c>
      <c r="D76" t="s">
        <v>163</v>
      </c>
      <c r="E76">
        <v>400</v>
      </c>
      <c r="F76">
        <v>400</v>
      </c>
      <c r="H76" t="str">
        <f t="shared" si="1"/>
        <v>Erika Bočeková - 1 x 1. m. ME - Duchová (25 m v. s., plávanie)</v>
      </c>
    </row>
    <row r="77" spans="1:8" x14ac:dyDescent="0.25">
      <c r="A77" t="s">
        <v>226</v>
      </c>
      <c r="B77" t="s">
        <v>156</v>
      </c>
      <c r="C77" t="s">
        <v>173</v>
      </c>
      <c r="D77" t="s">
        <v>174</v>
      </c>
      <c r="E77">
        <v>0</v>
      </c>
      <c r="F77">
        <v>0</v>
      </c>
      <c r="H77" t="str">
        <f t="shared" si="1"/>
        <v>Timea Graňová - 1 x 2. m. SHŠO - Graňo (trial, jazdectvo)</v>
      </c>
    </row>
    <row r="78" spans="1:8" x14ac:dyDescent="0.25">
      <c r="A78" t="s">
        <v>226</v>
      </c>
      <c r="B78" t="s">
        <v>156</v>
      </c>
      <c r="C78" t="s">
        <v>175</v>
      </c>
      <c r="D78" t="s">
        <v>176</v>
      </c>
      <c r="E78">
        <v>0</v>
      </c>
      <c r="F78">
        <v>0</v>
      </c>
      <c r="H78" t="str">
        <f t="shared" si="1"/>
        <v>Linda Jančiová  - 1 x 2. m. SHŠO - Mikletič (boccia)</v>
      </c>
    </row>
    <row r="79" spans="1:8" x14ac:dyDescent="0.25">
      <c r="A79" t="s">
        <v>226</v>
      </c>
      <c r="B79" t="s">
        <v>156</v>
      </c>
      <c r="C79" t="s">
        <v>177</v>
      </c>
      <c r="D79" t="s">
        <v>178</v>
      </c>
      <c r="E79">
        <v>0</v>
      </c>
      <c r="F79">
        <v>0</v>
      </c>
      <c r="H79" t="str">
        <f t="shared" si="1"/>
        <v>Ján Senko - 1 x 2. m. SHŠO - družstvo (volejbal)</v>
      </c>
    </row>
    <row r="80" spans="1:8" x14ac:dyDescent="0.25">
      <c r="A80" t="s">
        <v>226</v>
      </c>
      <c r="B80" t="s">
        <v>156</v>
      </c>
      <c r="C80" t="s">
        <v>179</v>
      </c>
      <c r="D80" t="s">
        <v>180</v>
      </c>
      <c r="E80">
        <v>0</v>
      </c>
      <c r="F80">
        <v>0</v>
      </c>
      <c r="H80" t="str">
        <f t="shared" si="1"/>
        <v>Elena  Stanková - 1 x 1. m. SHŠO - Kračúnová (100 m prsia, plávanie)</v>
      </c>
    </row>
    <row r="81" spans="1:8" x14ac:dyDescent="0.25">
      <c r="A81" t="s">
        <v>226</v>
      </c>
      <c r="B81" t="s">
        <v>156</v>
      </c>
      <c r="C81" t="s">
        <v>181</v>
      </c>
      <c r="D81" t="s">
        <v>182</v>
      </c>
      <c r="E81">
        <v>0</v>
      </c>
      <c r="F81">
        <v>0</v>
      </c>
      <c r="H81" t="str">
        <f t="shared" si="1"/>
        <v>Miriam Duchoňová - 1 x 4. m. SHŠO - družstvo (futbal)</v>
      </c>
    </row>
    <row r="82" spans="1:8" x14ac:dyDescent="0.25">
      <c r="A82" t="s">
        <v>227</v>
      </c>
      <c r="B82" t="s">
        <v>146</v>
      </c>
      <c r="C82" t="s">
        <v>147</v>
      </c>
      <c r="D82" t="s">
        <v>148</v>
      </c>
      <c r="E82">
        <v>0</v>
      </c>
      <c r="F82">
        <v>0</v>
      </c>
      <c r="H82" t="str">
        <f t="shared" si="1"/>
        <v>Štefan Mika - 1 x 1. m. ME - Hrašková (400 m BF)</v>
      </c>
    </row>
    <row r="83" spans="1:8" x14ac:dyDescent="0.25">
      <c r="A83" t="s">
        <v>227</v>
      </c>
      <c r="B83" t="s">
        <v>146</v>
      </c>
      <c r="C83" t="s">
        <v>149</v>
      </c>
      <c r="D83" t="s">
        <v>150</v>
      </c>
      <c r="E83">
        <v>0</v>
      </c>
      <c r="F83">
        <v>0</v>
      </c>
      <c r="H83" t="str">
        <f t="shared" si="1"/>
        <v>Radovan Sečkár - 1 x 2. m. ME - Rutsch (5 - tyčí)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994E5-6367-4147-8CB4-9A4771D741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7CF15-2574-4763-96C4-255902DF4EBF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73A364-3029-4467-8CAF-0408B07571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tréneri</vt:lpstr>
      <vt:lpstr>ID</vt:lpstr>
      <vt:lpstr>tréneri!Názvy_tlače</vt:lpstr>
      <vt:lpstr>tréneri!Oblasť_tlače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2020-08-17T10:19:57Z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