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://intranet/sites/ssos/Zdielane dokumenty/Zdieľané dokumenty sekcie/0-Financovanie/2019/2019_DOT/Rozhodnutia/Rozhodnutia upravené/"/>
    </mc:Choice>
  </mc:AlternateContent>
  <bookViews>
    <workbookView xWindow="0" yWindow="0" windowWidth="19200" windowHeight="1146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5" i="1" l="1"/>
  <c r="G55" i="1"/>
  <c r="F55" i="1"/>
  <c r="E55" i="1"/>
</calcChain>
</file>

<file path=xl/sharedStrings.xml><?xml version="1.0" encoding="utf-8"?>
<sst xmlns="http://schemas.openxmlformats.org/spreadsheetml/2006/main" count="206" uniqueCount="136">
  <si>
    <t>PČ</t>
  </si>
  <si>
    <t>Žiadateľ</t>
  </si>
  <si>
    <t>Šport</t>
  </si>
  <si>
    <t>Rozpočet
(eur)</t>
  </si>
  <si>
    <t>Žiadosť
(eur)</t>
  </si>
  <si>
    <t>Návrh
(eur)</t>
  </si>
  <si>
    <t>Schválené
(eur)</t>
  </si>
  <si>
    <t>Pozn.</t>
  </si>
  <si>
    <t>Projekt
(názov, miesto, termín, parametre)</t>
  </si>
  <si>
    <t>Asociácia športu pre všetkých Slovenskej republiky</t>
  </si>
  <si>
    <t>Svetový deň stolného tenisu pre všetkých: ..ideme hrať ping - poooooong..."</t>
  </si>
  <si>
    <t>KO Box Club Galanta</t>
  </si>
  <si>
    <t>Levoča XC ski team</t>
  </si>
  <si>
    <t>Sánkarský klub Lendak</t>
  </si>
  <si>
    <t>Slovenská asociácia taekwondo WT</t>
  </si>
  <si>
    <t>Slovenský curlingový zväz</t>
  </si>
  <si>
    <t>Slovenský olympijský a športový výbor</t>
  </si>
  <si>
    <t>Slovenský zväz malého futbalu</t>
  </si>
  <si>
    <t>TELOVÝCHOVNÁ JEDNOTA JUNIOR CLUB BORSKÝ MIKULÁŠ</t>
  </si>
  <si>
    <t>Slovensko v pohybe detí, mládeže a seniorov</t>
  </si>
  <si>
    <t>Vyboxuj si svoj sen</t>
  </si>
  <si>
    <t>Rozvoj a popularizácia bežeckého lyžovania a biatlonu na Spiši</t>
  </si>
  <si>
    <t>Letná sánkovačka po Slovensku</t>
  </si>
  <si>
    <t>Od PC k športu " Na skok "</t>
  </si>
  <si>
    <t>Olympijský šport curling pre všetkých</t>
  </si>
  <si>
    <t>Nie je dôležité vyhrať, ale baviť sa pohybom</t>
  </si>
  <si>
    <t>Detská liga v malom futbale</t>
  </si>
  <si>
    <t>Meníme pohyb na zdravie</t>
  </si>
  <si>
    <t>stolný tenis</t>
  </si>
  <si>
    <t>box</t>
  </si>
  <si>
    <t>lyžovanie a biatlon</t>
  </si>
  <si>
    <t>multišport</t>
  </si>
  <si>
    <t>sánkovanie</t>
  </si>
  <si>
    <t>taekwondo</t>
  </si>
  <si>
    <t>curling</t>
  </si>
  <si>
    <t>malý futbal</t>
  </si>
  <si>
    <t>Elite Fight Promotion o.z.</t>
  </si>
  <si>
    <t>ENJOY THE RIDE</t>
  </si>
  <si>
    <t>Gymnastické centrum</t>
  </si>
  <si>
    <t>Ing. Roman Grešák MBA</t>
  </si>
  <si>
    <t>Klub Mada Bulík- Michalovce</t>
  </si>
  <si>
    <t>Letecká amatérska asociácia SR</t>
  </si>
  <si>
    <t>Letecké športové centrum o. z.</t>
  </si>
  <si>
    <t>Mesto Martin</t>
  </si>
  <si>
    <t>Mesto Vrútky</t>
  </si>
  <si>
    <t>Nadácia TV JOJ</t>
  </si>
  <si>
    <t>o. z. Parasport24</t>
  </si>
  <si>
    <t>Obec Lendak</t>
  </si>
  <si>
    <t>Piešťanský plavecký klub, o.z.</t>
  </si>
  <si>
    <t>Race team Bajčičák, n.o</t>
  </si>
  <si>
    <t>REKREAČNÝ BEH, o. z.</t>
  </si>
  <si>
    <t>Slovenská asociácia fitnes,aerobiku a kondičných trénerov</t>
  </si>
  <si>
    <t>Slovenská asociácia športu na školách</t>
  </si>
  <si>
    <t>Slovenská federácia ultraľahkého lietania</t>
  </si>
  <si>
    <t>Slovenská gymnastická federácia</t>
  </si>
  <si>
    <t>Slovenská motocyklová federácia</t>
  </si>
  <si>
    <t>Slovenská plavecká federácia</t>
  </si>
  <si>
    <t>Slovenská triatlonová únia</t>
  </si>
  <si>
    <t>Slovenská volejbalová federácia</t>
  </si>
  <si>
    <t>Slovenský atletický zväz</t>
  </si>
  <si>
    <t>Slovenský bežecký spolok</t>
  </si>
  <si>
    <t>Slovenský futbalový zväz</t>
  </si>
  <si>
    <t>Slovenský minifutbalový zväz</t>
  </si>
  <si>
    <t>Slovenský rybársky zväz</t>
  </si>
  <si>
    <t>Slovenský tenisový zväz</t>
  </si>
  <si>
    <t>Slovenský zväz telesne postihnutých športovcov</t>
  </si>
  <si>
    <t>Spoločenstvo detí a mládeže (SDM) Domino</t>
  </si>
  <si>
    <t>ŠBR Piešťany</t>
  </si>
  <si>
    <t>Tanečný klub "Danube" Bratislava</t>
  </si>
  <si>
    <t>Telocvikari.sk, o.z.</t>
  </si>
  <si>
    <t>Na kolesách proti rakovine 2019</t>
  </si>
  <si>
    <t>Popularizácia thajského boxu medzi deťmi a mládežou ako prostriedok na liečbu psychických porúch</t>
  </si>
  <si>
    <t>Freestyle for all</t>
  </si>
  <si>
    <t>Život v pohybe</t>
  </si>
  <si>
    <t>Pyton Cup</t>
  </si>
  <si>
    <t>Popularizácia jazdeckého športu v Michalovciach</t>
  </si>
  <si>
    <t>XIX. Ročník Jarná cena mesta Michalovce</t>
  </si>
  <si>
    <t>Odlep nohy od zeme</t>
  </si>
  <si>
    <t>Zdokonaľovacia teoretická a praktická príprava pilotov mládežníkov a seniorov.</t>
  </si>
  <si>
    <t>59.ročník Turčianskych hier mládeže 2019</t>
  </si>
  <si>
    <t>15.ročník Martinskej celoročnej olympiády rekreačných športovcov 2019</t>
  </si>
  <si>
    <t>Jarný beh detí - Olympijský deň</t>
  </si>
  <si>
    <t>Floorball SK LIGA</t>
  </si>
  <si>
    <t>Parasport24 Tour</t>
  </si>
  <si>
    <t>Rozhýbme seniorov v Piešťanoch</t>
  </si>
  <si>
    <t>Diagnostický a motivačný kemp talentovanej mládeže</t>
  </si>
  <si>
    <t>Run For Fun</t>
  </si>
  <si>
    <t>Zdravý senior</t>
  </si>
  <si>
    <t>Gaudeamus Igitur</t>
  </si>
  <si>
    <t>MŠM ISF v cezpoľnom behu 2020</t>
  </si>
  <si>
    <t>Zimná Kalokagatua</t>
  </si>
  <si>
    <t>Majstrovstvá SR v LŠZ 2019</t>
  </si>
  <si>
    <t>GYM F!T</t>
  </si>
  <si>
    <t>Moto šanca pre deti a mládež</t>
  </si>
  <si>
    <t>Slovenský pohár v diaľkovom plávaní</t>
  </si>
  <si>
    <t>Slovenský pohár žiakov v plávaní</t>
  </si>
  <si>
    <t>Slovenský pohár žiakov a nádejí</t>
  </si>
  <si>
    <t>Letné mládežnícke poháre v plážovom volejbale</t>
  </si>
  <si>
    <t>Detská P-T-S</t>
  </si>
  <si>
    <t>Behom pre všetkých za zdravý životný štýl</t>
  </si>
  <si>
    <t>Dajme spolu gól</t>
  </si>
  <si>
    <t>High School Socca Cup 2019</t>
  </si>
  <si>
    <t>Zlatý blyskáč 2019</t>
  </si>
  <si>
    <t>Detský Davis Cup a Fed cup</t>
  </si>
  <si>
    <t>Zlatý odznak Radovana Kaufmana</t>
  </si>
  <si>
    <t>Rozsvieťme si športový areál!</t>
  </si>
  <si>
    <t>Bicykle pre mládež</t>
  </si>
  <si>
    <t>International integra dancesport camp</t>
  </si>
  <si>
    <t>Multimediálne výstupy - telocvikari.sk pre popularizovanie - ABY DETI POHYB BAVIL</t>
  </si>
  <si>
    <t>*</t>
  </si>
  <si>
    <t>thajský box</t>
  </si>
  <si>
    <t>gymnastika</t>
  </si>
  <si>
    <t>jazdectvo</t>
  </si>
  <si>
    <t>letecké športy</t>
  </si>
  <si>
    <t>atletika</t>
  </si>
  <si>
    <t>florbal</t>
  </si>
  <si>
    <t>parašport</t>
  </si>
  <si>
    <t>plávanie</t>
  </si>
  <si>
    <t>motocyklový šport</t>
  </si>
  <si>
    <t>triatlon</t>
  </si>
  <si>
    <t>volejbal</t>
  </si>
  <si>
    <t>futbal</t>
  </si>
  <si>
    <t>minifutbal</t>
  </si>
  <si>
    <t>rybolovná technika</t>
  </si>
  <si>
    <t>tenis</t>
  </si>
  <si>
    <t>cyklistika</t>
  </si>
  <si>
    <t>tanečný šport</t>
  </si>
  <si>
    <t>šport pre všetkých</t>
  </si>
  <si>
    <t>freestyle šport</t>
  </si>
  <si>
    <t>rybárstvo</t>
  </si>
  <si>
    <t>účel: F-2019-DOT01 - 06 Projekty pre popularizáciu pohybových aktivít detí, mládeže a seniorov, podľa § 70 ods. 1 písm. a), § 3 písm. e) zákona č. 440/2015 Z. z.</t>
  </si>
  <si>
    <t>SPOLU</t>
  </si>
  <si>
    <t>Návrh na schválenie bol spracovaný v súlade s príslušnými ustanoveniami zákona č. 440/2015 Z. z. o športe a o zmene a doplnení niektorých zákonov v znení neskorších predpisov a ďalšími všeobecne záväznými predpismi.</t>
  </si>
  <si>
    <t>Poznámka:</t>
  </si>
  <si>
    <t>alokovaná suma nepostačovala na poskytnutie dotácie vzhľadom na vyššie bodové ohodnotenie projektov s navrhnutými dotáciami</t>
  </si>
  <si>
    <t>Rozhodnutie Ministerstva školstva, vedy, výskumu a športu Slovenskej republiky o poskytnutí finančných prostriedkov v oblasti športu v roku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</si>
</sst>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indexed="8"/>
      <name val="Arial"/>
    </font>
    <font>
      <sz val="11"/>
      <color indexed="8"/>
      <name val="Calibri"/>
      <family val="2"/>
      <charset val="238"/>
    </font>
    <font>
      <sz val="11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auto="1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5" fillId="0" borderId="0" applyNumberFormat="0" applyFill="0" applyBorder="0" applyProtection="0"/>
    <xf numFmtId="0" fontId="7" fillId="0" borderId="0" applyNumberFormat="0" applyFill="0" applyBorder="0" applyProtection="0"/>
    <xf numFmtId="0" fontId="6" fillId="0" borderId="0" applyNumberFormat="0" applyFill="0" applyBorder="0" applyProtection="0"/>
  </cellStyleXfs>
  <cellXfs count="36">
    <xf numFmtId="0" fontId="0" fillId="0" borderId="0" xfId="0"/>
    <xf numFmtId="0" fontId="3" fillId="3" borderId="1" xfId="2" applyFont="1" applyFill="1" applyBorder="1" applyAlignment="1">
      <alignment horizontal="center" vertical="center"/>
    </xf>
    <xf numFmtId="0" fontId="3" fillId="3" borderId="1" xfId="2" applyFont="1" applyFill="1" applyBorder="1" applyAlignment="1">
      <alignment horizontal="center" vertical="center" wrapText="1"/>
    </xf>
    <xf numFmtId="4" fontId="3" fillId="3" borderId="1" xfId="2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49" fontId="8" fillId="4" borderId="1" xfId="3" applyNumberFormat="1" applyFont="1" applyFill="1" applyBorder="1" applyAlignment="1">
      <alignment vertical="top" wrapText="1"/>
    </xf>
    <xf numFmtId="0" fontId="4" fillId="0" borderId="3" xfId="0" applyFont="1" applyBorder="1"/>
    <xf numFmtId="49" fontId="8" fillId="4" borderId="3" xfId="3" applyNumberFormat="1" applyFont="1" applyFill="1" applyBorder="1" applyAlignment="1">
      <alignment horizontal="left" vertical="top" wrapText="1"/>
    </xf>
    <xf numFmtId="49" fontId="8" fillId="4" borderId="3" xfId="3" applyNumberFormat="1" applyFont="1" applyFill="1" applyBorder="1" applyAlignment="1">
      <alignment vertical="top" wrapText="1"/>
    </xf>
    <xf numFmtId="0" fontId="4" fillId="0" borderId="2" xfId="0" applyFont="1" applyFill="1" applyBorder="1"/>
    <xf numFmtId="0" fontId="4" fillId="0" borderId="1" xfId="0" applyFont="1" applyFill="1" applyBorder="1"/>
    <xf numFmtId="49" fontId="8" fillId="4" borderId="2" xfId="4" applyNumberFormat="1" applyFont="1" applyFill="1" applyBorder="1" applyAlignment="1">
      <alignment vertical="top" wrapText="1"/>
    </xf>
    <xf numFmtId="49" fontId="8" fillId="4" borderId="1" xfId="4" applyNumberFormat="1" applyFont="1" applyFill="1" applyBorder="1" applyAlignment="1">
      <alignment vertical="top" wrapText="1"/>
    </xf>
    <xf numFmtId="0" fontId="4" fillId="0" borderId="0" xfId="0" applyFont="1"/>
    <xf numFmtId="0" fontId="4" fillId="0" borderId="3" xfId="0" applyFont="1" applyBorder="1" applyAlignment="1">
      <alignment vertical="top" wrapText="1"/>
    </xf>
    <xf numFmtId="0" fontId="3" fillId="2" borderId="0" xfId="2" applyFont="1" applyFill="1" applyAlignment="1"/>
    <xf numFmtId="0" fontId="0" fillId="2" borderId="0" xfId="0" applyFill="1"/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0" fontId="4" fillId="0" borderId="2" xfId="0" applyFont="1" applyBorder="1" applyAlignment="1">
      <alignment vertical="top"/>
    </xf>
    <xf numFmtId="0" fontId="3" fillId="3" borderId="1" xfId="2" applyFont="1" applyFill="1" applyBorder="1" applyAlignment="1"/>
    <xf numFmtId="0" fontId="3" fillId="3" borderId="1" xfId="2" applyFont="1" applyFill="1" applyBorder="1" applyAlignment="1">
      <alignment horizontal="left" wrapText="1"/>
    </xf>
    <xf numFmtId="0" fontId="1" fillId="0" borderId="0" xfId="1"/>
    <xf numFmtId="3" fontId="4" fillId="0" borderId="0" xfId="0" applyNumberFormat="1" applyFont="1"/>
    <xf numFmtId="3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4" fontId="10" fillId="0" borderId="0" xfId="0" applyNumberFormat="1" applyFont="1"/>
    <xf numFmtId="0" fontId="10" fillId="0" borderId="0" xfId="0" applyFont="1"/>
    <xf numFmtId="4" fontId="8" fillId="0" borderId="1" xfId="3" applyNumberFormat="1" applyFont="1" applyFill="1" applyBorder="1" applyAlignment="1">
      <alignment vertical="top" wrapText="1"/>
    </xf>
    <xf numFmtId="4" fontId="8" fillId="0" borderId="3" xfId="3" applyNumberFormat="1" applyFont="1" applyFill="1" applyBorder="1" applyAlignment="1">
      <alignment vertical="top" wrapText="1"/>
    </xf>
    <xf numFmtId="4" fontId="8" fillId="4" borderId="2" xfId="3" applyNumberFormat="1" applyFont="1" applyFill="1" applyBorder="1" applyAlignment="1">
      <alignment vertical="top" wrapText="1"/>
    </xf>
    <xf numFmtId="4" fontId="8" fillId="0" borderId="2" xfId="3" applyNumberFormat="1" applyFont="1" applyFill="1" applyBorder="1" applyAlignment="1">
      <alignment vertical="top" wrapText="1"/>
    </xf>
    <xf numFmtId="4" fontId="8" fillId="4" borderId="1" xfId="3" applyNumberFormat="1" applyFont="1" applyFill="1" applyBorder="1" applyAlignment="1">
      <alignment vertical="top" wrapText="1"/>
    </xf>
    <xf numFmtId="4" fontId="3" fillId="3" borderId="1" xfId="2" applyNumberFormat="1" applyFont="1" applyFill="1" applyBorder="1" applyAlignment="1">
      <alignment horizontal="right" vertical="center" wrapText="1"/>
    </xf>
    <xf numFmtId="0" fontId="9" fillId="2" borderId="0" xfId="2" applyFont="1" applyFill="1" applyAlignment="1">
      <alignment horizontal="center" vertical="top" wrapText="1"/>
    </xf>
    <xf numFmtId="0" fontId="4" fillId="0" borderId="0" xfId="0" applyFont="1" applyAlignment="1">
      <alignment horizontal="left" wrapText="1"/>
    </xf>
  </cellXfs>
  <cellStyles count="6">
    <cellStyle name="Normálna" xfId="0" builtinId="0"/>
    <cellStyle name="Normálna 2" xfId="1"/>
    <cellStyle name="Normálna 3" xfId="3"/>
    <cellStyle name="Normálna 3 2" xfId="5"/>
    <cellStyle name="Normálna 4" xfId="4"/>
    <cellStyle name="Normálna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tabSelected="1" workbookViewId="0">
      <pane ySplit="4" topLeftCell="A5" activePane="bottomLeft" state="frozen"/>
      <selection pane="bottomLeft" activeCell="L55" sqref="L55"/>
    </sheetView>
  </sheetViews>
  <sheetFormatPr defaultRowHeight="15" x14ac:dyDescent="0.25"/>
  <cols>
    <col min="1" max="1" width="4.28515625" customWidth="1"/>
    <col min="2" max="2" width="13" customWidth="1"/>
    <col min="3" max="3" width="16.42578125" customWidth="1"/>
    <col min="4" max="4" width="38.7109375" customWidth="1"/>
    <col min="5" max="8" width="11.28515625" customWidth="1"/>
    <col min="9" max="9" width="6" customWidth="1"/>
  </cols>
  <sheetData>
    <row r="1" spans="1:11" ht="40.5" customHeight="1" x14ac:dyDescent="0.25">
      <c r="A1" s="34" t="s">
        <v>135</v>
      </c>
      <c r="B1" s="34"/>
      <c r="C1" s="34"/>
      <c r="D1" s="34"/>
      <c r="E1" s="34"/>
      <c r="F1" s="34"/>
      <c r="G1" s="34"/>
      <c r="H1" s="34"/>
      <c r="I1" s="34"/>
      <c r="J1" s="15"/>
      <c r="K1" s="16"/>
    </row>
    <row r="2" spans="1:11" ht="48" customHeight="1" x14ac:dyDescent="0.25">
      <c r="A2" s="34" t="s">
        <v>130</v>
      </c>
      <c r="B2" s="34"/>
      <c r="C2" s="34"/>
      <c r="D2" s="34"/>
      <c r="E2" s="34"/>
      <c r="F2" s="34"/>
      <c r="G2" s="34"/>
      <c r="H2" s="34"/>
      <c r="I2" s="34"/>
    </row>
    <row r="4" spans="1:11" ht="24" customHeight="1" x14ac:dyDescent="0.25">
      <c r="A4" s="1" t="s">
        <v>0</v>
      </c>
      <c r="B4" s="2" t="s">
        <v>1</v>
      </c>
      <c r="C4" s="2" t="s">
        <v>2</v>
      </c>
      <c r="D4" s="2" t="s">
        <v>8</v>
      </c>
      <c r="E4" s="3" t="s">
        <v>3</v>
      </c>
      <c r="F4" s="3" t="s">
        <v>4</v>
      </c>
      <c r="G4" s="3" t="s">
        <v>5</v>
      </c>
      <c r="H4" s="3" t="s">
        <v>6</v>
      </c>
      <c r="I4" s="2" t="s">
        <v>7</v>
      </c>
    </row>
    <row r="5" spans="1:11" ht="60" x14ac:dyDescent="0.25">
      <c r="A5" s="4">
        <v>1</v>
      </c>
      <c r="B5" s="5" t="s">
        <v>9</v>
      </c>
      <c r="C5" s="18" t="s">
        <v>28</v>
      </c>
      <c r="D5" s="5" t="s">
        <v>10</v>
      </c>
      <c r="E5" s="28">
        <v>17700</v>
      </c>
      <c r="F5" s="28">
        <v>13700</v>
      </c>
      <c r="G5" s="28">
        <v>10710</v>
      </c>
      <c r="H5" s="28">
        <v>10710</v>
      </c>
      <c r="I5" s="4"/>
    </row>
    <row r="6" spans="1:11" ht="60" x14ac:dyDescent="0.25">
      <c r="A6" s="4">
        <v>2</v>
      </c>
      <c r="B6" s="5" t="s">
        <v>9</v>
      </c>
      <c r="C6" s="18" t="s">
        <v>127</v>
      </c>
      <c r="D6" s="5" t="s">
        <v>19</v>
      </c>
      <c r="E6" s="28">
        <v>21000</v>
      </c>
      <c r="F6" s="28">
        <v>19500</v>
      </c>
      <c r="G6" s="28">
        <v>15210</v>
      </c>
      <c r="H6" s="28">
        <v>15210</v>
      </c>
      <c r="I6" s="4"/>
    </row>
    <row r="7" spans="1:11" ht="24" x14ac:dyDescent="0.25">
      <c r="A7" s="4">
        <v>3</v>
      </c>
      <c r="B7" s="5" t="s">
        <v>11</v>
      </c>
      <c r="C7" s="18" t="s">
        <v>29</v>
      </c>
      <c r="D7" s="5" t="s">
        <v>20</v>
      </c>
      <c r="E7" s="28">
        <v>30683</v>
      </c>
      <c r="F7" s="28">
        <v>16683</v>
      </c>
      <c r="G7" s="28">
        <v>13110</v>
      </c>
      <c r="H7" s="28">
        <v>13110</v>
      </c>
      <c r="I7" s="4"/>
    </row>
    <row r="8" spans="1:11" ht="24" x14ac:dyDescent="0.25">
      <c r="A8" s="4">
        <v>4</v>
      </c>
      <c r="B8" s="5" t="s">
        <v>12</v>
      </c>
      <c r="C8" s="18" t="s">
        <v>30</v>
      </c>
      <c r="D8" s="5" t="s">
        <v>21</v>
      </c>
      <c r="E8" s="28">
        <v>12000</v>
      </c>
      <c r="F8" s="28">
        <v>10000</v>
      </c>
      <c r="G8" s="28">
        <v>12590</v>
      </c>
      <c r="H8" s="28">
        <v>12590</v>
      </c>
      <c r="I8" s="4"/>
    </row>
    <row r="9" spans="1:11" ht="24" x14ac:dyDescent="0.25">
      <c r="A9" s="4">
        <v>5</v>
      </c>
      <c r="B9" s="5" t="s">
        <v>13</v>
      </c>
      <c r="C9" s="18" t="s">
        <v>32</v>
      </c>
      <c r="D9" s="5" t="s">
        <v>22</v>
      </c>
      <c r="E9" s="28">
        <v>22470</v>
      </c>
      <c r="F9" s="28">
        <v>21770</v>
      </c>
      <c r="G9" s="28">
        <v>16500</v>
      </c>
      <c r="H9" s="28">
        <v>16500</v>
      </c>
      <c r="I9" s="4"/>
    </row>
    <row r="10" spans="1:11" ht="36" x14ac:dyDescent="0.25">
      <c r="A10" s="4">
        <v>6</v>
      </c>
      <c r="B10" s="5" t="s">
        <v>14</v>
      </c>
      <c r="C10" s="18" t="s">
        <v>33</v>
      </c>
      <c r="D10" s="5" t="s">
        <v>23</v>
      </c>
      <c r="E10" s="28">
        <v>27605</v>
      </c>
      <c r="F10" s="28">
        <v>20000</v>
      </c>
      <c r="G10" s="28">
        <v>15100</v>
      </c>
      <c r="H10" s="28">
        <v>15100</v>
      </c>
      <c r="I10" s="4"/>
    </row>
    <row r="11" spans="1:11" ht="24" x14ac:dyDescent="0.25">
      <c r="A11" s="4">
        <v>7</v>
      </c>
      <c r="B11" s="5" t="s">
        <v>15</v>
      </c>
      <c r="C11" s="18" t="s">
        <v>34</v>
      </c>
      <c r="D11" s="5" t="s">
        <v>24</v>
      </c>
      <c r="E11" s="28">
        <v>13100</v>
      </c>
      <c r="F11" s="28">
        <v>13100</v>
      </c>
      <c r="G11" s="28">
        <v>10000</v>
      </c>
      <c r="H11" s="28">
        <v>10000</v>
      </c>
      <c r="I11" s="4"/>
    </row>
    <row r="12" spans="1:11" ht="36" x14ac:dyDescent="0.25">
      <c r="A12" s="4">
        <v>8</v>
      </c>
      <c r="B12" s="5" t="s">
        <v>16</v>
      </c>
      <c r="C12" s="18" t="s">
        <v>31</v>
      </c>
      <c r="D12" s="5" t="s">
        <v>25</v>
      </c>
      <c r="E12" s="28">
        <v>55000</v>
      </c>
      <c r="F12" s="28">
        <v>50000</v>
      </c>
      <c r="G12" s="28">
        <v>37500</v>
      </c>
      <c r="H12" s="28">
        <v>37500</v>
      </c>
      <c r="I12" s="4"/>
    </row>
    <row r="13" spans="1:11" ht="24" x14ac:dyDescent="0.25">
      <c r="A13" s="4">
        <v>9</v>
      </c>
      <c r="B13" s="5" t="s">
        <v>17</v>
      </c>
      <c r="C13" s="18" t="s">
        <v>35</v>
      </c>
      <c r="D13" s="5" t="s">
        <v>26</v>
      </c>
      <c r="E13" s="28">
        <v>51000</v>
      </c>
      <c r="F13" s="28">
        <v>50000</v>
      </c>
      <c r="G13" s="28">
        <v>37500</v>
      </c>
      <c r="H13" s="28">
        <v>37500</v>
      </c>
      <c r="I13" s="4"/>
    </row>
    <row r="14" spans="1:11" ht="60.75" thickBot="1" x14ac:dyDescent="0.3">
      <c r="A14" s="6">
        <v>10</v>
      </c>
      <c r="B14" s="7" t="s">
        <v>18</v>
      </c>
      <c r="C14" s="14" t="s">
        <v>31</v>
      </c>
      <c r="D14" s="8" t="s">
        <v>27</v>
      </c>
      <c r="E14" s="29">
        <v>26650</v>
      </c>
      <c r="F14" s="29">
        <v>15500</v>
      </c>
      <c r="G14" s="29">
        <v>11780</v>
      </c>
      <c r="H14" s="29">
        <v>11780</v>
      </c>
      <c r="I14" s="6"/>
    </row>
    <row r="15" spans="1:11" ht="60.75" thickTop="1" x14ac:dyDescent="0.25">
      <c r="A15" s="9">
        <v>11</v>
      </c>
      <c r="B15" s="11" t="s">
        <v>9</v>
      </c>
      <c r="C15" s="19" t="s">
        <v>127</v>
      </c>
      <c r="D15" s="11" t="s">
        <v>70</v>
      </c>
      <c r="E15" s="30">
        <v>30780</v>
      </c>
      <c r="F15" s="30">
        <v>20000</v>
      </c>
      <c r="G15" s="31">
        <v>0</v>
      </c>
      <c r="H15" s="31">
        <v>0</v>
      </c>
      <c r="I15" s="19" t="s">
        <v>109</v>
      </c>
    </row>
    <row r="16" spans="1:11" ht="36" x14ac:dyDescent="0.25">
      <c r="A16" s="10">
        <v>12</v>
      </c>
      <c r="B16" s="12" t="s">
        <v>36</v>
      </c>
      <c r="C16" s="17" t="s">
        <v>110</v>
      </c>
      <c r="D16" s="12" t="s">
        <v>71</v>
      </c>
      <c r="E16" s="32">
        <v>15503</v>
      </c>
      <c r="F16" s="32">
        <v>13503</v>
      </c>
      <c r="G16" s="28">
        <v>0</v>
      </c>
      <c r="H16" s="28">
        <v>0</v>
      </c>
      <c r="I16" s="17" t="s">
        <v>109</v>
      </c>
    </row>
    <row r="17" spans="1:9" ht="24" x14ac:dyDescent="0.25">
      <c r="A17" s="10">
        <v>13</v>
      </c>
      <c r="B17" s="12" t="s">
        <v>37</v>
      </c>
      <c r="C17" s="17" t="s">
        <v>128</v>
      </c>
      <c r="D17" s="12" t="s">
        <v>72</v>
      </c>
      <c r="E17" s="32">
        <v>22860</v>
      </c>
      <c r="F17" s="32">
        <v>22860</v>
      </c>
      <c r="G17" s="28">
        <v>0</v>
      </c>
      <c r="H17" s="28">
        <v>0</v>
      </c>
      <c r="I17" s="17" t="s">
        <v>109</v>
      </c>
    </row>
    <row r="18" spans="1:9" ht="24" x14ac:dyDescent="0.25">
      <c r="A18" s="10">
        <v>14</v>
      </c>
      <c r="B18" s="12" t="s">
        <v>38</v>
      </c>
      <c r="C18" s="17" t="s">
        <v>111</v>
      </c>
      <c r="D18" s="12" t="s">
        <v>73</v>
      </c>
      <c r="E18" s="32">
        <v>13230</v>
      </c>
      <c r="F18" s="32">
        <v>10230</v>
      </c>
      <c r="G18" s="28">
        <v>0</v>
      </c>
      <c r="H18" s="28">
        <v>0</v>
      </c>
      <c r="I18" s="17" t="s">
        <v>109</v>
      </c>
    </row>
    <row r="19" spans="1:9" ht="24" x14ac:dyDescent="0.25">
      <c r="A19" s="10">
        <v>15</v>
      </c>
      <c r="B19" s="12" t="s">
        <v>39</v>
      </c>
      <c r="C19" s="17" t="s">
        <v>129</v>
      </c>
      <c r="D19" s="12" t="s">
        <v>74</v>
      </c>
      <c r="E19" s="32">
        <v>11340</v>
      </c>
      <c r="F19" s="32">
        <v>10580</v>
      </c>
      <c r="G19" s="28">
        <v>0</v>
      </c>
      <c r="H19" s="28">
        <v>0</v>
      </c>
      <c r="I19" s="17" t="s">
        <v>109</v>
      </c>
    </row>
    <row r="20" spans="1:9" ht="36" x14ac:dyDescent="0.25">
      <c r="A20" s="10">
        <v>16</v>
      </c>
      <c r="B20" s="12" t="s">
        <v>40</v>
      </c>
      <c r="C20" s="17" t="s">
        <v>112</v>
      </c>
      <c r="D20" s="12" t="s">
        <v>75</v>
      </c>
      <c r="E20" s="32">
        <v>53930</v>
      </c>
      <c r="F20" s="32">
        <v>49930</v>
      </c>
      <c r="G20" s="28">
        <v>0</v>
      </c>
      <c r="H20" s="28">
        <v>0</v>
      </c>
      <c r="I20" s="17" t="s">
        <v>109</v>
      </c>
    </row>
    <row r="21" spans="1:9" ht="36" x14ac:dyDescent="0.25">
      <c r="A21" s="10">
        <v>17</v>
      </c>
      <c r="B21" s="12" t="s">
        <v>40</v>
      </c>
      <c r="C21" s="17" t="s">
        <v>112</v>
      </c>
      <c r="D21" s="12" t="s">
        <v>76</v>
      </c>
      <c r="E21" s="32">
        <v>51600</v>
      </c>
      <c r="F21" s="32">
        <v>49900</v>
      </c>
      <c r="G21" s="28">
        <v>0</v>
      </c>
      <c r="H21" s="28">
        <v>0</v>
      </c>
      <c r="I21" s="17" t="s">
        <v>109</v>
      </c>
    </row>
    <row r="22" spans="1:9" ht="36" x14ac:dyDescent="0.25">
      <c r="A22" s="10">
        <v>18</v>
      </c>
      <c r="B22" s="12" t="s">
        <v>41</v>
      </c>
      <c r="C22" s="17" t="s">
        <v>113</v>
      </c>
      <c r="D22" s="12" t="s">
        <v>77</v>
      </c>
      <c r="E22" s="32">
        <v>20100</v>
      </c>
      <c r="F22" s="32">
        <v>20100</v>
      </c>
      <c r="G22" s="28">
        <v>0</v>
      </c>
      <c r="H22" s="28">
        <v>0</v>
      </c>
      <c r="I22" s="17" t="s">
        <v>109</v>
      </c>
    </row>
    <row r="23" spans="1:9" ht="36" x14ac:dyDescent="0.25">
      <c r="A23" s="10">
        <v>19</v>
      </c>
      <c r="B23" s="12" t="s">
        <v>42</v>
      </c>
      <c r="C23" s="17" t="s">
        <v>113</v>
      </c>
      <c r="D23" s="12" t="s">
        <v>78</v>
      </c>
      <c r="E23" s="32">
        <v>16400</v>
      </c>
      <c r="F23" s="32">
        <v>16400</v>
      </c>
      <c r="G23" s="28">
        <v>0</v>
      </c>
      <c r="H23" s="28">
        <v>0</v>
      </c>
      <c r="I23" s="17" t="s">
        <v>109</v>
      </c>
    </row>
    <row r="24" spans="1:9" x14ac:dyDescent="0.25">
      <c r="A24" s="10">
        <v>20</v>
      </c>
      <c r="B24" s="12" t="s">
        <v>43</v>
      </c>
      <c r="C24" s="17" t="s">
        <v>31</v>
      </c>
      <c r="D24" s="12" t="s">
        <v>79</v>
      </c>
      <c r="E24" s="32">
        <v>23955</v>
      </c>
      <c r="F24" s="32">
        <v>17955</v>
      </c>
      <c r="G24" s="28">
        <v>0</v>
      </c>
      <c r="H24" s="28">
        <v>0</v>
      </c>
      <c r="I24" s="17" t="s">
        <v>109</v>
      </c>
    </row>
    <row r="25" spans="1:9" ht="24" x14ac:dyDescent="0.25">
      <c r="A25" s="10">
        <v>21</v>
      </c>
      <c r="B25" s="12" t="s">
        <v>43</v>
      </c>
      <c r="C25" s="17" t="s">
        <v>31</v>
      </c>
      <c r="D25" s="12" t="s">
        <v>80</v>
      </c>
      <c r="E25" s="32">
        <v>23765</v>
      </c>
      <c r="F25" s="32">
        <v>18765</v>
      </c>
      <c r="G25" s="28">
        <v>0</v>
      </c>
      <c r="H25" s="28">
        <v>0</v>
      </c>
      <c r="I25" s="17" t="s">
        <v>109</v>
      </c>
    </row>
    <row r="26" spans="1:9" x14ac:dyDescent="0.25">
      <c r="A26" s="10">
        <v>22</v>
      </c>
      <c r="B26" s="12" t="s">
        <v>44</v>
      </c>
      <c r="C26" s="17" t="s">
        <v>114</v>
      </c>
      <c r="D26" s="12" t="s">
        <v>81</v>
      </c>
      <c r="E26" s="32">
        <v>11500</v>
      </c>
      <c r="F26" s="32">
        <v>11000</v>
      </c>
      <c r="G26" s="28">
        <v>0</v>
      </c>
      <c r="H26" s="28">
        <v>0</v>
      </c>
      <c r="I26" s="17" t="s">
        <v>109</v>
      </c>
    </row>
    <row r="27" spans="1:9" ht="24" x14ac:dyDescent="0.25">
      <c r="A27" s="10">
        <v>23</v>
      </c>
      <c r="B27" s="12" t="s">
        <v>45</v>
      </c>
      <c r="C27" s="17" t="s">
        <v>115</v>
      </c>
      <c r="D27" s="12" t="s">
        <v>82</v>
      </c>
      <c r="E27" s="32">
        <v>65675</v>
      </c>
      <c r="F27" s="32">
        <v>25000</v>
      </c>
      <c r="G27" s="28">
        <v>0</v>
      </c>
      <c r="H27" s="28">
        <v>0</v>
      </c>
      <c r="I27" s="17" t="s">
        <v>109</v>
      </c>
    </row>
    <row r="28" spans="1:9" ht="24" x14ac:dyDescent="0.25">
      <c r="A28" s="10">
        <v>24</v>
      </c>
      <c r="B28" s="12" t="s">
        <v>46</v>
      </c>
      <c r="C28" s="17" t="s">
        <v>116</v>
      </c>
      <c r="D28" s="12" t="s">
        <v>83</v>
      </c>
      <c r="E28" s="32">
        <v>65700</v>
      </c>
      <c r="F28" s="32">
        <v>58700</v>
      </c>
      <c r="G28" s="28">
        <v>0</v>
      </c>
      <c r="H28" s="28">
        <v>0</v>
      </c>
      <c r="I28" s="17" t="s">
        <v>109</v>
      </c>
    </row>
    <row r="29" spans="1:9" x14ac:dyDescent="0.25">
      <c r="A29" s="10">
        <v>25</v>
      </c>
      <c r="B29" s="12" t="s">
        <v>47</v>
      </c>
      <c r="C29" s="17" t="s">
        <v>32</v>
      </c>
      <c r="D29" s="12" t="s">
        <v>22</v>
      </c>
      <c r="E29" s="32">
        <v>22470</v>
      </c>
      <c r="F29" s="32">
        <v>21770</v>
      </c>
      <c r="G29" s="28">
        <v>0</v>
      </c>
      <c r="H29" s="28">
        <v>0</v>
      </c>
      <c r="I29" s="17" t="s">
        <v>109</v>
      </c>
    </row>
    <row r="30" spans="1:9" ht="36" x14ac:dyDescent="0.25">
      <c r="A30" s="10">
        <v>26</v>
      </c>
      <c r="B30" s="12" t="s">
        <v>48</v>
      </c>
      <c r="C30" s="17" t="s">
        <v>117</v>
      </c>
      <c r="D30" s="12" t="s">
        <v>84</v>
      </c>
      <c r="E30" s="32">
        <v>13572</v>
      </c>
      <c r="F30" s="32">
        <v>10452</v>
      </c>
      <c r="G30" s="28">
        <v>0</v>
      </c>
      <c r="H30" s="28">
        <v>0</v>
      </c>
      <c r="I30" s="17" t="s">
        <v>109</v>
      </c>
    </row>
    <row r="31" spans="1:9" ht="24" x14ac:dyDescent="0.25">
      <c r="A31" s="10">
        <v>27</v>
      </c>
      <c r="B31" s="12" t="s">
        <v>49</v>
      </c>
      <c r="C31" s="17" t="s">
        <v>31</v>
      </c>
      <c r="D31" s="12" t="s">
        <v>85</v>
      </c>
      <c r="E31" s="32">
        <v>19450</v>
      </c>
      <c r="F31" s="32">
        <v>17000</v>
      </c>
      <c r="G31" s="28">
        <v>0</v>
      </c>
      <c r="H31" s="28">
        <v>0</v>
      </c>
      <c r="I31" s="17" t="s">
        <v>109</v>
      </c>
    </row>
    <row r="32" spans="1:9" ht="24" x14ac:dyDescent="0.25">
      <c r="A32" s="10">
        <v>28</v>
      </c>
      <c r="B32" s="12" t="s">
        <v>50</v>
      </c>
      <c r="C32" s="17" t="s">
        <v>114</v>
      </c>
      <c r="D32" s="12" t="s">
        <v>86</v>
      </c>
      <c r="E32" s="32">
        <v>52050</v>
      </c>
      <c r="F32" s="32">
        <v>20000</v>
      </c>
      <c r="G32" s="28">
        <v>0</v>
      </c>
      <c r="H32" s="28">
        <v>0</v>
      </c>
      <c r="I32" s="17" t="s">
        <v>109</v>
      </c>
    </row>
    <row r="33" spans="1:9" ht="60" x14ac:dyDescent="0.25">
      <c r="A33" s="10">
        <v>29</v>
      </c>
      <c r="B33" s="12" t="s">
        <v>51</v>
      </c>
      <c r="C33" s="17" t="s">
        <v>127</v>
      </c>
      <c r="D33" s="12" t="s">
        <v>87</v>
      </c>
      <c r="E33" s="32">
        <v>45000</v>
      </c>
      <c r="F33" s="32">
        <v>45000</v>
      </c>
      <c r="G33" s="28">
        <v>0</v>
      </c>
      <c r="H33" s="28">
        <v>0</v>
      </c>
      <c r="I33" s="17" t="s">
        <v>109</v>
      </c>
    </row>
    <row r="34" spans="1:9" ht="48" x14ac:dyDescent="0.25">
      <c r="A34" s="10">
        <v>30</v>
      </c>
      <c r="B34" s="12" t="s">
        <v>52</v>
      </c>
      <c r="C34" s="17" t="s">
        <v>31</v>
      </c>
      <c r="D34" s="12" t="s">
        <v>88</v>
      </c>
      <c r="E34" s="32">
        <v>8000</v>
      </c>
      <c r="F34" s="32">
        <v>8000</v>
      </c>
      <c r="G34" s="28">
        <v>0</v>
      </c>
      <c r="H34" s="28">
        <v>0</v>
      </c>
      <c r="I34" s="17" t="s">
        <v>109</v>
      </c>
    </row>
    <row r="35" spans="1:9" ht="48" x14ac:dyDescent="0.25">
      <c r="A35" s="10">
        <v>31</v>
      </c>
      <c r="B35" s="12" t="s">
        <v>52</v>
      </c>
      <c r="C35" s="17" t="s">
        <v>114</v>
      </c>
      <c r="D35" s="12" t="s">
        <v>89</v>
      </c>
      <c r="E35" s="32">
        <v>24000</v>
      </c>
      <c r="F35" s="32">
        <v>24000</v>
      </c>
      <c r="G35" s="28">
        <v>0</v>
      </c>
      <c r="H35" s="28">
        <v>0</v>
      </c>
      <c r="I35" s="17" t="s">
        <v>109</v>
      </c>
    </row>
    <row r="36" spans="1:9" ht="48" x14ac:dyDescent="0.25">
      <c r="A36" s="10">
        <v>32</v>
      </c>
      <c r="B36" s="12" t="s">
        <v>52</v>
      </c>
      <c r="C36" s="17" t="s">
        <v>31</v>
      </c>
      <c r="D36" s="12" t="s">
        <v>90</v>
      </c>
      <c r="E36" s="32">
        <v>18000</v>
      </c>
      <c r="F36" s="32">
        <v>18000</v>
      </c>
      <c r="G36" s="28">
        <v>0</v>
      </c>
      <c r="H36" s="28">
        <v>0</v>
      </c>
      <c r="I36" s="17" t="s">
        <v>109</v>
      </c>
    </row>
    <row r="37" spans="1:9" ht="48" x14ac:dyDescent="0.25">
      <c r="A37" s="10">
        <v>33</v>
      </c>
      <c r="B37" s="12" t="s">
        <v>53</v>
      </c>
      <c r="C37" s="17" t="s">
        <v>113</v>
      </c>
      <c r="D37" s="12" t="s">
        <v>91</v>
      </c>
      <c r="E37" s="32">
        <v>22100</v>
      </c>
      <c r="F37" s="32">
        <v>19100</v>
      </c>
      <c r="G37" s="28">
        <v>0</v>
      </c>
      <c r="H37" s="28">
        <v>0</v>
      </c>
      <c r="I37" s="17" t="s">
        <v>109</v>
      </c>
    </row>
    <row r="38" spans="1:9" ht="36" x14ac:dyDescent="0.25">
      <c r="A38" s="10">
        <v>34</v>
      </c>
      <c r="B38" s="12" t="s">
        <v>54</v>
      </c>
      <c r="C38" s="17" t="s">
        <v>111</v>
      </c>
      <c r="D38" s="12" t="s">
        <v>92</v>
      </c>
      <c r="E38" s="32">
        <v>20750</v>
      </c>
      <c r="F38" s="32">
        <v>20250</v>
      </c>
      <c r="G38" s="28">
        <v>0</v>
      </c>
      <c r="H38" s="28">
        <v>0</v>
      </c>
      <c r="I38" s="17" t="s">
        <v>109</v>
      </c>
    </row>
    <row r="39" spans="1:9" ht="36" x14ac:dyDescent="0.25">
      <c r="A39" s="10">
        <v>35</v>
      </c>
      <c r="B39" s="12" t="s">
        <v>55</v>
      </c>
      <c r="C39" s="17" t="s">
        <v>118</v>
      </c>
      <c r="D39" s="12" t="s">
        <v>93</v>
      </c>
      <c r="E39" s="32">
        <v>17000</v>
      </c>
      <c r="F39" s="32">
        <v>10000</v>
      </c>
      <c r="G39" s="28">
        <v>0</v>
      </c>
      <c r="H39" s="28">
        <v>0</v>
      </c>
      <c r="I39" s="17" t="s">
        <v>109</v>
      </c>
    </row>
    <row r="40" spans="1:9" ht="36" x14ac:dyDescent="0.25">
      <c r="A40" s="10">
        <v>36</v>
      </c>
      <c r="B40" s="12" t="s">
        <v>56</v>
      </c>
      <c r="C40" s="17" t="s">
        <v>117</v>
      </c>
      <c r="D40" s="12" t="s">
        <v>94</v>
      </c>
      <c r="E40" s="32">
        <v>42000</v>
      </c>
      <c r="F40" s="32">
        <v>25000</v>
      </c>
      <c r="G40" s="28">
        <v>0</v>
      </c>
      <c r="H40" s="28">
        <v>0</v>
      </c>
      <c r="I40" s="17" t="s">
        <v>109</v>
      </c>
    </row>
    <row r="41" spans="1:9" ht="36" x14ac:dyDescent="0.25">
      <c r="A41" s="10">
        <v>37</v>
      </c>
      <c r="B41" s="12" t="s">
        <v>56</v>
      </c>
      <c r="C41" s="17" t="s">
        <v>117</v>
      </c>
      <c r="D41" s="12" t="s">
        <v>95</v>
      </c>
      <c r="E41" s="32">
        <v>62000</v>
      </c>
      <c r="F41" s="32">
        <v>32000</v>
      </c>
      <c r="G41" s="28">
        <v>0</v>
      </c>
      <c r="H41" s="28">
        <v>0</v>
      </c>
      <c r="I41" s="17" t="s">
        <v>109</v>
      </c>
    </row>
    <row r="42" spans="1:9" ht="24" x14ac:dyDescent="0.25">
      <c r="A42" s="10">
        <v>38</v>
      </c>
      <c r="B42" s="12" t="s">
        <v>57</v>
      </c>
      <c r="C42" s="17" t="s">
        <v>119</v>
      </c>
      <c r="D42" s="12" t="s">
        <v>96</v>
      </c>
      <c r="E42" s="32">
        <v>11560</v>
      </c>
      <c r="F42" s="32">
        <v>11560</v>
      </c>
      <c r="G42" s="28">
        <v>0</v>
      </c>
      <c r="H42" s="28">
        <v>0</v>
      </c>
      <c r="I42" s="17" t="s">
        <v>109</v>
      </c>
    </row>
    <row r="43" spans="1:9" ht="36" x14ac:dyDescent="0.25">
      <c r="A43" s="10">
        <v>39</v>
      </c>
      <c r="B43" s="12" t="s">
        <v>58</v>
      </c>
      <c r="C43" s="17" t="s">
        <v>120</v>
      </c>
      <c r="D43" s="12" t="s">
        <v>97</v>
      </c>
      <c r="E43" s="32">
        <v>15400</v>
      </c>
      <c r="F43" s="32">
        <v>11400</v>
      </c>
      <c r="G43" s="28">
        <v>0</v>
      </c>
      <c r="H43" s="28">
        <v>0</v>
      </c>
      <c r="I43" s="17" t="s">
        <v>109</v>
      </c>
    </row>
    <row r="44" spans="1:9" ht="24" x14ac:dyDescent="0.25">
      <c r="A44" s="10">
        <v>40</v>
      </c>
      <c r="B44" s="12" t="s">
        <v>59</v>
      </c>
      <c r="C44" s="17" t="s">
        <v>114</v>
      </c>
      <c r="D44" s="12" t="s">
        <v>98</v>
      </c>
      <c r="E44" s="32">
        <v>41500</v>
      </c>
      <c r="F44" s="32">
        <v>37000</v>
      </c>
      <c r="G44" s="28">
        <v>0</v>
      </c>
      <c r="H44" s="28">
        <v>0</v>
      </c>
      <c r="I44" s="17" t="s">
        <v>109</v>
      </c>
    </row>
    <row r="45" spans="1:9" ht="24" x14ac:dyDescent="0.25">
      <c r="A45" s="10">
        <v>41</v>
      </c>
      <c r="B45" s="12" t="s">
        <v>60</v>
      </c>
      <c r="C45" s="17" t="s">
        <v>114</v>
      </c>
      <c r="D45" s="12" t="s">
        <v>99</v>
      </c>
      <c r="E45" s="32">
        <v>22000</v>
      </c>
      <c r="F45" s="32">
        <v>19000</v>
      </c>
      <c r="G45" s="28">
        <v>0</v>
      </c>
      <c r="H45" s="28">
        <v>0</v>
      </c>
      <c r="I45" s="17" t="s">
        <v>109</v>
      </c>
    </row>
    <row r="46" spans="1:9" ht="24" x14ac:dyDescent="0.25">
      <c r="A46" s="10">
        <v>42</v>
      </c>
      <c r="B46" s="12" t="s">
        <v>61</v>
      </c>
      <c r="C46" s="17" t="s">
        <v>121</v>
      </c>
      <c r="D46" s="12" t="s">
        <v>100</v>
      </c>
      <c r="E46" s="32">
        <v>150000</v>
      </c>
      <c r="F46" s="32">
        <v>50000</v>
      </c>
      <c r="G46" s="28">
        <v>0</v>
      </c>
      <c r="H46" s="28">
        <v>0</v>
      </c>
      <c r="I46" s="17" t="s">
        <v>109</v>
      </c>
    </row>
    <row r="47" spans="1:9" ht="36" x14ac:dyDescent="0.25">
      <c r="A47" s="10">
        <v>43</v>
      </c>
      <c r="B47" s="12" t="s">
        <v>62</v>
      </c>
      <c r="C47" s="17" t="s">
        <v>122</v>
      </c>
      <c r="D47" s="12" t="s">
        <v>101</v>
      </c>
      <c r="E47" s="32">
        <v>57538</v>
      </c>
      <c r="F47" s="32">
        <v>50000</v>
      </c>
      <c r="G47" s="28">
        <v>0</v>
      </c>
      <c r="H47" s="28">
        <v>0</v>
      </c>
      <c r="I47" s="17" t="s">
        <v>109</v>
      </c>
    </row>
    <row r="48" spans="1:9" ht="24" x14ac:dyDescent="0.25">
      <c r="A48" s="10">
        <v>44</v>
      </c>
      <c r="B48" s="12" t="s">
        <v>63</v>
      </c>
      <c r="C48" s="17" t="s">
        <v>123</v>
      </c>
      <c r="D48" s="12" t="s">
        <v>102</v>
      </c>
      <c r="E48" s="32">
        <v>16600</v>
      </c>
      <c r="F48" s="32">
        <v>11600</v>
      </c>
      <c r="G48" s="28">
        <v>0</v>
      </c>
      <c r="H48" s="28">
        <v>0</v>
      </c>
      <c r="I48" s="17" t="s">
        <v>109</v>
      </c>
    </row>
    <row r="49" spans="1:11" ht="24" x14ac:dyDescent="0.25">
      <c r="A49" s="10">
        <v>45</v>
      </c>
      <c r="B49" s="12" t="s">
        <v>64</v>
      </c>
      <c r="C49" s="17" t="s">
        <v>124</v>
      </c>
      <c r="D49" s="12" t="s">
        <v>103</v>
      </c>
      <c r="E49" s="32">
        <v>50000</v>
      </c>
      <c r="F49" s="32">
        <v>15000</v>
      </c>
      <c r="G49" s="28">
        <v>0</v>
      </c>
      <c r="H49" s="28">
        <v>0</v>
      </c>
      <c r="I49" s="17" t="s">
        <v>109</v>
      </c>
    </row>
    <row r="50" spans="1:11" ht="48" x14ac:dyDescent="0.25">
      <c r="A50" s="10">
        <v>46</v>
      </c>
      <c r="B50" s="12" t="s">
        <v>65</v>
      </c>
      <c r="C50" s="17" t="s">
        <v>31</v>
      </c>
      <c r="D50" s="12" t="s">
        <v>104</v>
      </c>
      <c r="E50" s="32">
        <v>18850</v>
      </c>
      <c r="F50" s="32">
        <v>9350</v>
      </c>
      <c r="G50" s="28">
        <v>0</v>
      </c>
      <c r="H50" s="28">
        <v>0</v>
      </c>
      <c r="I50" s="17" t="s">
        <v>109</v>
      </c>
    </row>
    <row r="51" spans="1:11" ht="36" x14ac:dyDescent="0.25">
      <c r="A51" s="10">
        <v>47</v>
      </c>
      <c r="B51" s="12" t="s">
        <v>66</v>
      </c>
      <c r="C51" s="17" t="s">
        <v>127</v>
      </c>
      <c r="D51" s="12" t="s">
        <v>105</v>
      </c>
      <c r="E51" s="32">
        <v>16000</v>
      </c>
      <c r="F51" s="32">
        <v>14900</v>
      </c>
      <c r="G51" s="28">
        <v>0</v>
      </c>
      <c r="H51" s="28">
        <v>0</v>
      </c>
      <c r="I51" s="17" t="s">
        <v>109</v>
      </c>
    </row>
    <row r="52" spans="1:11" x14ac:dyDescent="0.25">
      <c r="A52" s="10">
        <v>48</v>
      </c>
      <c r="B52" s="12" t="s">
        <v>67</v>
      </c>
      <c r="C52" s="17" t="s">
        <v>125</v>
      </c>
      <c r="D52" s="12" t="s">
        <v>106</v>
      </c>
      <c r="E52" s="32">
        <v>11000</v>
      </c>
      <c r="F52" s="32">
        <v>10000</v>
      </c>
      <c r="G52" s="28">
        <v>0</v>
      </c>
      <c r="H52" s="28">
        <v>0</v>
      </c>
      <c r="I52" s="17" t="s">
        <v>109</v>
      </c>
    </row>
    <row r="53" spans="1:11" ht="36" x14ac:dyDescent="0.25">
      <c r="A53" s="10">
        <v>49</v>
      </c>
      <c r="B53" s="12" t="s">
        <v>68</v>
      </c>
      <c r="C53" s="17" t="s">
        <v>126</v>
      </c>
      <c r="D53" s="12" t="s">
        <v>107</v>
      </c>
      <c r="E53" s="32">
        <v>44950</v>
      </c>
      <c r="F53" s="32">
        <v>30450</v>
      </c>
      <c r="G53" s="28">
        <v>0</v>
      </c>
      <c r="H53" s="28">
        <v>0</v>
      </c>
      <c r="I53" s="17" t="s">
        <v>109</v>
      </c>
    </row>
    <row r="54" spans="1:11" ht="24" x14ac:dyDescent="0.25">
      <c r="A54" s="10">
        <v>50</v>
      </c>
      <c r="B54" s="12" t="s">
        <v>69</v>
      </c>
      <c r="C54" s="17" t="s">
        <v>31</v>
      </c>
      <c r="D54" s="12" t="s">
        <v>108</v>
      </c>
      <c r="E54" s="32">
        <v>28113</v>
      </c>
      <c r="F54" s="32">
        <v>26613</v>
      </c>
      <c r="G54" s="28">
        <v>0</v>
      </c>
      <c r="H54" s="28">
        <v>0</v>
      </c>
      <c r="I54" s="17" t="s">
        <v>109</v>
      </c>
    </row>
    <row r="55" spans="1:11" ht="15" customHeight="1" x14ac:dyDescent="0.25">
      <c r="A55" s="20">
        <v>51</v>
      </c>
      <c r="B55" s="21" t="s">
        <v>131</v>
      </c>
      <c r="C55" s="2"/>
      <c r="D55" s="2"/>
      <c r="E55" s="33">
        <f>SUM(E5:E54)</f>
        <v>1553449</v>
      </c>
      <c r="F55" s="33">
        <f>SUM(F5:F54)</f>
        <v>1142621</v>
      </c>
      <c r="G55" s="33">
        <f>SUM(G5:G54)</f>
        <v>180000</v>
      </c>
      <c r="H55" s="33">
        <f>SUM(H5:H54)</f>
        <v>180000</v>
      </c>
      <c r="I55" s="2"/>
      <c r="J55" s="22"/>
      <c r="K55" s="22"/>
    </row>
    <row r="56" spans="1:11" x14ac:dyDescent="0.25">
      <c r="A56" s="13"/>
      <c r="B56" s="13"/>
      <c r="C56" s="13"/>
      <c r="D56" s="13"/>
      <c r="E56" s="13"/>
      <c r="F56" s="13"/>
      <c r="G56" s="13"/>
      <c r="H56" s="13"/>
      <c r="I56" s="13"/>
    </row>
    <row r="57" spans="1:11" x14ac:dyDescent="0.25">
      <c r="A57" s="35" t="s">
        <v>132</v>
      </c>
      <c r="B57" s="35"/>
      <c r="C57" s="35"/>
      <c r="D57" s="35"/>
      <c r="E57" s="35"/>
      <c r="F57" s="35"/>
      <c r="G57" s="35"/>
      <c r="H57" s="35"/>
      <c r="I57" s="35"/>
    </row>
    <row r="58" spans="1:11" x14ac:dyDescent="0.25">
      <c r="A58" s="35"/>
      <c r="B58" s="35"/>
      <c r="C58" s="35"/>
      <c r="D58" s="35"/>
      <c r="E58" s="35"/>
      <c r="F58" s="35"/>
      <c r="G58" s="35"/>
      <c r="H58" s="35"/>
      <c r="I58" s="35"/>
    </row>
    <row r="60" spans="1:11" s="27" customFormat="1" ht="12.75" x14ac:dyDescent="0.2">
      <c r="A60" s="13" t="s">
        <v>133</v>
      </c>
      <c r="B60" s="13"/>
      <c r="C60" s="13"/>
      <c r="D60" s="23"/>
      <c r="E60" s="23"/>
      <c r="F60" s="24"/>
      <c r="G60" s="25"/>
      <c r="H60" s="13"/>
      <c r="I60" s="13"/>
      <c r="J60" s="26"/>
    </row>
    <row r="61" spans="1:11" s="27" customFormat="1" ht="12.75" x14ac:dyDescent="0.2">
      <c r="A61" s="13" t="s">
        <v>109</v>
      </c>
      <c r="B61" s="13" t="s">
        <v>134</v>
      </c>
      <c r="C61" s="13"/>
      <c r="D61" s="23"/>
      <c r="E61" s="23"/>
      <c r="F61" s="24"/>
      <c r="G61" s="25"/>
      <c r="H61" s="13"/>
      <c r="I61" s="13"/>
      <c r="J61" s="26"/>
    </row>
  </sheetData>
  <mergeCells count="3">
    <mergeCell ref="A1:I1"/>
    <mergeCell ref="A2:I2"/>
    <mergeCell ref="A57:I58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A50585557C2E043AE1EBBE58EE11EE3" ma:contentTypeVersion="0" ma:contentTypeDescription="Umožňuje vytvoriť nový dokument." ma:contentTypeScope="" ma:versionID="dd9d27361932a33f91152fb8ab42d29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c03bc20b3b442f8046c3eea305e14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D495270-5A06-474F-85FA-C9FA026A19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B749918-3F4E-4E74-BD78-26827A4B090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C38A76-60C5-4D86-9CA4-A8E6E842A61B}">
  <ds:schemaRefs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Čihák Dávid</dc:creator>
  <cp:lastModifiedBy>Čihák Dávid</cp:lastModifiedBy>
  <dcterms:created xsi:type="dcterms:W3CDTF">2019-03-28T12:29:03Z</dcterms:created>
  <dcterms:modified xsi:type="dcterms:W3CDTF">2019-04-08T11:28:14Z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0x0101009A50585557C2E043AE1EBBE58EE11EE3</vt:lpwstr>
  </property>
</Properties>
</file>