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intranet/sites/ssos/Zdielane dokumenty/Zdieľané dokumenty sekcie/0-Financovanie/2019/2019_DOT/Rozhodnutia/Rozhodnutia upravené/"/>
    </mc:Choice>
  </mc:AlternateContent>
  <bookViews>
    <workbookView xWindow="0" yWindow="0" windowWidth="19200" windowHeight="11460"/>
  </bookViews>
  <sheets>
    <sheet name="02 Podujatia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5" i="1"/>
  <c r="H144" i="1"/>
  <c r="G144" i="1"/>
  <c r="F144" i="1"/>
  <c r="E144" i="1"/>
</calcChain>
</file>

<file path=xl/sharedStrings.xml><?xml version="1.0" encoding="utf-8"?>
<sst xmlns="http://schemas.openxmlformats.org/spreadsheetml/2006/main" count="535" uniqueCount="274">
  <si>
    <t>PČ</t>
  </si>
  <si>
    <t>Žiadateľ</t>
  </si>
  <si>
    <t>Šport</t>
  </si>
  <si>
    <t>Rozpočet
(eur)</t>
  </si>
  <si>
    <t>Žiadosť
(eur)</t>
  </si>
  <si>
    <t>Návrh
(eur)</t>
  </si>
  <si>
    <t>Schválené
(eur)</t>
  </si>
  <si>
    <t>Pozn.</t>
  </si>
  <si>
    <t>Podujatie</t>
  </si>
  <si>
    <t>Slovenská kanoistika</t>
  </si>
  <si>
    <t>kanoistika</t>
  </si>
  <si>
    <t>Slovenská volejbalová federácia</t>
  </si>
  <si>
    <t>volejbal</t>
  </si>
  <si>
    <t>Slovenský zväz biatlonu</t>
  </si>
  <si>
    <t>biatlon</t>
  </si>
  <si>
    <t>2. kolo Svetového pohára ICF vo vodnom slalome, Areál Divoká voda, Bratislava-Čunovo</t>
  </si>
  <si>
    <t>Majstrovstvá Európy, Bratislava</t>
  </si>
  <si>
    <t>Slovenský zväz cyklistiky</t>
  </si>
  <si>
    <t>cyklistika</t>
  </si>
  <si>
    <t>Medzinárodné cyklistické preteky Okolo Slovenska, Slovensko</t>
  </si>
  <si>
    <t>ICF majstrovstvá sveta juniorov a pretekárov do 23 rokov vo vodnom slalome, AVS Ondreja Cibáka Liptovský Mikuláš</t>
  </si>
  <si>
    <t>Maratónsky klub Košice</t>
  </si>
  <si>
    <t>atletika</t>
  </si>
  <si>
    <t>Medzinárodný maratón mieru v Košiciach, Košice</t>
  </si>
  <si>
    <t>Slovenská asociácia motoristického športu</t>
  </si>
  <si>
    <t>motoristický šport</t>
  </si>
  <si>
    <t>FIA WTCR - Svetový pohár cestovných vozidiel, Orechová Potôň</t>
  </si>
  <si>
    <t>Slovenská federácia karate a bojových umení</t>
  </si>
  <si>
    <t>karate</t>
  </si>
  <si>
    <t>8. Majstrovstvá sveta v karate WUKF, Bratislava</t>
  </si>
  <si>
    <t>Slovenská hokejbalová únia</t>
  </si>
  <si>
    <t>hokejbal</t>
  </si>
  <si>
    <t>MS mužov v hokejbale, Košice</t>
  </si>
  <si>
    <t>Slovenský atletický zväz</t>
  </si>
  <si>
    <t>Míting P-T-S, Šamorín</t>
  </si>
  <si>
    <t>Slovenský šermiarsky zväz</t>
  </si>
  <si>
    <t>šerm</t>
  </si>
  <si>
    <t>Grand Prix Bratislava, Bratislava</t>
  </si>
  <si>
    <t>Slovenský zväz judo</t>
  </si>
  <si>
    <t>judo</t>
  </si>
  <si>
    <t>Senior European Judo Cup, Bratislava</t>
  </si>
  <si>
    <t>Slovenský zväz karate</t>
  </si>
  <si>
    <t>Veľká cena Slovenska, Bratislava</t>
  </si>
  <si>
    <t>Športový klub ESL</t>
  </si>
  <si>
    <t>lyžovanie</t>
  </si>
  <si>
    <t>Európsky pohár žien v alpskom lyžovaní, Jasná</t>
  </si>
  <si>
    <t>Telovýchovná jednota BIELA STOPA Kremnica,o.z.</t>
  </si>
  <si>
    <t>Biela stopa 2019, Skalka pri Kremnici</t>
  </si>
  <si>
    <t>Žilinský športový klub</t>
  </si>
  <si>
    <t>Európsky pohár v para-cyklistike zdravotne postihnutých, Púchov</t>
  </si>
  <si>
    <t>Slovenská motocyklová federácia</t>
  </si>
  <si>
    <t>motocyklový šport</t>
  </si>
  <si>
    <t>FIM EWC - majstrovstvá sveta vytrvalostných pretekov cestných motocyklov, Orechová Potôň</t>
  </si>
  <si>
    <t>Slovenský strelecký zväz</t>
  </si>
  <si>
    <t>streľba</t>
  </si>
  <si>
    <t>Medzinárodná súťaž olympijských nádejí, Nitra</t>
  </si>
  <si>
    <t>Medzinárodná regata juniorov a pretekárov do 23 rokov, Sĺňava</t>
  </si>
  <si>
    <t>Súťaže olympijskych nádejí, Zemník</t>
  </si>
  <si>
    <t>Slovenská gymnastická federácia</t>
  </si>
  <si>
    <t>gymnastika</t>
  </si>
  <si>
    <t>32. GYM Festival Trnava, Trnava</t>
  </si>
  <si>
    <t>NR klub</t>
  </si>
  <si>
    <t>šach</t>
  </si>
  <si>
    <t>Majstrovstvá Európy mládeže v šachu 2019, Bratislava</t>
  </si>
  <si>
    <t>Organizačný výbor Veľkej ceny Slovenska</t>
  </si>
  <si>
    <t>Veľká cena Slovenska, Štrbské Pleso</t>
  </si>
  <si>
    <t>Slovenská plavecká federácia</t>
  </si>
  <si>
    <t>plávanie</t>
  </si>
  <si>
    <t>Veľká cena Slovenska, 57. ročník, Bratislava</t>
  </si>
  <si>
    <t>Slovenský krasokorčuliarsky zväz</t>
  </si>
  <si>
    <t>krasokorčuľovanie</t>
  </si>
  <si>
    <t>27th Nepela Memorial 2019, Bratislava</t>
  </si>
  <si>
    <t>Bratislavský maratón, o.z.</t>
  </si>
  <si>
    <t>ČSOB Bratislava Marathon, Bratislava</t>
  </si>
  <si>
    <t>Slovenská asociácia fitnes, kulturistiky a silového trojboja</t>
  </si>
  <si>
    <t>fitnes</t>
  </si>
  <si>
    <t>MS vo fitnes 2019, Bratislava</t>
  </si>
  <si>
    <t>Zlatá prilba Žarnovica - plochá dráha, Žarnovica</t>
  </si>
  <si>
    <t>Slovenský horolezecký spolok JAMES</t>
  </si>
  <si>
    <t>Európsky pohár v ľadovom lezení a drytoolingu, Žilina</t>
  </si>
  <si>
    <t>Slovenská triatlonová únia</t>
  </si>
  <si>
    <t>Žilinský triatlon, Žilina</t>
  </si>
  <si>
    <t>triatlon</t>
  </si>
  <si>
    <t>Slovenská nohejbalová asociácia</t>
  </si>
  <si>
    <t>nohejbal</t>
  </si>
  <si>
    <t>Majstrovstvá Európy juniorov a žien, Michalovce a Humenné</t>
  </si>
  <si>
    <t>Špeciálne olympiády Slovensko</t>
  </si>
  <si>
    <t>Majstrovstvá Európy v modernej gymnastike Špeciálnych olympiád, Nitra</t>
  </si>
  <si>
    <t>Slovenský zväz tanečného športu</t>
  </si>
  <si>
    <t>tanečný šport</t>
  </si>
  <si>
    <t>ME mládeže, Bratislava</t>
  </si>
  <si>
    <t>Slovenský zväz bedmintonu</t>
  </si>
  <si>
    <t>FZ FORZA SLOVAK OPEN 2019, Trenčín</t>
  </si>
  <si>
    <t>bedminton</t>
  </si>
  <si>
    <t>Slovenský zväz kickboxu</t>
  </si>
  <si>
    <t>kickbox</t>
  </si>
  <si>
    <t>WAKO medzinárodný turnaj v kickboxe SLOVAK OPEN 2019, Bratislava</t>
  </si>
  <si>
    <t>Správa telovýchovných a rekreačných zariadení hlavného mesta Slovenskej republiky Bratislavy</t>
  </si>
  <si>
    <t>Národný beh Devín-Bratislava, Bratislava</t>
  </si>
  <si>
    <t>ŠK Velodrom Prešov, o.z.</t>
  </si>
  <si>
    <t>Grand Prix Prešov, Prešov</t>
  </si>
  <si>
    <t>automobilový šport</t>
  </si>
  <si>
    <t>Mesto Dudince</t>
  </si>
  <si>
    <t>Dudinská 50, Dudince</t>
  </si>
  <si>
    <t>Slovenská Squashová Asociácia</t>
  </si>
  <si>
    <t>squash</t>
  </si>
  <si>
    <t>PSA OPEN 2018, Bratislava</t>
  </si>
  <si>
    <t>FINA WORLD YOUTH ARTISTIC SWIMMING CHAMPIONSHIPS (1. majstrovstvá sveta pre danú kategóriu), Šamorín</t>
  </si>
  <si>
    <t>Automobilová orientačná súťaž klub Poprad</t>
  </si>
  <si>
    <t>46. RALLYE TATRY, Poprad</t>
  </si>
  <si>
    <t>Senec Triathlon, Senec</t>
  </si>
  <si>
    <t>Tanečný klub "Danube" Bratislava</t>
  </si>
  <si>
    <t>Integrovaný Pohár národov 2019, Bratislava</t>
  </si>
  <si>
    <t>FIA CEZ  Rallycross Championship- OMV MaxxMotion 2019, Orechová Potôň</t>
  </si>
  <si>
    <t>Challenge Šamorín, Šamorín</t>
  </si>
  <si>
    <t>Európsky pohár vo vrhoch, Šamorín</t>
  </si>
  <si>
    <t>FIA European Hill climb Championship- XXXVI. Dobšinský kopec, Dobšiná</t>
  </si>
  <si>
    <t>1. Majstrovstvá sveta v kobudo WUKF, Bratislava</t>
  </si>
  <si>
    <t>Slovenský zväz rybolovnej techniky</t>
  </si>
  <si>
    <t>SPJ + SLOVAK OPEN, Nové Zámky</t>
  </si>
  <si>
    <t>rybolovná technika</t>
  </si>
  <si>
    <t xml:space="preserve">Slovenská boxerská federácia </t>
  </si>
  <si>
    <t>box</t>
  </si>
  <si>
    <t>medzinárodný turnaj v boxe mužov GRAND PRIX SLOVAKIA, Nitra</t>
  </si>
  <si>
    <t>FIA CEZ Hill climb championship PAV Jankov Vršok, Bánovce nad Bebravou</t>
  </si>
  <si>
    <t>FIA CEZ circuit championship - VCSR Cena Slovenska 2019, Orechová Potôň</t>
  </si>
  <si>
    <t>FIA CEZ rally championship - 43.Rally Košice, Košice</t>
  </si>
  <si>
    <t>HJC PROsport, s.r.o.</t>
  </si>
  <si>
    <t>BANSKOBYSTRICKÁ  LATKA, Banská Bystrica</t>
  </si>
  <si>
    <t>FIA ETRC -  Majstrovstvá Európy ťahačov, Orechová Potôň</t>
  </si>
  <si>
    <t>Obec Kláštor pod Znievom</t>
  </si>
  <si>
    <t>Znievske dni cyklistiky - Slovenské pyreneje, Kláštor pod Znievom</t>
  </si>
  <si>
    <t>Slovenský zväz malého futbalu</t>
  </si>
  <si>
    <t>malý futbal</t>
  </si>
  <si>
    <t>EMF Nations CUP, Galanta</t>
  </si>
  <si>
    <t>TELOVÝCHOVNÁ JEDNOTA JUNIOR CLUB BORSKÝ MIKULÁŠ</t>
  </si>
  <si>
    <t>50.ročník MEDZINÁRODNÝCH CHODECKÝCH PRETEKOV ZÁHORÁCKA20, Borský Mikuláš</t>
  </si>
  <si>
    <t>Boccia klub Lučenec</t>
  </si>
  <si>
    <t>boccia</t>
  </si>
  <si>
    <t>IX. Stredoeurópsky pohár klubov boccia raffa, Lučenec</t>
  </si>
  <si>
    <t>Mestský klub lyžiarov Kremnica</t>
  </si>
  <si>
    <t>Veľká cena Kremnice 2019, Skalka</t>
  </si>
  <si>
    <t>FIA HHCC, IHCC XI. MORIS CUP Jahodná, Jahodná</t>
  </si>
  <si>
    <t>Slovenský tenisový zväz</t>
  </si>
  <si>
    <t>tenis</t>
  </si>
  <si>
    <t>Majstrovstvá sveta v tenise družstiev - Davis cup Slovensko - Švajčiarsko, Bratislava</t>
  </si>
  <si>
    <t>Slovenský zväz florbalu</t>
  </si>
  <si>
    <t>florbal</t>
  </si>
  <si>
    <t>Kvalifikácia Majstrovstiev sveta vo florbale / ženy, Trenčín</t>
  </si>
  <si>
    <t>World Cup DUBNICA MAY 2019, Dubnica nad Váhom</t>
  </si>
  <si>
    <t>Slovenský národný aeroklub generála Milana Rastislava Štefánika</t>
  </si>
  <si>
    <t>letecké športy</t>
  </si>
  <si>
    <t>EMPIRE Slovak Open 2019, 10. ročník, Trnava</t>
  </si>
  <si>
    <t>Slovenský zväz jachtingu</t>
  </si>
  <si>
    <t>jachting</t>
  </si>
  <si>
    <t>43th Micro Cup - Micro World Championships 2019, Liptovská Mara</t>
  </si>
  <si>
    <t>Svetový pohár Holíč CUP F5J, SP modelov s el.pohonom EUROTOUR, Holíč</t>
  </si>
  <si>
    <t>Slovenský stolnotenisový zväz</t>
  </si>
  <si>
    <t>stolný tenis</t>
  </si>
  <si>
    <t>Svetový pohár juniorov a kadetov v stolnom tenise, Bratislava</t>
  </si>
  <si>
    <t>Slovak Open - medzinárodné majstrovstvá Slovenska mužov v tenise, Bratislava</t>
  </si>
  <si>
    <t>Slovenský zväz Taekwon - Do ITF</t>
  </si>
  <si>
    <t>taekwondo</t>
  </si>
  <si>
    <t>Prešov open, Prešov</t>
  </si>
  <si>
    <t>Dance power, Bratislava</t>
  </si>
  <si>
    <t>Slovenský zväz vodného lyžovania a wakeboardingu</t>
  </si>
  <si>
    <t>vodné lyžovanie</t>
  </si>
  <si>
    <t>Wake Lake Golden Trophy 2019, Bratislava</t>
  </si>
  <si>
    <t>Slovenský zväz telesne postihnutých športovcov</t>
  </si>
  <si>
    <t>Boccia Tatra Cup, Liptovský Ján</t>
  </si>
  <si>
    <t>Snowboardová Asociácia Slovenska</t>
  </si>
  <si>
    <t>snowboarding</t>
  </si>
  <si>
    <t>Európsky Pohár v snowboard slopestyle  ( jeden tréningový deň + dva pretekové ), Jasná</t>
  </si>
  <si>
    <t>Majstrovstvá sveta v šachu telesne postihnutých športovcov, Ružomberok</t>
  </si>
  <si>
    <t>Európsky pohár juniorov do 19r. - FINÁLE, Žarnovica</t>
  </si>
  <si>
    <t>Košice open, Košice</t>
  </si>
  <si>
    <t>Slovakia open v tenise na vozíku, Trnava</t>
  </si>
  <si>
    <t>Európsky pohár vintage regularity, Holíč</t>
  </si>
  <si>
    <t>Slovenská golfová asociácia</t>
  </si>
  <si>
    <t>golf</t>
  </si>
  <si>
    <t>Slovakia Challenge, Šajdikové Humence</t>
  </si>
  <si>
    <t>Andritz Space Cup 2019, Humenné</t>
  </si>
  <si>
    <t>Majstrovstvá Európy v motokrose mládeže tried  EMX65 a EMX85, Veľké Uherce</t>
  </si>
  <si>
    <t>20. Slovak Aerobic Open, Bratislava</t>
  </si>
  <si>
    <t>LITTEAM CUP, Tekovský Hrádok</t>
  </si>
  <si>
    <t>Majstrovstvá sveta GP speedway - kvalifikácia, Žarnovica</t>
  </si>
  <si>
    <t>Slovenský národný aeroklub gen. Milana Rastislava Štefánika Nitra</t>
  </si>
  <si>
    <t>Pribina Cup, Nitra</t>
  </si>
  <si>
    <t>20th FAI European Gliding Champioship, Prievidza</t>
  </si>
  <si>
    <t>Malacky F5J, EUROTOUR, Malacky</t>
  </si>
  <si>
    <t>F5J World Cup, Challenge Trnava, SP modelov s el.pohonom, Trnava</t>
  </si>
  <si>
    <t>Majstrovstvá sveta leteckých modelárov kat. F1E, Martin</t>
  </si>
  <si>
    <t>Martin CUP, svetový pohár leteckých modelárov kat.F3K, Martin</t>
  </si>
  <si>
    <t>Slovakia F3F Open 2019, Donovaly</t>
  </si>
  <si>
    <t>F5J MAJSTROVSTVÁ SVETA modelov s el.pohonom, Trnava</t>
  </si>
  <si>
    <t>Pohár mesta Holíč, Holíč</t>
  </si>
  <si>
    <t>SFC, o.z.</t>
  </si>
  <si>
    <t>Slovak Floorball Cup 2019, Bratislava</t>
  </si>
  <si>
    <t>Memoriál Jozefa Gábriša, Humenné</t>
  </si>
  <si>
    <t>Svetový pohár F5J Litteam cup, Tekovský hrádok</t>
  </si>
  <si>
    <t>MS žien v hokejbale, Košice</t>
  </si>
  <si>
    <t>TenSta o.z.</t>
  </si>
  <si>
    <t>Bratislava open 2019-tenisovy turnaj ATP, Bratislava</t>
  </si>
  <si>
    <t>Slovenská asociácia Crossmintonu</t>
  </si>
  <si>
    <t>crosminton</t>
  </si>
  <si>
    <t>Crossminton Lipany open, Lipany</t>
  </si>
  <si>
    <t>*</t>
  </si>
  <si>
    <t>Jazdecký klub ALEXANDRIA</t>
  </si>
  <si>
    <t>Konfederácia športových zväzov SR</t>
  </si>
  <si>
    <t xml:space="preserve">Lyžiarsky Klub Martinské Hole  </t>
  </si>
  <si>
    <t>Občianske združenie ŠURIANSKI JAZDCI</t>
  </si>
  <si>
    <t>PROGRESS ZONE FREESKI CLUB</t>
  </si>
  <si>
    <t>SKI CLUB VRÁTNA</t>
  </si>
  <si>
    <t xml:space="preserve">Slovenská asociácia naturálnej kulturistiky </t>
  </si>
  <si>
    <t>Slovenská rugbyová únia, o.z.</t>
  </si>
  <si>
    <t>Slovenský zväz vodného motorizmu</t>
  </si>
  <si>
    <t>STRIVE SPORT s.r.o.</t>
  </si>
  <si>
    <t>ŠPORTOVÝ KLUB ŠTRBA</t>
  </si>
  <si>
    <t>Športový klub telesne postihnutých športovcov Kinex Bytča</t>
  </si>
  <si>
    <t>Telovýchovná jednota TATRAN Gerlachov</t>
  </si>
  <si>
    <t>Zväz potápačov Slovenska</t>
  </si>
  <si>
    <t>FINÁLE EQUISTYLE CUP pre Deti a Juniorov 2019</t>
  </si>
  <si>
    <t>I. Kolo EQUISTYLE CUP pre Deti a Juniorov 2019</t>
  </si>
  <si>
    <t>II. Kolo EQUISTYLE CUP pre Deti a Juniorov 2019</t>
  </si>
  <si>
    <t>III. Kolo EQUISTYLE CUP pre Deti a Juniorov 2019</t>
  </si>
  <si>
    <t>IV. Kolo EQUISTYLE CUP pre Deti a Juniorov 2019</t>
  </si>
  <si>
    <t>V. Kolo EQUISTYLE CUP pre Deti a Juniorov 2019</t>
  </si>
  <si>
    <t>VI. Kolo EQUISTYLE CUP pre Deti a Juniorov 2019</t>
  </si>
  <si>
    <t>Šport festival Slovakia</t>
  </si>
  <si>
    <t>Memorial Janka Nováka 51 ročník</t>
  </si>
  <si>
    <t>INDOOR JAM - MAJSTROVSTVÁ SLOVENSKA FREESTYLE BMX</t>
  </si>
  <si>
    <t>FIS Európsky pohár Jasná</t>
  </si>
  <si>
    <t>INTERKRITÉRIUM VRÁTNA</t>
  </si>
  <si>
    <t>Crossminton Lipany cup</t>
  </si>
  <si>
    <t xml:space="preserve">Grand Prix Slovakia </t>
  </si>
  <si>
    <t>Media4rent  Natural CUP</t>
  </si>
  <si>
    <t>Európsky šampionát konferencia 2 Juh</t>
  </si>
  <si>
    <t>SLOVAK JUNIOR OPEN</t>
  </si>
  <si>
    <t>SLOVAK MASTER OPEN</t>
  </si>
  <si>
    <t>Zlatá Európska Liga muži</t>
  </si>
  <si>
    <t>Zlatá Európska Liga ženy</t>
  </si>
  <si>
    <t>2019  TEJT 1 U14 The 26th Piestany Cup</t>
  </si>
  <si>
    <t>GALEA/Valerio Cup 2019 tenisový turnaj do 18 rokov</t>
  </si>
  <si>
    <t>SVK SuperCup</t>
  </si>
  <si>
    <t>preteky rýchlostných motorových člnov Memoriál Ľudovíta Malána</t>
  </si>
  <si>
    <t>Beh na Zniev</t>
  </si>
  <si>
    <t>Grand Prix Velodrom Prešov</t>
  </si>
  <si>
    <t>47. ročník Tatranského pohára v behu na lyžiach</t>
  </si>
  <si>
    <t>Európsky pohár v para-lyžovaní zdravotne postihnutých</t>
  </si>
  <si>
    <t>Memoriál 24 padlých hrdinov SNP</t>
  </si>
  <si>
    <t>4.ročník Memoriálu Jozefa Dobrotku</t>
  </si>
  <si>
    <t>Slovakia synchro, 32. ročník</t>
  </si>
  <si>
    <t>jazdectvo</t>
  </si>
  <si>
    <t>rugby</t>
  </si>
  <si>
    <t>vodný motorizmus</t>
  </si>
  <si>
    <t>potápanie</t>
  </si>
  <si>
    <t>**</t>
  </si>
  <si>
    <t>***</t>
  </si>
  <si>
    <t>SPOLU</t>
  </si>
  <si>
    <t>Návrh na schválenie bol spracovaný v súlade s príslušnými ustanoveniami zákona č. 440/2015 Z. z. o športe a o zmene a doplnení niektorých zákonov v znení neskorších predpisov a ďalšími všeobecne záväznými predpismi.</t>
  </si>
  <si>
    <t>Poznámka:</t>
  </si>
  <si>
    <t xml:space="preserve">** </t>
  </si>
  <si>
    <t>e-mailom poslali žiadosť o vyradenie žiadosti o dotáciu</t>
  </si>
  <si>
    <t>alokovaná suma nepostačovala na poskytnutie dotácie vzhľadom na vyššie bodové ohodnotenie projektov s navrhnutými dotáciami</t>
  </si>
  <si>
    <t>nesplnili kritériá</t>
  </si>
  <si>
    <t>paracyklistika</t>
  </si>
  <si>
    <t>športové lezenie</t>
  </si>
  <si>
    <t>multišport</t>
  </si>
  <si>
    <t>naturálna kulturistika</t>
  </si>
  <si>
    <t>paralyžovanie</t>
  </si>
  <si>
    <t>účel: F-2019-DOT01 - 02 Organizovanie významných a tradičných športových podujatí na území SR v roku 2019, podľa § 70 ods. 1 písm. a), § 3 písm. e) zákona č. 440/2015 Z. z.</t>
  </si>
  <si>
    <t>Rozhodnutie Ministerstva školstva, vedy, výskumu a športu Slovenskej republiky o poskytnutí finančných prostriedkov v oblasti športu v roku 2019</t>
  </si>
  <si>
    <t>Majstrovstvá sveta juniorov a kadetov, Osrblie</t>
  </si>
  <si>
    <t>Majstrovstvá Európy enduro, Brezno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</si>
</sst>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5" fillId="0" borderId="0" applyNumberFormat="0" applyFill="0" applyBorder="0" applyProtection="0"/>
  </cellStyleXfs>
  <cellXfs count="47">
    <xf numFmtId="0" fontId="0" fillId="0" borderId="0" xfId="0"/>
    <xf numFmtId="0" fontId="1" fillId="0" borderId="0" xfId="1"/>
    <xf numFmtId="0" fontId="3" fillId="2" borderId="1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4" fontId="3" fillId="2" borderId="1" xfId="2" applyNumberFormat="1" applyFont="1" applyFill="1" applyBorder="1" applyAlignment="1">
      <alignment horizontal="center" vertical="center" wrapText="1"/>
    </xf>
    <xf numFmtId="49" fontId="6" fillId="3" borderId="1" xfId="3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/>
    <xf numFmtId="0" fontId="4" fillId="0" borderId="3" xfId="0" applyFont="1" applyBorder="1" applyAlignment="1">
      <alignment vertical="top" wrapText="1"/>
    </xf>
    <xf numFmtId="0" fontId="4" fillId="0" borderId="3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3" fillId="2" borderId="1" xfId="2" applyFont="1" applyFill="1" applyBorder="1" applyAlignment="1">
      <alignment horizontal="left" wrapText="1"/>
    </xf>
    <xf numFmtId="0" fontId="7" fillId="0" borderId="0" xfId="0" applyFont="1"/>
    <xf numFmtId="164" fontId="7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4" borderId="0" xfId="2" applyFont="1" applyFill="1" applyAlignment="1"/>
    <xf numFmtId="0" fontId="0" fillId="4" borderId="0" xfId="0" applyFill="1"/>
    <xf numFmtId="0" fontId="8" fillId="0" borderId="3" xfId="0" applyFont="1" applyBorder="1" applyAlignment="1">
      <alignment vertical="top" wrapText="1"/>
    </xf>
    <xf numFmtId="0" fontId="8" fillId="0" borderId="3" xfId="0" applyFont="1" applyBorder="1" applyAlignment="1">
      <alignment vertical="top"/>
    </xf>
    <xf numFmtId="49" fontId="6" fillId="3" borderId="2" xfId="3" applyNumberFormat="1" applyFont="1" applyFill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4" fillId="0" borderId="1" xfId="0" applyFont="1" applyBorder="1" applyAlignment="1"/>
    <xf numFmtId="4" fontId="3" fillId="2" borderId="1" xfId="2" applyNumberFormat="1" applyFont="1" applyFill="1" applyBorder="1" applyAlignment="1">
      <alignment horizontal="center" vertical="top" wrapText="1"/>
    </xf>
    <xf numFmtId="0" fontId="3" fillId="2" borderId="1" xfId="2" applyFont="1" applyFill="1" applyBorder="1" applyAlignment="1">
      <alignment horizontal="center" vertical="top" wrapText="1"/>
    </xf>
    <xf numFmtId="0" fontId="4" fillId="0" borderId="5" xfId="0" applyFont="1" applyBorder="1" applyAlignment="1"/>
    <xf numFmtId="0" fontId="4" fillId="0" borderId="4" xfId="0" applyFont="1" applyBorder="1" applyAlignment="1"/>
    <xf numFmtId="0" fontId="4" fillId="2" borderId="1" xfId="0" applyFont="1" applyFill="1" applyBorder="1" applyAlignment="1"/>
    <xf numFmtId="4" fontId="4" fillId="0" borderId="1" xfId="0" applyNumberFormat="1" applyFont="1" applyBorder="1" applyAlignment="1">
      <alignment vertical="top" wrapText="1"/>
    </xf>
    <xf numFmtId="4" fontId="6" fillId="3" borderId="1" xfId="3" applyNumberFormat="1" applyFont="1" applyFill="1" applyBorder="1" applyAlignment="1">
      <alignment vertical="top" wrapText="1"/>
    </xf>
    <xf numFmtId="4" fontId="6" fillId="3" borderId="2" xfId="3" applyNumberFormat="1" applyFont="1" applyFill="1" applyBorder="1" applyAlignment="1">
      <alignment vertical="top" wrapText="1"/>
    </xf>
    <xf numFmtId="4" fontId="6" fillId="3" borderId="5" xfId="3" applyNumberFormat="1" applyFont="1" applyFill="1" applyBorder="1" applyAlignment="1">
      <alignment vertical="top" wrapText="1"/>
    </xf>
    <xf numFmtId="4" fontId="6" fillId="3" borderId="4" xfId="3" applyNumberFormat="1" applyFont="1" applyFill="1" applyBorder="1" applyAlignment="1">
      <alignment vertical="top" wrapText="1"/>
    </xf>
    <xf numFmtId="4" fontId="4" fillId="0" borderId="3" xfId="0" applyNumberFormat="1" applyFont="1" applyBorder="1" applyAlignment="1">
      <alignment vertical="top" wrapText="1"/>
    </xf>
    <xf numFmtId="4" fontId="4" fillId="0" borderId="2" xfId="0" applyNumberFormat="1" applyFont="1" applyBorder="1" applyAlignment="1">
      <alignment vertical="top" wrapText="1"/>
    </xf>
    <xf numFmtId="4" fontId="6" fillId="3" borderId="3" xfId="3" applyNumberFormat="1" applyFont="1" applyFill="1" applyBorder="1" applyAlignment="1">
      <alignment vertical="top" wrapText="1"/>
    </xf>
    <xf numFmtId="4" fontId="8" fillId="0" borderId="3" xfId="0" applyNumberFormat="1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9" fillId="4" borderId="0" xfId="2" applyFont="1" applyFill="1" applyAlignment="1">
      <alignment horizontal="center" vertical="top" wrapText="1"/>
    </xf>
  </cellXfs>
  <cellStyles count="4">
    <cellStyle name="Normálna" xfId="0" builtinId="0"/>
    <cellStyle name="Normálna 2" xfId="1"/>
    <cellStyle name="Normálna 3" xfId="3"/>
    <cellStyle name="Normálna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tabSelected="1" workbookViewId="0">
      <pane ySplit="4" topLeftCell="A5" activePane="bottomLeft" state="frozen"/>
      <selection pane="bottomLeft" activeCell="B151" sqref="B151:I151"/>
    </sheetView>
  </sheetViews>
  <sheetFormatPr defaultRowHeight="15" x14ac:dyDescent="0.25"/>
  <cols>
    <col min="1" max="1" width="4.28515625" customWidth="1"/>
    <col min="2" max="2" width="26.7109375" customWidth="1"/>
    <col min="3" max="3" width="31.7109375" customWidth="1"/>
    <col min="4" max="4" width="38.7109375" customWidth="1"/>
    <col min="5" max="5" width="12.28515625" bestFit="1" customWidth="1"/>
    <col min="6" max="8" width="11.28515625" customWidth="1"/>
    <col min="9" max="9" width="6" customWidth="1"/>
  </cols>
  <sheetData>
    <row r="1" spans="1:11" s="23" customFormat="1" ht="36.75" customHeight="1" x14ac:dyDescent="0.25">
      <c r="A1" s="46" t="s">
        <v>271</v>
      </c>
      <c r="B1" s="46"/>
      <c r="C1" s="46"/>
      <c r="D1" s="46"/>
      <c r="E1" s="46"/>
      <c r="F1" s="46"/>
      <c r="G1" s="46"/>
      <c r="H1" s="46"/>
      <c r="I1" s="46"/>
      <c r="J1" s="22"/>
    </row>
    <row r="2" spans="1:11" ht="57" customHeight="1" x14ac:dyDescent="0.25">
      <c r="A2" s="46" t="s">
        <v>270</v>
      </c>
      <c r="B2" s="46"/>
      <c r="C2" s="46"/>
      <c r="D2" s="46"/>
      <c r="E2" s="46"/>
      <c r="F2" s="46"/>
      <c r="G2" s="46"/>
      <c r="H2" s="46"/>
      <c r="I2" s="46"/>
    </row>
    <row r="3" spans="1:11" ht="15" hidden="1" customHeight="1" x14ac:dyDescent="0.25"/>
    <row r="4" spans="1:11" ht="24" customHeight="1" x14ac:dyDescent="0.25">
      <c r="A4" s="2" t="s">
        <v>0</v>
      </c>
      <c r="B4" s="3" t="s">
        <v>1</v>
      </c>
      <c r="C4" s="3" t="s">
        <v>2</v>
      </c>
      <c r="D4" s="3" t="s">
        <v>8</v>
      </c>
      <c r="E4" s="4" t="s">
        <v>3</v>
      </c>
      <c r="F4" s="4" t="s">
        <v>4</v>
      </c>
      <c r="G4" s="4" t="s">
        <v>5</v>
      </c>
      <c r="H4" s="4" t="s">
        <v>6</v>
      </c>
      <c r="I4" s="3" t="s">
        <v>7</v>
      </c>
      <c r="J4" s="1"/>
      <c r="K4" s="1"/>
    </row>
    <row r="5" spans="1:11" ht="24" x14ac:dyDescent="0.25">
      <c r="A5" s="29">
        <v>1</v>
      </c>
      <c r="B5" s="9" t="s">
        <v>108</v>
      </c>
      <c r="C5" s="8" t="s">
        <v>101</v>
      </c>
      <c r="D5" s="9" t="s">
        <v>109</v>
      </c>
      <c r="E5" s="35">
        <v>85000</v>
      </c>
      <c r="F5" s="35">
        <v>30000</v>
      </c>
      <c r="G5" s="36">
        <v>20000</v>
      </c>
      <c r="H5" s="36">
        <f>G5</f>
        <v>20000</v>
      </c>
      <c r="I5" s="9"/>
    </row>
    <row r="6" spans="1:11" x14ac:dyDescent="0.25">
      <c r="A6" s="29">
        <v>2</v>
      </c>
      <c r="B6" s="9" t="s">
        <v>127</v>
      </c>
      <c r="C6" s="8" t="s">
        <v>22</v>
      </c>
      <c r="D6" s="9" t="s">
        <v>128</v>
      </c>
      <c r="E6" s="35">
        <v>95000</v>
      </c>
      <c r="F6" s="35">
        <v>20000</v>
      </c>
      <c r="G6" s="36">
        <v>10000</v>
      </c>
      <c r="H6" s="36">
        <f t="shared" ref="H6:H69" si="0">G6</f>
        <v>10000</v>
      </c>
      <c r="I6" s="9"/>
    </row>
    <row r="7" spans="1:11" ht="24" x14ac:dyDescent="0.25">
      <c r="A7" s="29">
        <v>3</v>
      </c>
      <c r="B7" s="5" t="s">
        <v>21</v>
      </c>
      <c r="C7" s="6" t="s">
        <v>22</v>
      </c>
      <c r="D7" s="5" t="s">
        <v>23</v>
      </c>
      <c r="E7" s="36">
        <v>510000</v>
      </c>
      <c r="F7" s="36">
        <v>100000</v>
      </c>
      <c r="G7" s="36">
        <v>30000</v>
      </c>
      <c r="H7" s="36">
        <f t="shared" si="0"/>
        <v>30000</v>
      </c>
      <c r="I7" s="9"/>
    </row>
    <row r="8" spans="1:11" ht="24" x14ac:dyDescent="0.25">
      <c r="A8" s="29">
        <v>4</v>
      </c>
      <c r="B8" s="9" t="s">
        <v>64</v>
      </c>
      <c r="C8" s="6" t="s">
        <v>44</v>
      </c>
      <c r="D8" s="9" t="s">
        <v>65</v>
      </c>
      <c r="E8" s="35">
        <v>14200</v>
      </c>
      <c r="F8" s="35">
        <v>10000</v>
      </c>
      <c r="G8" s="36">
        <v>10000</v>
      </c>
      <c r="H8" s="36">
        <f t="shared" si="0"/>
        <v>10000</v>
      </c>
      <c r="I8" s="9"/>
    </row>
    <row r="9" spans="1:11" ht="24" x14ac:dyDescent="0.25">
      <c r="A9" s="29">
        <v>5</v>
      </c>
      <c r="B9" s="10" t="s">
        <v>203</v>
      </c>
      <c r="C9" s="8" t="s">
        <v>204</v>
      </c>
      <c r="D9" s="9" t="s">
        <v>205</v>
      </c>
      <c r="E9" s="35">
        <v>12500</v>
      </c>
      <c r="F9" s="35">
        <v>12050</v>
      </c>
      <c r="G9" s="36">
        <v>10000</v>
      </c>
      <c r="H9" s="36">
        <f t="shared" si="0"/>
        <v>10000</v>
      </c>
      <c r="I9" s="9"/>
    </row>
    <row r="10" spans="1:11" ht="24" x14ac:dyDescent="0.25">
      <c r="A10" s="29">
        <v>6</v>
      </c>
      <c r="B10" s="10" t="s">
        <v>74</v>
      </c>
      <c r="C10" s="8" t="s">
        <v>75</v>
      </c>
      <c r="D10" s="9" t="s">
        <v>76</v>
      </c>
      <c r="E10" s="35">
        <v>174150</v>
      </c>
      <c r="F10" s="35">
        <v>99150</v>
      </c>
      <c r="G10" s="36">
        <v>30000</v>
      </c>
      <c r="H10" s="36">
        <f t="shared" si="0"/>
        <v>30000</v>
      </c>
      <c r="I10" s="9"/>
    </row>
    <row r="11" spans="1:11" ht="24" x14ac:dyDescent="0.25">
      <c r="A11" s="29">
        <v>7</v>
      </c>
      <c r="B11" s="5" t="s">
        <v>24</v>
      </c>
      <c r="C11" s="6" t="s">
        <v>25</v>
      </c>
      <c r="D11" s="5" t="s">
        <v>26</v>
      </c>
      <c r="E11" s="36">
        <v>350000</v>
      </c>
      <c r="F11" s="36">
        <v>100000</v>
      </c>
      <c r="G11" s="36">
        <v>40000</v>
      </c>
      <c r="H11" s="36">
        <f t="shared" si="0"/>
        <v>40000</v>
      </c>
      <c r="I11" s="9"/>
    </row>
    <row r="12" spans="1:11" ht="24" x14ac:dyDescent="0.25">
      <c r="A12" s="29">
        <v>8</v>
      </c>
      <c r="B12" s="5" t="s">
        <v>27</v>
      </c>
      <c r="C12" s="6" t="s">
        <v>28</v>
      </c>
      <c r="D12" s="5" t="s">
        <v>29</v>
      </c>
      <c r="E12" s="36">
        <v>200000</v>
      </c>
      <c r="F12" s="36">
        <v>140000</v>
      </c>
      <c r="G12" s="36">
        <v>20000</v>
      </c>
      <c r="H12" s="36">
        <f t="shared" si="0"/>
        <v>20000</v>
      </c>
      <c r="I12" s="9"/>
    </row>
    <row r="13" spans="1:11" ht="24" x14ac:dyDescent="0.25">
      <c r="A13" s="29">
        <v>9</v>
      </c>
      <c r="B13" s="9" t="s">
        <v>58</v>
      </c>
      <c r="C13" s="8" t="s">
        <v>59</v>
      </c>
      <c r="D13" s="9" t="s">
        <v>60</v>
      </c>
      <c r="E13" s="35">
        <v>29000</v>
      </c>
      <c r="F13" s="35">
        <v>18000</v>
      </c>
      <c r="G13" s="36">
        <v>15000</v>
      </c>
      <c r="H13" s="36">
        <f t="shared" si="0"/>
        <v>15000</v>
      </c>
      <c r="I13" s="9"/>
    </row>
    <row r="14" spans="1:11" x14ac:dyDescent="0.25">
      <c r="A14" s="29">
        <v>10</v>
      </c>
      <c r="B14" s="5" t="s">
        <v>30</v>
      </c>
      <c r="C14" s="6" t="s">
        <v>31</v>
      </c>
      <c r="D14" s="5" t="s">
        <v>32</v>
      </c>
      <c r="E14" s="36">
        <v>150000</v>
      </c>
      <c r="F14" s="36">
        <v>100000</v>
      </c>
      <c r="G14" s="36">
        <v>67500</v>
      </c>
      <c r="H14" s="36">
        <f t="shared" si="0"/>
        <v>67500</v>
      </c>
      <c r="I14" s="9"/>
    </row>
    <row r="15" spans="1:11" ht="24" x14ac:dyDescent="0.25">
      <c r="A15" s="29">
        <v>11</v>
      </c>
      <c r="B15" s="5" t="s">
        <v>9</v>
      </c>
      <c r="C15" s="6" t="s">
        <v>10</v>
      </c>
      <c r="D15" s="5" t="s">
        <v>15</v>
      </c>
      <c r="E15" s="36">
        <v>188000</v>
      </c>
      <c r="F15" s="36">
        <v>50000</v>
      </c>
      <c r="G15" s="36">
        <v>30000</v>
      </c>
      <c r="H15" s="36">
        <f t="shared" si="0"/>
        <v>30000</v>
      </c>
      <c r="I15" s="9"/>
    </row>
    <row r="16" spans="1:11" ht="36" x14ac:dyDescent="0.25">
      <c r="A16" s="29">
        <v>12</v>
      </c>
      <c r="B16" s="5" t="s">
        <v>9</v>
      </c>
      <c r="C16" s="6" t="s">
        <v>10</v>
      </c>
      <c r="D16" s="5" t="s">
        <v>20</v>
      </c>
      <c r="E16" s="36">
        <v>150000</v>
      </c>
      <c r="F16" s="36">
        <v>60000</v>
      </c>
      <c r="G16" s="36">
        <v>40000</v>
      </c>
      <c r="H16" s="36">
        <f t="shared" si="0"/>
        <v>40000</v>
      </c>
      <c r="I16" s="9"/>
    </row>
    <row r="17" spans="1:9" ht="24" x14ac:dyDescent="0.25">
      <c r="A17" s="29">
        <v>13</v>
      </c>
      <c r="B17" s="9" t="s">
        <v>9</v>
      </c>
      <c r="C17" s="8" t="s">
        <v>10</v>
      </c>
      <c r="D17" s="9" t="s">
        <v>56</v>
      </c>
      <c r="E17" s="35">
        <v>112600</v>
      </c>
      <c r="F17" s="35">
        <v>24100</v>
      </c>
      <c r="G17" s="36">
        <v>15000</v>
      </c>
      <c r="H17" s="36">
        <f t="shared" si="0"/>
        <v>15000</v>
      </c>
      <c r="I17" s="9"/>
    </row>
    <row r="18" spans="1:9" x14ac:dyDescent="0.25">
      <c r="A18" s="29">
        <v>14</v>
      </c>
      <c r="B18" s="9" t="s">
        <v>9</v>
      </c>
      <c r="C18" s="8" t="s">
        <v>10</v>
      </c>
      <c r="D18" s="9" t="s">
        <v>57</v>
      </c>
      <c r="E18" s="35">
        <v>134200</v>
      </c>
      <c r="F18" s="35">
        <v>31900</v>
      </c>
      <c r="G18" s="36">
        <v>15000</v>
      </c>
      <c r="H18" s="36">
        <f t="shared" si="0"/>
        <v>15000</v>
      </c>
      <c r="I18" s="9"/>
    </row>
    <row r="19" spans="1:9" ht="24" x14ac:dyDescent="0.25">
      <c r="A19" s="29">
        <v>15</v>
      </c>
      <c r="B19" s="9" t="s">
        <v>50</v>
      </c>
      <c r="C19" s="8" t="s">
        <v>51</v>
      </c>
      <c r="D19" s="9" t="s">
        <v>273</v>
      </c>
      <c r="E19" s="35">
        <v>45330</v>
      </c>
      <c r="F19" s="35">
        <v>22000</v>
      </c>
      <c r="G19" s="36">
        <v>15000</v>
      </c>
      <c r="H19" s="36">
        <f t="shared" si="0"/>
        <v>15000</v>
      </c>
      <c r="I19" s="9"/>
    </row>
    <row r="20" spans="1:9" ht="24" x14ac:dyDescent="0.25">
      <c r="A20" s="29">
        <v>16</v>
      </c>
      <c r="B20" s="9" t="s">
        <v>50</v>
      </c>
      <c r="C20" s="8" t="s">
        <v>51</v>
      </c>
      <c r="D20" s="9" t="s">
        <v>52</v>
      </c>
      <c r="E20" s="35">
        <v>250000</v>
      </c>
      <c r="F20" s="35">
        <v>90000</v>
      </c>
      <c r="G20" s="36">
        <v>30000</v>
      </c>
      <c r="H20" s="36">
        <f t="shared" si="0"/>
        <v>30000</v>
      </c>
      <c r="I20" s="9"/>
    </row>
    <row r="21" spans="1:9" ht="24" x14ac:dyDescent="0.25">
      <c r="A21" s="29">
        <v>17</v>
      </c>
      <c r="B21" s="9" t="s">
        <v>50</v>
      </c>
      <c r="C21" s="8" t="s">
        <v>51</v>
      </c>
      <c r="D21" s="9" t="s">
        <v>77</v>
      </c>
      <c r="E21" s="35">
        <v>16900</v>
      </c>
      <c r="F21" s="35">
        <v>10000</v>
      </c>
      <c r="G21" s="36">
        <v>10000</v>
      </c>
      <c r="H21" s="36">
        <f t="shared" si="0"/>
        <v>10000</v>
      </c>
      <c r="I21" s="9"/>
    </row>
    <row r="22" spans="1:9" ht="24" x14ac:dyDescent="0.25">
      <c r="A22" s="29">
        <v>18</v>
      </c>
      <c r="B22" s="9" t="s">
        <v>83</v>
      </c>
      <c r="C22" s="8" t="s">
        <v>84</v>
      </c>
      <c r="D22" s="9" t="s">
        <v>85</v>
      </c>
      <c r="E22" s="35">
        <v>15000</v>
      </c>
      <c r="F22" s="35">
        <v>14000</v>
      </c>
      <c r="G22" s="36">
        <v>14000</v>
      </c>
      <c r="H22" s="36">
        <f t="shared" si="0"/>
        <v>14000</v>
      </c>
      <c r="I22" s="9"/>
    </row>
    <row r="23" spans="1:9" x14ac:dyDescent="0.25">
      <c r="A23" s="29">
        <v>19</v>
      </c>
      <c r="B23" s="9" t="s">
        <v>66</v>
      </c>
      <c r="C23" s="8" t="s">
        <v>67</v>
      </c>
      <c r="D23" s="9" t="s">
        <v>68</v>
      </c>
      <c r="E23" s="35">
        <v>28000</v>
      </c>
      <c r="F23" s="35">
        <v>15000</v>
      </c>
      <c r="G23" s="36">
        <v>15000</v>
      </c>
      <c r="H23" s="36">
        <f t="shared" si="0"/>
        <v>15000</v>
      </c>
      <c r="I23" s="9"/>
    </row>
    <row r="24" spans="1:9" ht="24" x14ac:dyDescent="0.25">
      <c r="A24" s="29">
        <v>20</v>
      </c>
      <c r="B24" s="9" t="s">
        <v>104</v>
      </c>
      <c r="C24" s="8" t="s">
        <v>105</v>
      </c>
      <c r="D24" s="9" t="s">
        <v>106</v>
      </c>
      <c r="E24" s="35">
        <v>22700</v>
      </c>
      <c r="F24" s="35">
        <v>11700</v>
      </c>
      <c r="G24" s="36">
        <v>11700</v>
      </c>
      <c r="H24" s="36">
        <f t="shared" si="0"/>
        <v>11700</v>
      </c>
      <c r="I24" s="9"/>
    </row>
    <row r="25" spans="1:9" x14ac:dyDescent="0.25">
      <c r="A25" s="29">
        <v>21</v>
      </c>
      <c r="B25" s="9" t="s">
        <v>80</v>
      </c>
      <c r="C25" s="8" t="s">
        <v>82</v>
      </c>
      <c r="D25" s="9" t="s">
        <v>81</v>
      </c>
      <c r="E25" s="35">
        <v>135000</v>
      </c>
      <c r="F25" s="35">
        <v>20000</v>
      </c>
      <c r="G25" s="36">
        <v>10000</v>
      </c>
      <c r="H25" s="36">
        <f t="shared" si="0"/>
        <v>10000</v>
      </c>
      <c r="I25" s="9"/>
    </row>
    <row r="26" spans="1:9" x14ac:dyDescent="0.25">
      <c r="A26" s="29">
        <v>22</v>
      </c>
      <c r="B26" s="5" t="s">
        <v>11</v>
      </c>
      <c r="C26" s="6" t="s">
        <v>12</v>
      </c>
      <c r="D26" s="5" t="s">
        <v>16</v>
      </c>
      <c r="E26" s="36">
        <v>887802</v>
      </c>
      <c r="F26" s="36">
        <v>100000</v>
      </c>
      <c r="G26" s="36">
        <v>85000</v>
      </c>
      <c r="H26" s="36">
        <f t="shared" si="0"/>
        <v>85000</v>
      </c>
      <c r="I26" s="9"/>
    </row>
    <row r="27" spans="1:9" x14ac:dyDescent="0.25">
      <c r="A27" s="29">
        <v>23</v>
      </c>
      <c r="B27" s="5" t="s">
        <v>33</v>
      </c>
      <c r="C27" s="6" t="s">
        <v>22</v>
      </c>
      <c r="D27" s="5" t="s">
        <v>34</v>
      </c>
      <c r="E27" s="36">
        <v>220000</v>
      </c>
      <c r="F27" s="36">
        <v>100000</v>
      </c>
      <c r="G27" s="36">
        <v>20000</v>
      </c>
      <c r="H27" s="36">
        <f t="shared" si="0"/>
        <v>20000</v>
      </c>
      <c r="I27" s="9"/>
    </row>
    <row r="28" spans="1:9" ht="24" x14ac:dyDescent="0.25">
      <c r="A28" s="29">
        <v>24</v>
      </c>
      <c r="B28" s="9" t="s">
        <v>78</v>
      </c>
      <c r="C28" s="8" t="s">
        <v>266</v>
      </c>
      <c r="D28" s="9" t="s">
        <v>79</v>
      </c>
      <c r="E28" s="35">
        <v>12000</v>
      </c>
      <c r="F28" s="35">
        <v>10000</v>
      </c>
      <c r="G28" s="36">
        <v>10000</v>
      </c>
      <c r="H28" s="36">
        <f t="shared" si="0"/>
        <v>10000</v>
      </c>
      <c r="I28" s="9"/>
    </row>
    <row r="29" spans="1:9" ht="24" x14ac:dyDescent="0.25">
      <c r="A29" s="29">
        <v>25</v>
      </c>
      <c r="B29" s="9" t="s">
        <v>69</v>
      </c>
      <c r="C29" s="8" t="s">
        <v>70</v>
      </c>
      <c r="D29" s="9" t="s">
        <v>71</v>
      </c>
      <c r="E29" s="35">
        <v>90000</v>
      </c>
      <c r="F29" s="35">
        <v>10000</v>
      </c>
      <c r="G29" s="36">
        <v>10000</v>
      </c>
      <c r="H29" s="36">
        <f t="shared" si="0"/>
        <v>10000</v>
      </c>
      <c r="I29" s="9"/>
    </row>
    <row r="30" spans="1:9" x14ac:dyDescent="0.25">
      <c r="A30" s="29">
        <v>26</v>
      </c>
      <c r="B30" s="9" t="s">
        <v>53</v>
      </c>
      <c r="C30" s="8" t="s">
        <v>54</v>
      </c>
      <c r="D30" s="9" t="s">
        <v>55</v>
      </c>
      <c r="E30" s="35">
        <v>35000</v>
      </c>
      <c r="F30" s="35">
        <v>30000</v>
      </c>
      <c r="G30" s="36">
        <v>22500</v>
      </c>
      <c r="H30" s="36">
        <f t="shared" si="0"/>
        <v>22500</v>
      </c>
      <c r="I30" s="9"/>
    </row>
    <row r="31" spans="1:9" x14ac:dyDescent="0.25">
      <c r="A31" s="29">
        <v>27</v>
      </c>
      <c r="B31" s="5" t="s">
        <v>35</v>
      </c>
      <c r="C31" s="6" t="s">
        <v>36</v>
      </c>
      <c r="D31" s="5" t="s">
        <v>37</v>
      </c>
      <c r="E31" s="36">
        <v>32000</v>
      </c>
      <c r="F31" s="36">
        <v>23700</v>
      </c>
      <c r="G31" s="36">
        <v>20000</v>
      </c>
      <c r="H31" s="36">
        <f t="shared" si="0"/>
        <v>20000</v>
      </c>
      <c r="I31" s="9"/>
    </row>
    <row r="32" spans="1:9" x14ac:dyDescent="0.25">
      <c r="A32" s="29">
        <v>28</v>
      </c>
      <c r="B32" s="9" t="s">
        <v>91</v>
      </c>
      <c r="C32" s="8" t="s">
        <v>93</v>
      </c>
      <c r="D32" s="9" t="s">
        <v>92</v>
      </c>
      <c r="E32" s="35">
        <v>41200</v>
      </c>
      <c r="F32" s="35">
        <v>10000</v>
      </c>
      <c r="G32" s="36">
        <v>10000</v>
      </c>
      <c r="H32" s="36">
        <f t="shared" si="0"/>
        <v>10000</v>
      </c>
      <c r="I32" s="9"/>
    </row>
    <row r="33" spans="1:9" x14ac:dyDescent="0.25">
      <c r="A33" s="29">
        <v>29</v>
      </c>
      <c r="B33" s="5" t="s">
        <v>13</v>
      </c>
      <c r="C33" s="6" t="s">
        <v>14</v>
      </c>
      <c r="D33" s="5" t="s">
        <v>272</v>
      </c>
      <c r="E33" s="36">
        <v>340000</v>
      </c>
      <c r="F33" s="36">
        <v>110000</v>
      </c>
      <c r="G33" s="36">
        <v>55000</v>
      </c>
      <c r="H33" s="36">
        <f t="shared" si="0"/>
        <v>55000</v>
      </c>
      <c r="I33" s="9"/>
    </row>
    <row r="34" spans="1:9" ht="24" x14ac:dyDescent="0.25">
      <c r="A34" s="29">
        <v>30</v>
      </c>
      <c r="B34" s="5" t="s">
        <v>17</v>
      </c>
      <c r="C34" s="6" t="s">
        <v>18</v>
      </c>
      <c r="D34" s="5" t="s">
        <v>19</v>
      </c>
      <c r="E34" s="36">
        <v>590000</v>
      </c>
      <c r="F34" s="36">
        <v>100000</v>
      </c>
      <c r="G34" s="36">
        <v>40000</v>
      </c>
      <c r="H34" s="36">
        <f t="shared" si="0"/>
        <v>40000</v>
      </c>
      <c r="I34" s="9"/>
    </row>
    <row r="35" spans="1:9" x14ac:dyDescent="0.25">
      <c r="A35" s="29">
        <v>31</v>
      </c>
      <c r="B35" s="5" t="s">
        <v>38</v>
      </c>
      <c r="C35" s="6" t="s">
        <v>39</v>
      </c>
      <c r="D35" s="5" t="s">
        <v>40</v>
      </c>
      <c r="E35" s="36">
        <v>120000</v>
      </c>
      <c r="F35" s="36">
        <v>70000</v>
      </c>
      <c r="G35" s="36">
        <v>20000</v>
      </c>
      <c r="H35" s="36">
        <f t="shared" si="0"/>
        <v>20000</v>
      </c>
      <c r="I35" s="9"/>
    </row>
    <row r="36" spans="1:9" x14ac:dyDescent="0.25">
      <c r="A36" s="29">
        <v>32</v>
      </c>
      <c r="B36" s="5" t="s">
        <v>41</v>
      </c>
      <c r="C36" s="6" t="s">
        <v>28</v>
      </c>
      <c r="D36" s="5" t="s">
        <v>42</v>
      </c>
      <c r="E36" s="36">
        <v>60000</v>
      </c>
      <c r="F36" s="36">
        <v>45000</v>
      </c>
      <c r="G36" s="36">
        <v>10000</v>
      </c>
      <c r="H36" s="36">
        <f t="shared" si="0"/>
        <v>10000</v>
      </c>
      <c r="I36" s="9"/>
    </row>
    <row r="37" spans="1:9" ht="24" x14ac:dyDescent="0.25">
      <c r="A37" s="29">
        <v>33</v>
      </c>
      <c r="B37" s="9" t="s">
        <v>94</v>
      </c>
      <c r="C37" s="8" t="s">
        <v>95</v>
      </c>
      <c r="D37" s="9" t="s">
        <v>96</v>
      </c>
      <c r="E37" s="35">
        <v>17000</v>
      </c>
      <c r="F37" s="35">
        <v>10000</v>
      </c>
      <c r="G37" s="36">
        <v>10000</v>
      </c>
      <c r="H37" s="36">
        <f t="shared" si="0"/>
        <v>10000</v>
      </c>
      <c r="I37" s="9"/>
    </row>
    <row r="38" spans="1:9" ht="24" x14ac:dyDescent="0.25">
      <c r="A38" s="29">
        <v>34</v>
      </c>
      <c r="B38" s="9" t="s">
        <v>88</v>
      </c>
      <c r="C38" s="8" t="s">
        <v>89</v>
      </c>
      <c r="D38" s="9" t="s">
        <v>90</v>
      </c>
      <c r="E38" s="35">
        <v>110000</v>
      </c>
      <c r="F38" s="35">
        <v>50000</v>
      </c>
      <c r="G38" s="36">
        <v>10000</v>
      </c>
      <c r="H38" s="36">
        <f t="shared" si="0"/>
        <v>10000</v>
      </c>
      <c r="I38" s="9"/>
    </row>
    <row r="39" spans="1:9" ht="48" x14ac:dyDescent="0.25">
      <c r="A39" s="29">
        <v>35</v>
      </c>
      <c r="B39" s="9" t="s">
        <v>97</v>
      </c>
      <c r="C39" s="8" t="s">
        <v>22</v>
      </c>
      <c r="D39" s="9" t="s">
        <v>98</v>
      </c>
      <c r="E39" s="35">
        <v>150000</v>
      </c>
      <c r="F39" s="35">
        <v>40000</v>
      </c>
      <c r="G39" s="36">
        <v>15000</v>
      </c>
      <c r="H39" s="36">
        <f t="shared" si="0"/>
        <v>15000</v>
      </c>
      <c r="I39" s="9"/>
    </row>
    <row r="40" spans="1:9" x14ac:dyDescent="0.25">
      <c r="A40" s="29">
        <v>36</v>
      </c>
      <c r="B40" s="9" t="s">
        <v>99</v>
      </c>
      <c r="C40" s="8" t="s">
        <v>18</v>
      </c>
      <c r="D40" s="9" t="s">
        <v>100</v>
      </c>
      <c r="E40" s="35">
        <v>15000</v>
      </c>
      <c r="F40" s="35">
        <v>10000</v>
      </c>
      <c r="G40" s="36">
        <v>10000</v>
      </c>
      <c r="H40" s="36">
        <f t="shared" si="0"/>
        <v>10000</v>
      </c>
      <c r="I40" s="9"/>
    </row>
    <row r="41" spans="1:9" ht="24" x14ac:dyDescent="0.25">
      <c r="A41" s="29">
        <v>37</v>
      </c>
      <c r="B41" s="9" t="s">
        <v>86</v>
      </c>
      <c r="C41" s="8" t="s">
        <v>59</v>
      </c>
      <c r="D41" s="9" t="s">
        <v>87</v>
      </c>
      <c r="E41" s="35">
        <v>33300</v>
      </c>
      <c r="F41" s="35">
        <v>20000</v>
      </c>
      <c r="G41" s="36">
        <v>20000</v>
      </c>
      <c r="H41" s="36">
        <f t="shared" si="0"/>
        <v>20000</v>
      </c>
      <c r="I41" s="9"/>
    </row>
    <row r="42" spans="1:9" x14ac:dyDescent="0.25">
      <c r="A42" s="29">
        <v>38</v>
      </c>
      <c r="B42" s="5" t="s">
        <v>43</v>
      </c>
      <c r="C42" s="6" t="s">
        <v>44</v>
      </c>
      <c r="D42" s="5" t="s">
        <v>45</v>
      </c>
      <c r="E42" s="36">
        <v>52800</v>
      </c>
      <c r="F42" s="36">
        <v>29700</v>
      </c>
      <c r="G42" s="36">
        <v>22500</v>
      </c>
      <c r="H42" s="36">
        <f t="shared" si="0"/>
        <v>22500</v>
      </c>
      <c r="I42" s="9"/>
    </row>
    <row r="43" spans="1:9" ht="24" x14ac:dyDescent="0.25">
      <c r="A43" s="29">
        <v>39</v>
      </c>
      <c r="B43" s="5" t="s">
        <v>46</v>
      </c>
      <c r="C43" s="6" t="s">
        <v>44</v>
      </c>
      <c r="D43" s="5" t="s">
        <v>47</v>
      </c>
      <c r="E43" s="36">
        <v>46800</v>
      </c>
      <c r="F43" s="36">
        <v>26200</v>
      </c>
      <c r="G43" s="36">
        <v>22500</v>
      </c>
      <c r="H43" s="36">
        <f t="shared" si="0"/>
        <v>22500</v>
      </c>
      <c r="I43" s="9"/>
    </row>
    <row r="44" spans="1:9" ht="36" x14ac:dyDescent="0.25">
      <c r="A44" s="29">
        <v>40</v>
      </c>
      <c r="B44" s="9" t="s">
        <v>135</v>
      </c>
      <c r="C44" s="8" t="s">
        <v>22</v>
      </c>
      <c r="D44" s="9" t="s">
        <v>136</v>
      </c>
      <c r="E44" s="35">
        <v>50000</v>
      </c>
      <c r="F44" s="35">
        <v>30000</v>
      </c>
      <c r="G44" s="36">
        <v>10000</v>
      </c>
      <c r="H44" s="36">
        <f t="shared" si="0"/>
        <v>10000</v>
      </c>
      <c r="I44" s="9"/>
    </row>
    <row r="45" spans="1:9" ht="24.75" thickBot="1" x14ac:dyDescent="0.3">
      <c r="A45" s="32">
        <v>41</v>
      </c>
      <c r="B45" s="26" t="s">
        <v>48</v>
      </c>
      <c r="C45" s="7" t="s">
        <v>265</v>
      </c>
      <c r="D45" s="26" t="s">
        <v>49</v>
      </c>
      <c r="E45" s="37">
        <v>30000</v>
      </c>
      <c r="F45" s="37">
        <v>20000</v>
      </c>
      <c r="G45" s="37">
        <v>15000</v>
      </c>
      <c r="H45" s="38">
        <f t="shared" si="0"/>
        <v>15000</v>
      </c>
      <c r="I45" s="15"/>
    </row>
    <row r="46" spans="1:9" ht="24.75" thickTop="1" x14ac:dyDescent="0.25">
      <c r="A46" s="33">
        <v>42</v>
      </c>
      <c r="B46" s="9" t="s">
        <v>137</v>
      </c>
      <c r="C46" s="8" t="s">
        <v>138</v>
      </c>
      <c r="D46" s="9" t="s">
        <v>139</v>
      </c>
      <c r="E46" s="35">
        <v>12500</v>
      </c>
      <c r="F46" s="35">
        <v>10000</v>
      </c>
      <c r="G46" s="36">
        <v>0</v>
      </c>
      <c r="H46" s="39">
        <f t="shared" si="0"/>
        <v>0</v>
      </c>
      <c r="I46" s="9" t="s">
        <v>206</v>
      </c>
    </row>
    <row r="47" spans="1:9" x14ac:dyDescent="0.25">
      <c r="A47" s="29">
        <v>43</v>
      </c>
      <c r="B47" s="9" t="s">
        <v>72</v>
      </c>
      <c r="C47" s="8" t="s">
        <v>22</v>
      </c>
      <c r="D47" s="9" t="s">
        <v>73</v>
      </c>
      <c r="E47" s="35">
        <v>430000</v>
      </c>
      <c r="F47" s="35">
        <v>40000</v>
      </c>
      <c r="G47" s="36">
        <v>0</v>
      </c>
      <c r="H47" s="36">
        <f t="shared" si="0"/>
        <v>0</v>
      </c>
      <c r="I47" s="9" t="s">
        <v>206</v>
      </c>
    </row>
    <row r="48" spans="1:9" x14ac:dyDescent="0.25">
      <c r="A48" s="29">
        <v>44</v>
      </c>
      <c r="B48" s="9" t="s">
        <v>102</v>
      </c>
      <c r="C48" s="8" t="s">
        <v>22</v>
      </c>
      <c r="D48" s="9" t="s">
        <v>103</v>
      </c>
      <c r="E48" s="35">
        <v>50700</v>
      </c>
      <c r="F48" s="35">
        <v>20000</v>
      </c>
      <c r="G48" s="36">
        <v>0</v>
      </c>
      <c r="H48" s="36">
        <f t="shared" si="0"/>
        <v>0</v>
      </c>
      <c r="I48" s="9" t="s">
        <v>206</v>
      </c>
    </row>
    <row r="49" spans="1:9" x14ac:dyDescent="0.25">
      <c r="A49" s="29">
        <v>45</v>
      </c>
      <c r="B49" s="12" t="s">
        <v>140</v>
      </c>
      <c r="C49" s="13" t="s">
        <v>44</v>
      </c>
      <c r="D49" s="12" t="s">
        <v>141</v>
      </c>
      <c r="E49" s="40">
        <v>20000</v>
      </c>
      <c r="F49" s="40">
        <v>10000</v>
      </c>
      <c r="G49" s="36">
        <v>0</v>
      </c>
      <c r="H49" s="36">
        <f t="shared" si="0"/>
        <v>0</v>
      </c>
      <c r="I49" s="12" t="s">
        <v>206</v>
      </c>
    </row>
    <row r="50" spans="1:9" ht="24" x14ac:dyDescent="0.25">
      <c r="A50" s="29">
        <v>46</v>
      </c>
      <c r="B50" s="9" t="s">
        <v>61</v>
      </c>
      <c r="C50" s="8" t="s">
        <v>62</v>
      </c>
      <c r="D50" s="9" t="s">
        <v>63</v>
      </c>
      <c r="E50" s="35">
        <v>1500000</v>
      </c>
      <c r="F50" s="35">
        <v>100000</v>
      </c>
      <c r="G50" s="36">
        <v>0</v>
      </c>
      <c r="H50" s="36">
        <f t="shared" si="0"/>
        <v>0</v>
      </c>
      <c r="I50" s="9" t="s">
        <v>206</v>
      </c>
    </row>
    <row r="51" spans="1:9" ht="24" x14ac:dyDescent="0.25">
      <c r="A51" s="29">
        <v>47</v>
      </c>
      <c r="B51" s="9" t="s">
        <v>130</v>
      </c>
      <c r="C51" s="8" t="s">
        <v>18</v>
      </c>
      <c r="D51" s="9" t="s">
        <v>131</v>
      </c>
      <c r="E51" s="35">
        <v>16000</v>
      </c>
      <c r="F51" s="35">
        <v>16000</v>
      </c>
      <c r="G51" s="36">
        <v>0</v>
      </c>
      <c r="H51" s="36">
        <f t="shared" si="0"/>
        <v>0</v>
      </c>
      <c r="I51" s="9" t="s">
        <v>206</v>
      </c>
    </row>
    <row r="52" spans="1:9" x14ac:dyDescent="0.25">
      <c r="A52" s="29">
        <v>48</v>
      </c>
      <c r="B52" s="10" t="s">
        <v>196</v>
      </c>
      <c r="C52" s="8" t="s">
        <v>147</v>
      </c>
      <c r="D52" s="9" t="s">
        <v>197</v>
      </c>
      <c r="E52" s="35">
        <v>62000</v>
      </c>
      <c r="F52" s="35">
        <v>32000</v>
      </c>
      <c r="G52" s="36">
        <v>0</v>
      </c>
      <c r="H52" s="36">
        <f t="shared" si="0"/>
        <v>0</v>
      </c>
      <c r="I52" s="9" t="s">
        <v>206</v>
      </c>
    </row>
    <row r="53" spans="1:9" ht="24" x14ac:dyDescent="0.25">
      <c r="A53" s="29">
        <v>49</v>
      </c>
      <c r="B53" s="9" t="s">
        <v>24</v>
      </c>
      <c r="C53" s="8" t="s">
        <v>25</v>
      </c>
      <c r="D53" s="9" t="s">
        <v>113</v>
      </c>
      <c r="E53" s="35">
        <v>45000</v>
      </c>
      <c r="F53" s="35">
        <v>25000</v>
      </c>
      <c r="G53" s="36">
        <v>0</v>
      </c>
      <c r="H53" s="36">
        <f t="shared" si="0"/>
        <v>0</v>
      </c>
      <c r="I53" s="9" t="s">
        <v>206</v>
      </c>
    </row>
    <row r="54" spans="1:9" ht="24" x14ac:dyDescent="0.25">
      <c r="A54" s="29">
        <v>50</v>
      </c>
      <c r="B54" s="9" t="s">
        <v>24</v>
      </c>
      <c r="C54" s="8" t="s">
        <v>25</v>
      </c>
      <c r="D54" s="9" t="s">
        <v>116</v>
      </c>
      <c r="E54" s="35">
        <v>40000</v>
      </c>
      <c r="F54" s="35">
        <v>30000</v>
      </c>
      <c r="G54" s="36">
        <v>0</v>
      </c>
      <c r="H54" s="36">
        <f t="shared" si="0"/>
        <v>0</v>
      </c>
      <c r="I54" s="9" t="s">
        <v>206</v>
      </c>
    </row>
    <row r="55" spans="1:9" ht="24" x14ac:dyDescent="0.25">
      <c r="A55" s="29">
        <v>51</v>
      </c>
      <c r="B55" s="9" t="s">
        <v>24</v>
      </c>
      <c r="C55" s="8" t="s">
        <v>25</v>
      </c>
      <c r="D55" s="9" t="s">
        <v>124</v>
      </c>
      <c r="E55" s="35">
        <v>16000</v>
      </c>
      <c r="F55" s="35">
        <v>10000</v>
      </c>
      <c r="G55" s="36">
        <v>0</v>
      </c>
      <c r="H55" s="36">
        <f t="shared" si="0"/>
        <v>0</v>
      </c>
      <c r="I55" s="9" t="s">
        <v>206</v>
      </c>
    </row>
    <row r="56" spans="1:9" ht="24" x14ac:dyDescent="0.25">
      <c r="A56" s="29">
        <v>52</v>
      </c>
      <c r="B56" s="9" t="s">
        <v>24</v>
      </c>
      <c r="C56" s="8" t="s">
        <v>25</v>
      </c>
      <c r="D56" s="9" t="s">
        <v>125</v>
      </c>
      <c r="E56" s="35">
        <v>95000</v>
      </c>
      <c r="F56" s="35">
        <v>40000</v>
      </c>
      <c r="G56" s="36">
        <v>0</v>
      </c>
      <c r="H56" s="36">
        <f t="shared" si="0"/>
        <v>0</v>
      </c>
      <c r="I56" s="9" t="s">
        <v>206</v>
      </c>
    </row>
    <row r="57" spans="1:9" ht="24" x14ac:dyDescent="0.25">
      <c r="A57" s="29">
        <v>53</v>
      </c>
      <c r="B57" s="9" t="s">
        <v>24</v>
      </c>
      <c r="C57" s="8" t="s">
        <v>25</v>
      </c>
      <c r="D57" s="9" t="s">
        <v>126</v>
      </c>
      <c r="E57" s="35">
        <v>45700</v>
      </c>
      <c r="F57" s="35">
        <v>20000</v>
      </c>
      <c r="G57" s="36">
        <v>0</v>
      </c>
      <c r="H57" s="36">
        <f t="shared" si="0"/>
        <v>0</v>
      </c>
      <c r="I57" s="9" t="s">
        <v>206</v>
      </c>
    </row>
    <row r="58" spans="1:9" ht="24" x14ac:dyDescent="0.25">
      <c r="A58" s="29">
        <v>54</v>
      </c>
      <c r="B58" s="9" t="s">
        <v>24</v>
      </c>
      <c r="C58" s="8" t="s">
        <v>25</v>
      </c>
      <c r="D58" s="9" t="s">
        <v>129</v>
      </c>
      <c r="E58" s="35">
        <v>230000</v>
      </c>
      <c r="F58" s="35">
        <v>60000</v>
      </c>
      <c r="G58" s="36">
        <v>0</v>
      </c>
      <c r="H58" s="36">
        <f t="shared" si="0"/>
        <v>0</v>
      </c>
      <c r="I58" s="9" t="s">
        <v>206</v>
      </c>
    </row>
    <row r="59" spans="1:9" ht="24" x14ac:dyDescent="0.25">
      <c r="A59" s="29">
        <v>55</v>
      </c>
      <c r="B59" s="9" t="s">
        <v>24</v>
      </c>
      <c r="C59" s="8" t="s">
        <v>25</v>
      </c>
      <c r="D59" s="9" t="s">
        <v>142</v>
      </c>
      <c r="E59" s="35">
        <v>40000</v>
      </c>
      <c r="F59" s="35">
        <v>30000</v>
      </c>
      <c r="G59" s="36">
        <v>0</v>
      </c>
      <c r="H59" s="36">
        <f t="shared" si="0"/>
        <v>0</v>
      </c>
      <c r="I59" s="9" t="s">
        <v>206</v>
      </c>
    </row>
    <row r="60" spans="1:9" ht="24" x14ac:dyDescent="0.25">
      <c r="A60" s="29">
        <v>56</v>
      </c>
      <c r="B60" s="9" t="s">
        <v>121</v>
      </c>
      <c r="C60" s="8" t="s">
        <v>122</v>
      </c>
      <c r="D60" s="9" t="s">
        <v>123</v>
      </c>
      <c r="E60" s="35">
        <v>20000</v>
      </c>
      <c r="F60" s="35">
        <v>15000</v>
      </c>
      <c r="G60" s="36">
        <v>0</v>
      </c>
      <c r="H60" s="36">
        <f t="shared" si="0"/>
        <v>0</v>
      </c>
      <c r="I60" s="9" t="s">
        <v>206</v>
      </c>
    </row>
    <row r="61" spans="1:9" ht="24" x14ac:dyDescent="0.25">
      <c r="A61" s="29">
        <v>57</v>
      </c>
      <c r="B61" s="9" t="s">
        <v>27</v>
      </c>
      <c r="C61" s="8" t="s">
        <v>28</v>
      </c>
      <c r="D61" s="9" t="s">
        <v>117</v>
      </c>
      <c r="E61" s="35">
        <v>50000</v>
      </c>
      <c r="F61" s="35">
        <v>35000</v>
      </c>
      <c r="G61" s="36">
        <v>0</v>
      </c>
      <c r="H61" s="36">
        <f t="shared" si="0"/>
        <v>0</v>
      </c>
      <c r="I61" s="9" t="s">
        <v>206</v>
      </c>
    </row>
    <row r="62" spans="1:9" x14ac:dyDescent="0.25">
      <c r="A62" s="29">
        <v>58</v>
      </c>
      <c r="B62" s="9" t="s">
        <v>178</v>
      </c>
      <c r="C62" s="8" t="s">
        <v>179</v>
      </c>
      <c r="D62" s="9" t="s">
        <v>180</v>
      </c>
      <c r="E62" s="35">
        <v>100000</v>
      </c>
      <c r="F62" s="35">
        <v>45000</v>
      </c>
      <c r="G62" s="36">
        <v>0</v>
      </c>
      <c r="H62" s="36">
        <f t="shared" si="0"/>
        <v>0</v>
      </c>
      <c r="I62" s="9" t="s">
        <v>206</v>
      </c>
    </row>
    <row r="63" spans="1:9" ht="24" x14ac:dyDescent="0.25">
      <c r="A63" s="29">
        <v>59</v>
      </c>
      <c r="B63" s="9" t="s">
        <v>58</v>
      </c>
      <c r="C63" s="8" t="s">
        <v>59</v>
      </c>
      <c r="D63" s="9" t="s">
        <v>183</v>
      </c>
      <c r="E63" s="35">
        <v>19000</v>
      </c>
      <c r="F63" s="35">
        <v>12000</v>
      </c>
      <c r="G63" s="36">
        <v>0</v>
      </c>
      <c r="H63" s="36">
        <f t="shared" si="0"/>
        <v>0</v>
      </c>
      <c r="I63" s="9" t="s">
        <v>206</v>
      </c>
    </row>
    <row r="64" spans="1:9" x14ac:dyDescent="0.25">
      <c r="A64" s="29">
        <v>60</v>
      </c>
      <c r="B64" s="9" t="s">
        <v>30</v>
      </c>
      <c r="C64" s="8" t="s">
        <v>31</v>
      </c>
      <c r="D64" s="9" t="s">
        <v>32</v>
      </c>
      <c r="E64" s="35">
        <v>100000</v>
      </c>
      <c r="F64" s="35">
        <v>90000</v>
      </c>
      <c r="G64" s="36">
        <v>0</v>
      </c>
      <c r="H64" s="36">
        <f t="shared" si="0"/>
        <v>0</v>
      </c>
      <c r="I64" s="9" t="s">
        <v>206</v>
      </c>
    </row>
    <row r="65" spans="1:9" x14ac:dyDescent="0.25">
      <c r="A65" s="29">
        <v>61</v>
      </c>
      <c r="B65" s="9" t="s">
        <v>30</v>
      </c>
      <c r="C65" s="8" t="s">
        <v>31</v>
      </c>
      <c r="D65" s="9" t="s">
        <v>200</v>
      </c>
      <c r="E65" s="35">
        <v>130000</v>
      </c>
      <c r="F65" s="35">
        <v>100000</v>
      </c>
      <c r="G65" s="36">
        <v>0</v>
      </c>
      <c r="H65" s="36">
        <f t="shared" si="0"/>
        <v>0</v>
      </c>
      <c r="I65" s="9" t="s">
        <v>206</v>
      </c>
    </row>
    <row r="66" spans="1:9" ht="24" x14ac:dyDescent="0.25">
      <c r="A66" s="29">
        <v>62</v>
      </c>
      <c r="B66" s="9" t="s">
        <v>50</v>
      </c>
      <c r="C66" s="8" t="s">
        <v>51</v>
      </c>
      <c r="D66" s="9" t="s">
        <v>174</v>
      </c>
      <c r="E66" s="35">
        <v>25000</v>
      </c>
      <c r="F66" s="35">
        <v>15000</v>
      </c>
      <c r="G66" s="36">
        <v>0</v>
      </c>
      <c r="H66" s="36">
        <f t="shared" si="0"/>
        <v>0</v>
      </c>
      <c r="I66" s="9" t="s">
        <v>206</v>
      </c>
    </row>
    <row r="67" spans="1:9" ht="24" x14ac:dyDescent="0.25">
      <c r="A67" s="29">
        <v>63</v>
      </c>
      <c r="B67" s="9" t="s">
        <v>50</v>
      </c>
      <c r="C67" s="8" t="s">
        <v>51</v>
      </c>
      <c r="D67" s="9" t="s">
        <v>177</v>
      </c>
      <c r="E67" s="35">
        <v>22500</v>
      </c>
      <c r="F67" s="35">
        <v>10000</v>
      </c>
      <c r="G67" s="36">
        <v>0</v>
      </c>
      <c r="H67" s="36">
        <f t="shared" si="0"/>
        <v>0</v>
      </c>
      <c r="I67" s="9" t="s">
        <v>206</v>
      </c>
    </row>
    <row r="68" spans="1:9" ht="24" x14ac:dyDescent="0.25">
      <c r="A68" s="29">
        <v>64</v>
      </c>
      <c r="B68" s="9" t="s">
        <v>50</v>
      </c>
      <c r="C68" s="8" t="s">
        <v>51</v>
      </c>
      <c r="D68" s="9" t="s">
        <v>182</v>
      </c>
      <c r="E68" s="35">
        <v>39200</v>
      </c>
      <c r="F68" s="35">
        <v>20000</v>
      </c>
      <c r="G68" s="36">
        <v>0</v>
      </c>
      <c r="H68" s="36">
        <f t="shared" si="0"/>
        <v>0</v>
      </c>
      <c r="I68" s="9" t="s">
        <v>206</v>
      </c>
    </row>
    <row r="69" spans="1:9" ht="24" x14ac:dyDescent="0.25">
      <c r="A69" s="29">
        <v>65</v>
      </c>
      <c r="B69" s="9" t="s">
        <v>50</v>
      </c>
      <c r="C69" s="8" t="s">
        <v>51</v>
      </c>
      <c r="D69" s="9" t="s">
        <v>185</v>
      </c>
      <c r="E69" s="35">
        <v>60000</v>
      </c>
      <c r="F69" s="35">
        <v>40000</v>
      </c>
      <c r="G69" s="36">
        <v>0</v>
      </c>
      <c r="H69" s="36">
        <f t="shared" si="0"/>
        <v>0</v>
      </c>
      <c r="I69" s="9" t="s">
        <v>206</v>
      </c>
    </row>
    <row r="70" spans="1:9" ht="36" x14ac:dyDescent="0.25">
      <c r="A70" s="29">
        <v>66</v>
      </c>
      <c r="B70" s="9" t="s">
        <v>66</v>
      </c>
      <c r="C70" s="8" t="s">
        <v>67</v>
      </c>
      <c r="D70" s="9" t="s">
        <v>107</v>
      </c>
      <c r="E70" s="35">
        <v>315000</v>
      </c>
      <c r="F70" s="35">
        <v>45000</v>
      </c>
      <c r="G70" s="36">
        <v>0</v>
      </c>
      <c r="H70" s="36">
        <f t="shared" ref="H70:H133" si="1">G70</f>
        <v>0</v>
      </c>
      <c r="I70" s="9" t="s">
        <v>206</v>
      </c>
    </row>
    <row r="71" spans="1:9" x14ac:dyDescent="0.25">
      <c r="A71" s="29">
        <v>67</v>
      </c>
      <c r="B71" s="9" t="s">
        <v>80</v>
      </c>
      <c r="C71" s="8" t="s">
        <v>82</v>
      </c>
      <c r="D71" s="9" t="s">
        <v>110</v>
      </c>
      <c r="E71" s="35">
        <v>80000</v>
      </c>
      <c r="F71" s="35">
        <v>15000</v>
      </c>
      <c r="G71" s="36">
        <v>0</v>
      </c>
      <c r="H71" s="36">
        <f t="shared" si="1"/>
        <v>0</v>
      </c>
      <c r="I71" s="9" t="s">
        <v>206</v>
      </c>
    </row>
    <row r="72" spans="1:9" x14ac:dyDescent="0.25">
      <c r="A72" s="29">
        <v>68</v>
      </c>
      <c r="B72" s="9" t="s">
        <v>80</v>
      </c>
      <c r="C72" s="8" t="s">
        <v>82</v>
      </c>
      <c r="D72" s="9" t="s">
        <v>114</v>
      </c>
      <c r="E72" s="35">
        <v>750000</v>
      </c>
      <c r="F72" s="35">
        <v>100000</v>
      </c>
      <c r="G72" s="36">
        <v>0</v>
      </c>
      <c r="H72" s="36">
        <f t="shared" si="1"/>
        <v>0</v>
      </c>
      <c r="I72" s="9" t="s">
        <v>206</v>
      </c>
    </row>
    <row r="73" spans="1:9" x14ac:dyDescent="0.25">
      <c r="A73" s="29">
        <v>69</v>
      </c>
      <c r="B73" s="9" t="s">
        <v>33</v>
      </c>
      <c r="C73" s="8" t="s">
        <v>22</v>
      </c>
      <c r="D73" s="9" t="s">
        <v>115</v>
      </c>
      <c r="E73" s="35">
        <v>330000</v>
      </c>
      <c r="F73" s="35">
        <v>100000</v>
      </c>
      <c r="G73" s="36">
        <v>0</v>
      </c>
      <c r="H73" s="36">
        <f t="shared" si="1"/>
        <v>0</v>
      </c>
      <c r="I73" s="9" t="s">
        <v>206</v>
      </c>
    </row>
    <row r="74" spans="1:9" ht="36" x14ac:dyDescent="0.25">
      <c r="A74" s="29">
        <v>70</v>
      </c>
      <c r="B74" s="9" t="s">
        <v>186</v>
      </c>
      <c r="C74" s="8" t="s">
        <v>151</v>
      </c>
      <c r="D74" s="9" t="s">
        <v>187</v>
      </c>
      <c r="E74" s="35">
        <v>86500</v>
      </c>
      <c r="F74" s="35">
        <v>74600</v>
      </c>
      <c r="G74" s="36">
        <v>0</v>
      </c>
      <c r="H74" s="36">
        <f t="shared" si="1"/>
        <v>0</v>
      </c>
      <c r="I74" s="9" t="s">
        <v>206</v>
      </c>
    </row>
    <row r="75" spans="1:9" ht="36" x14ac:dyDescent="0.25">
      <c r="A75" s="29">
        <v>71</v>
      </c>
      <c r="B75" s="9" t="s">
        <v>150</v>
      </c>
      <c r="C75" s="8" t="s">
        <v>151</v>
      </c>
      <c r="D75" s="9" t="s">
        <v>149</v>
      </c>
      <c r="E75" s="35">
        <v>12000</v>
      </c>
      <c r="F75" s="35">
        <v>10000</v>
      </c>
      <c r="G75" s="36">
        <v>0</v>
      </c>
      <c r="H75" s="36">
        <f t="shared" si="1"/>
        <v>0</v>
      </c>
      <c r="I75" s="9" t="s">
        <v>206</v>
      </c>
    </row>
    <row r="76" spans="1:9" ht="36" x14ac:dyDescent="0.25">
      <c r="A76" s="29">
        <v>72</v>
      </c>
      <c r="B76" s="9" t="s">
        <v>150</v>
      </c>
      <c r="C76" s="8" t="s">
        <v>151</v>
      </c>
      <c r="D76" s="9" t="s">
        <v>156</v>
      </c>
      <c r="E76" s="35">
        <v>11000</v>
      </c>
      <c r="F76" s="35">
        <v>10000</v>
      </c>
      <c r="G76" s="36">
        <v>0</v>
      </c>
      <c r="H76" s="36">
        <f t="shared" si="1"/>
        <v>0</v>
      </c>
      <c r="I76" s="9" t="s">
        <v>206</v>
      </c>
    </row>
    <row r="77" spans="1:9" ht="36" x14ac:dyDescent="0.25">
      <c r="A77" s="29">
        <v>73</v>
      </c>
      <c r="B77" s="9" t="s">
        <v>150</v>
      </c>
      <c r="C77" s="8" t="s">
        <v>151</v>
      </c>
      <c r="D77" s="9" t="s">
        <v>181</v>
      </c>
      <c r="E77" s="35">
        <v>11200</v>
      </c>
      <c r="F77" s="35">
        <v>10000</v>
      </c>
      <c r="G77" s="36">
        <v>0</v>
      </c>
      <c r="H77" s="36">
        <f t="shared" si="1"/>
        <v>0</v>
      </c>
      <c r="I77" s="9" t="s">
        <v>206</v>
      </c>
    </row>
    <row r="78" spans="1:9" ht="36" x14ac:dyDescent="0.25">
      <c r="A78" s="29">
        <v>74</v>
      </c>
      <c r="B78" s="9" t="s">
        <v>150</v>
      </c>
      <c r="C78" s="8" t="s">
        <v>151</v>
      </c>
      <c r="D78" s="9" t="s">
        <v>184</v>
      </c>
      <c r="E78" s="35">
        <v>11400</v>
      </c>
      <c r="F78" s="35">
        <v>10000</v>
      </c>
      <c r="G78" s="36">
        <v>0</v>
      </c>
      <c r="H78" s="36">
        <f t="shared" si="1"/>
        <v>0</v>
      </c>
      <c r="I78" s="9" t="s">
        <v>206</v>
      </c>
    </row>
    <row r="79" spans="1:9" ht="36" x14ac:dyDescent="0.25">
      <c r="A79" s="29">
        <v>75</v>
      </c>
      <c r="B79" s="9" t="s">
        <v>150</v>
      </c>
      <c r="C79" s="8" t="s">
        <v>151</v>
      </c>
      <c r="D79" s="9" t="s">
        <v>188</v>
      </c>
      <c r="E79" s="35">
        <v>180000</v>
      </c>
      <c r="F79" s="35">
        <v>90000</v>
      </c>
      <c r="G79" s="36">
        <v>0</v>
      </c>
      <c r="H79" s="36">
        <f t="shared" si="1"/>
        <v>0</v>
      </c>
      <c r="I79" s="9" t="s">
        <v>206</v>
      </c>
    </row>
    <row r="80" spans="1:9" ht="36" x14ac:dyDescent="0.25">
      <c r="A80" s="29">
        <v>76</v>
      </c>
      <c r="B80" s="9" t="s">
        <v>150</v>
      </c>
      <c r="C80" s="8" t="s">
        <v>151</v>
      </c>
      <c r="D80" s="9" t="s">
        <v>189</v>
      </c>
      <c r="E80" s="35">
        <v>10500</v>
      </c>
      <c r="F80" s="35">
        <v>10200</v>
      </c>
      <c r="G80" s="36">
        <v>0</v>
      </c>
      <c r="H80" s="36">
        <f t="shared" si="1"/>
        <v>0</v>
      </c>
      <c r="I80" s="9" t="s">
        <v>206</v>
      </c>
    </row>
    <row r="81" spans="1:9" ht="36" x14ac:dyDescent="0.25">
      <c r="A81" s="29">
        <v>77</v>
      </c>
      <c r="B81" s="9" t="s">
        <v>150</v>
      </c>
      <c r="C81" s="8" t="s">
        <v>151</v>
      </c>
      <c r="D81" s="9" t="s">
        <v>190</v>
      </c>
      <c r="E81" s="35">
        <v>13000</v>
      </c>
      <c r="F81" s="35">
        <v>10800</v>
      </c>
      <c r="G81" s="36">
        <v>0</v>
      </c>
      <c r="H81" s="36">
        <f t="shared" si="1"/>
        <v>0</v>
      </c>
      <c r="I81" s="9" t="s">
        <v>206</v>
      </c>
    </row>
    <row r="82" spans="1:9" ht="36" x14ac:dyDescent="0.25">
      <c r="A82" s="29">
        <v>78</v>
      </c>
      <c r="B82" s="9" t="s">
        <v>150</v>
      </c>
      <c r="C82" s="8" t="s">
        <v>151</v>
      </c>
      <c r="D82" s="9" t="s">
        <v>191</v>
      </c>
      <c r="E82" s="35">
        <v>12000</v>
      </c>
      <c r="F82" s="35">
        <v>10000</v>
      </c>
      <c r="G82" s="36">
        <v>0</v>
      </c>
      <c r="H82" s="36">
        <f t="shared" si="1"/>
        <v>0</v>
      </c>
      <c r="I82" s="9" t="s">
        <v>206</v>
      </c>
    </row>
    <row r="83" spans="1:9" ht="36" x14ac:dyDescent="0.25">
      <c r="A83" s="29">
        <v>79</v>
      </c>
      <c r="B83" s="9" t="s">
        <v>150</v>
      </c>
      <c r="C83" s="8" t="s">
        <v>151</v>
      </c>
      <c r="D83" s="9" t="s">
        <v>192</v>
      </c>
      <c r="E83" s="35">
        <v>10600</v>
      </c>
      <c r="F83" s="35">
        <v>10100</v>
      </c>
      <c r="G83" s="36">
        <v>0</v>
      </c>
      <c r="H83" s="36">
        <f t="shared" si="1"/>
        <v>0</v>
      </c>
      <c r="I83" s="9" t="s">
        <v>206</v>
      </c>
    </row>
    <row r="84" spans="1:9" ht="36" x14ac:dyDescent="0.25">
      <c r="A84" s="29">
        <v>80</v>
      </c>
      <c r="B84" s="9" t="s">
        <v>150</v>
      </c>
      <c r="C84" s="8" t="s">
        <v>151</v>
      </c>
      <c r="D84" s="9" t="s">
        <v>193</v>
      </c>
      <c r="E84" s="35">
        <v>12250</v>
      </c>
      <c r="F84" s="35">
        <v>10500</v>
      </c>
      <c r="G84" s="36">
        <v>0</v>
      </c>
      <c r="H84" s="36">
        <f t="shared" si="1"/>
        <v>0</v>
      </c>
      <c r="I84" s="9" t="s">
        <v>206</v>
      </c>
    </row>
    <row r="85" spans="1:9" ht="36" x14ac:dyDescent="0.25">
      <c r="A85" s="29">
        <v>81</v>
      </c>
      <c r="B85" s="9" t="s">
        <v>150</v>
      </c>
      <c r="C85" s="8" t="s">
        <v>151</v>
      </c>
      <c r="D85" s="9" t="s">
        <v>194</v>
      </c>
      <c r="E85" s="35">
        <v>65000</v>
      </c>
      <c r="F85" s="35">
        <v>53000</v>
      </c>
      <c r="G85" s="36">
        <v>0</v>
      </c>
      <c r="H85" s="36">
        <f t="shared" si="1"/>
        <v>0</v>
      </c>
      <c r="I85" s="9" t="s">
        <v>206</v>
      </c>
    </row>
    <row r="86" spans="1:9" ht="36" x14ac:dyDescent="0.25">
      <c r="A86" s="29">
        <v>82</v>
      </c>
      <c r="B86" s="9" t="s">
        <v>150</v>
      </c>
      <c r="C86" s="8" t="s">
        <v>151</v>
      </c>
      <c r="D86" s="9" t="s">
        <v>195</v>
      </c>
      <c r="E86" s="35">
        <v>11200</v>
      </c>
      <c r="F86" s="35">
        <v>10000</v>
      </c>
      <c r="G86" s="36">
        <v>0</v>
      </c>
      <c r="H86" s="36">
        <f t="shared" si="1"/>
        <v>0</v>
      </c>
      <c r="I86" s="9" t="s">
        <v>206</v>
      </c>
    </row>
    <row r="87" spans="1:9" ht="36" x14ac:dyDescent="0.25">
      <c r="A87" s="29">
        <v>83</v>
      </c>
      <c r="B87" s="9" t="s">
        <v>150</v>
      </c>
      <c r="C87" s="8" t="s">
        <v>151</v>
      </c>
      <c r="D87" s="9" t="s">
        <v>198</v>
      </c>
      <c r="E87" s="35">
        <v>11500</v>
      </c>
      <c r="F87" s="35">
        <v>10500</v>
      </c>
      <c r="G87" s="36">
        <v>0</v>
      </c>
      <c r="H87" s="36">
        <f t="shared" si="1"/>
        <v>0</v>
      </c>
      <c r="I87" s="9" t="s">
        <v>206</v>
      </c>
    </row>
    <row r="88" spans="1:9" ht="36" x14ac:dyDescent="0.25">
      <c r="A88" s="29">
        <v>84</v>
      </c>
      <c r="B88" s="9" t="s">
        <v>150</v>
      </c>
      <c r="C88" s="8" t="s">
        <v>151</v>
      </c>
      <c r="D88" s="9" t="s">
        <v>199</v>
      </c>
      <c r="E88" s="35">
        <v>10500</v>
      </c>
      <c r="F88" s="35">
        <v>10000</v>
      </c>
      <c r="G88" s="36">
        <v>0</v>
      </c>
      <c r="H88" s="36">
        <f t="shared" si="1"/>
        <v>0</v>
      </c>
      <c r="I88" s="9" t="s">
        <v>206</v>
      </c>
    </row>
    <row r="89" spans="1:9" ht="24" x14ac:dyDescent="0.25">
      <c r="A89" s="29">
        <v>85</v>
      </c>
      <c r="B89" s="9" t="s">
        <v>157</v>
      </c>
      <c r="C89" s="8" t="s">
        <v>158</v>
      </c>
      <c r="D89" s="9" t="s">
        <v>159</v>
      </c>
      <c r="E89" s="35">
        <v>85000</v>
      </c>
      <c r="F89" s="35">
        <v>55000</v>
      </c>
      <c r="G89" s="36">
        <v>0</v>
      </c>
      <c r="H89" s="36">
        <f t="shared" si="1"/>
        <v>0</v>
      </c>
      <c r="I89" s="9" t="s">
        <v>206</v>
      </c>
    </row>
    <row r="90" spans="1:9" ht="24" x14ac:dyDescent="0.25">
      <c r="A90" s="29">
        <v>86</v>
      </c>
      <c r="B90" s="9" t="s">
        <v>143</v>
      </c>
      <c r="C90" s="8" t="s">
        <v>144</v>
      </c>
      <c r="D90" s="9" t="s">
        <v>145</v>
      </c>
      <c r="E90" s="35">
        <v>200000</v>
      </c>
      <c r="F90" s="35">
        <v>30000</v>
      </c>
      <c r="G90" s="36">
        <v>0</v>
      </c>
      <c r="H90" s="36">
        <f t="shared" si="1"/>
        <v>0</v>
      </c>
      <c r="I90" s="9" t="s">
        <v>206</v>
      </c>
    </row>
    <row r="91" spans="1:9" x14ac:dyDescent="0.25">
      <c r="A91" s="29">
        <v>87</v>
      </c>
      <c r="B91" s="9" t="s">
        <v>143</v>
      </c>
      <c r="C91" s="8" t="s">
        <v>144</v>
      </c>
      <c r="D91" s="9" t="s">
        <v>152</v>
      </c>
      <c r="E91" s="35">
        <v>95000</v>
      </c>
      <c r="F91" s="35">
        <v>30000</v>
      </c>
      <c r="G91" s="36">
        <v>0</v>
      </c>
      <c r="H91" s="36">
        <f t="shared" si="1"/>
        <v>0</v>
      </c>
      <c r="I91" s="9" t="s">
        <v>206</v>
      </c>
    </row>
    <row r="92" spans="1:9" ht="24" x14ac:dyDescent="0.25">
      <c r="A92" s="29">
        <v>88</v>
      </c>
      <c r="B92" s="9" t="s">
        <v>143</v>
      </c>
      <c r="C92" s="8" t="s">
        <v>144</v>
      </c>
      <c r="D92" s="9" t="s">
        <v>160</v>
      </c>
      <c r="E92" s="35">
        <v>350000</v>
      </c>
      <c r="F92" s="35">
        <v>40000</v>
      </c>
      <c r="G92" s="36">
        <v>0</v>
      </c>
      <c r="H92" s="36">
        <f t="shared" si="1"/>
        <v>0</v>
      </c>
      <c r="I92" s="9" t="s">
        <v>206</v>
      </c>
    </row>
    <row r="93" spans="1:9" ht="24" x14ac:dyDescent="0.25">
      <c r="A93" s="29">
        <v>89</v>
      </c>
      <c r="B93" s="9" t="s">
        <v>146</v>
      </c>
      <c r="C93" s="8" t="s">
        <v>147</v>
      </c>
      <c r="D93" s="9" t="s">
        <v>148</v>
      </c>
      <c r="E93" s="35">
        <v>75000</v>
      </c>
      <c r="F93" s="35">
        <v>20000</v>
      </c>
      <c r="G93" s="36">
        <v>0</v>
      </c>
      <c r="H93" s="36">
        <f t="shared" si="1"/>
        <v>0</v>
      </c>
      <c r="I93" s="9" t="s">
        <v>206</v>
      </c>
    </row>
    <row r="94" spans="1:9" ht="24" x14ac:dyDescent="0.25">
      <c r="A94" s="29">
        <v>90</v>
      </c>
      <c r="B94" s="9" t="s">
        <v>153</v>
      </c>
      <c r="C94" s="8" t="s">
        <v>154</v>
      </c>
      <c r="D94" s="9" t="s">
        <v>155</v>
      </c>
      <c r="E94" s="35">
        <v>125090</v>
      </c>
      <c r="F94" s="35">
        <v>86090</v>
      </c>
      <c r="G94" s="36">
        <v>0</v>
      </c>
      <c r="H94" s="36">
        <f t="shared" si="1"/>
        <v>0</v>
      </c>
      <c r="I94" s="9" t="s">
        <v>206</v>
      </c>
    </row>
    <row r="95" spans="1:9" x14ac:dyDescent="0.25">
      <c r="A95" s="29">
        <v>91</v>
      </c>
      <c r="B95" s="9" t="s">
        <v>132</v>
      </c>
      <c r="C95" s="8" t="s">
        <v>133</v>
      </c>
      <c r="D95" s="9" t="s">
        <v>134</v>
      </c>
      <c r="E95" s="35">
        <v>35000</v>
      </c>
      <c r="F95" s="35">
        <v>30000</v>
      </c>
      <c r="G95" s="36">
        <v>0</v>
      </c>
      <c r="H95" s="36">
        <f t="shared" si="1"/>
        <v>0</v>
      </c>
      <c r="I95" s="9" t="s">
        <v>206</v>
      </c>
    </row>
    <row r="96" spans="1:9" ht="24" x14ac:dyDescent="0.25">
      <c r="A96" s="29">
        <v>92</v>
      </c>
      <c r="B96" s="9" t="s">
        <v>118</v>
      </c>
      <c r="C96" s="8" t="s">
        <v>120</v>
      </c>
      <c r="D96" s="9" t="s">
        <v>119</v>
      </c>
      <c r="E96" s="35">
        <v>15750</v>
      </c>
      <c r="F96" s="35">
        <v>14000</v>
      </c>
      <c r="G96" s="36">
        <v>0</v>
      </c>
      <c r="H96" s="36">
        <f t="shared" si="1"/>
        <v>0</v>
      </c>
      <c r="I96" s="9" t="s">
        <v>206</v>
      </c>
    </row>
    <row r="97" spans="1:9" ht="24" x14ac:dyDescent="0.25">
      <c r="A97" s="29">
        <v>93</v>
      </c>
      <c r="B97" s="9" t="s">
        <v>161</v>
      </c>
      <c r="C97" s="8" t="s">
        <v>162</v>
      </c>
      <c r="D97" s="9" t="s">
        <v>163</v>
      </c>
      <c r="E97" s="35">
        <v>14770</v>
      </c>
      <c r="F97" s="35">
        <v>11770</v>
      </c>
      <c r="G97" s="36">
        <v>0</v>
      </c>
      <c r="H97" s="36">
        <f t="shared" si="1"/>
        <v>0</v>
      </c>
      <c r="I97" s="9" t="s">
        <v>206</v>
      </c>
    </row>
    <row r="98" spans="1:9" ht="24" x14ac:dyDescent="0.25">
      <c r="A98" s="29">
        <v>94</v>
      </c>
      <c r="B98" s="9" t="s">
        <v>88</v>
      </c>
      <c r="C98" s="8" t="s">
        <v>89</v>
      </c>
      <c r="D98" s="9" t="s">
        <v>164</v>
      </c>
      <c r="E98" s="35">
        <v>100200</v>
      </c>
      <c r="F98" s="35">
        <v>50000</v>
      </c>
      <c r="G98" s="36">
        <v>0</v>
      </c>
      <c r="H98" s="36">
        <f t="shared" si="1"/>
        <v>0</v>
      </c>
      <c r="I98" s="9" t="s">
        <v>206</v>
      </c>
    </row>
    <row r="99" spans="1:9" ht="24" x14ac:dyDescent="0.25">
      <c r="A99" s="29">
        <v>95</v>
      </c>
      <c r="B99" s="9" t="s">
        <v>88</v>
      </c>
      <c r="C99" s="8" t="s">
        <v>89</v>
      </c>
      <c r="D99" s="9" t="s">
        <v>175</v>
      </c>
      <c r="E99" s="35">
        <v>60000</v>
      </c>
      <c r="F99" s="35">
        <v>20000</v>
      </c>
      <c r="G99" s="36">
        <v>0</v>
      </c>
      <c r="H99" s="36">
        <f t="shared" si="1"/>
        <v>0</v>
      </c>
      <c r="I99" s="9" t="s">
        <v>206</v>
      </c>
    </row>
    <row r="100" spans="1:9" ht="24" x14ac:dyDescent="0.25">
      <c r="A100" s="29">
        <v>96</v>
      </c>
      <c r="B100" s="9" t="s">
        <v>88</v>
      </c>
      <c r="C100" s="8" t="s">
        <v>89</v>
      </c>
      <c r="D100" s="9" t="s">
        <v>175</v>
      </c>
      <c r="E100" s="35">
        <v>50000</v>
      </c>
      <c r="F100" s="35">
        <v>20000</v>
      </c>
      <c r="G100" s="36">
        <v>0</v>
      </c>
      <c r="H100" s="36">
        <f t="shared" si="1"/>
        <v>0</v>
      </c>
      <c r="I100" s="9" t="s">
        <v>206</v>
      </c>
    </row>
    <row r="101" spans="1:9" ht="24" x14ac:dyDescent="0.25">
      <c r="A101" s="29">
        <v>97</v>
      </c>
      <c r="B101" s="9" t="s">
        <v>168</v>
      </c>
      <c r="C101" s="8" t="s">
        <v>138</v>
      </c>
      <c r="D101" s="9" t="s">
        <v>169</v>
      </c>
      <c r="E101" s="35">
        <v>50000</v>
      </c>
      <c r="F101" s="35">
        <v>30000</v>
      </c>
      <c r="G101" s="36">
        <v>0</v>
      </c>
      <c r="H101" s="36">
        <f t="shared" si="1"/>
        <v>0</v>
      </c>
      <c r="I101" s="9" t="s">
        <v>206</v>
      </c>
    </row>
    <row r="102" spans="1:9" ht="24" x14ac:dyDescent="0.25">
      <c r="A102" s="29">
        <v>98</v>
      </c>
      <c r="B102" s="9" t="s">
        <v>168</v>
      </c>
      <c r="C102" s="8" t="s">
        <v>62</v>
      </c>
      <c r="D102" s="9" t="s">
        <v>173</v>
      </c>
      <c r="E102" s="35">
        <v>40000</v>
      </c>
      <c r="F102" s="35">
        <v>17500</v>
      </c>
      <c r="G102" s="36">
        <v>0</v>
      </c>
      <c r="H102" s="36">
        <f t="shared" si="1"/>
        <v>0</v>
      </c>
      <c r="I102" s="9" t="s">
        <v>206</v>
      </c>
    </row>
    <row r="103" spans="1:9" ht="24" x14ac:dyDescent="0.25">
      <c r="A103" s="29">
        <v>99</v>
      </c>
      <c r="B103" s="9" t="s">
        <v>168</v>
      </c>
      <c r="C103" s="8" t="s">
        <v>144</v>
      </c>
      <c r="D103" s="9" t="s">
        <v>176</v>
      </c>
      <c r="E103" s="35">
        <v>30000</v>
      </c>
      <c r="F103" s="35">
        <v>13000</v>
      </c>
      <c r="G103" s="36">
        <v>0</v>
      </c>
      <c r="H103" s="36">
        <f t="shared" si="1"/>
        <v>0</v>
      </c>
      <c r="I103" s="9" t="s">
        <v>206</v>
      </c>
    </row>
    <row r="104" spans="1:9" ht="24" x14ac:dyDescent="0.25">
      <c r="A104" s="29">
        <v>100</v>
      </c>
      <c r="B104" s="9" t="s">
        <v>165</v>
      </c>
      <c r="C104" s="8" t="s">
        <v>166</v>
      </c>
      <c r="D104" s="9" t="s">
        <v>167</v>
      </c>
      <c r="E104" s="35">
        <v>22000</v>
      </c>
      <c r="F104" s="35">
        <v>10000</v>
      </c>
      <c r="G104" s="36">
        <v>0</v>
      </c>
      <c r="H104" s="36">
        <f t="shared" si="1"/>
        <v>0</v>
      </c>
      <c r="I104" s="9" t="s">
        <v>206</v>
      </c>
    </row>
    <row r="105" spans="1:9" ht="24" x14ac:dyDescent="0.25">
      <c r="A105" s="29">
        <v>101</v>
      </c>
      <c r="B105" s="9" t="s">
        <v>170</v>
      </c>
      <c r="C105" s="8" t="s">
        <v>171</v>
      </c>
      <c r="D105" s="9" t="s">
        <v>172</v>
      </c>
      <c r="E105" s="35">
        <v>18825</v>
      </c>
      <c r="F105" s="35">
        <v>15825</v>
      </c>
      <c r="G105" s="36">
        <v>0</v>
      </c>
      <c r="H105" s="36">
        <f t="shared" si="1"/>
        <v>0</v>
      </c>
      <c r="I105" s="9" t="s">
        <v>206</v>
      </c>
    </row>
    <row r="106" spans="1:9" ht="24" x14ac:dyDescent="0.25">
      <c r="A106" s="29">
        <v>102</v>
      </c>
      <c r="B106" s="9" t="s">
        <v>111</v>
      </c>
      <c r="C106" s="8" t="s">
        <v>89</v>
      </c>
      <c r="D106" s="9" t="s">
        <v>112</v>
      </c>
      <c r="E106" s="35">
        <v>89000</v>
      </c>
      <c r="F106" s="35">
        <v>30000</v>
      </c>
      <c r="G106" s="36">
        <v>0</v>
      </c>
      <c r="H106" s="36">
        <f t="shared" si="1"/>
        <v>0</v>
      </c>
      <c r="I106" s="9" t="s">
        <v>206</v>
      </c>
    </row>
    <row r="107" spans="1:9" ht="24.75" thickBot="1" x14ac:dyDescent="0.3">
      <c r="A107" s="32">
        <v>103</v>
      </c>
      <c r="B107" s="15" t="s">
        <v>201</v>
      </c>
      <c r="C107" s="14" t="s">
        <v>144</v>
      </c>
      <c r="D107" s="15" t="s">
        <v>202</v>
      </c>
      <c r="E107" s="41">
        <v>250000</v>
      </c>
      <c r="F107" s="41">
        <v>100000</v>
      </c>
      <c r="G107" s="37">
        <v>0</v>
      </c>
      <c r="H107" s="38">
        <f t="shared" si="1"/>
        <v>0</v>
      </c>
      <c r="I107" s="15" t="s">
        <v>206</v>
      </c>
    </row>
    <row r="108" spans="1:9" ht="24.75" thickTop="1" x14ac:dyDescent="0.25">
      <c r="A108" s="33">
        <v>104</v>
      </c>
      <c r="B108" s="12" t="s">
        <v>207</v>
      </c>
      <c r="C108" s="13" t="s">
        <v>252</v>
      </c>
      <c r="D108" s="12" t="s">
        <v>221</v>
      </c>
      <c r="E108" s="40">
        <v>9850</v>
      </c>
      <c r="F108" s="40">
        <v>9850</v>
      </c>
      <c r="G108" s="42">
        <v>0</v>
      </c>
      <c r="H108" s="39">
        <f t="shared" si="1"/>
        <v>0</v>
      </c>
      <c r="I108" s="12" t="s">
        <v>256</v>
      </c>
    </row>
    <row r="109" spans="1:9" ht="24" x14ac:dyDescent="0.25">
      <c r="A109" s="29">
        <v>105</v>
      </c>
      <c r="B109" s="9" t="s">
        <v>207</v>
      </c>
      <c r="C109" s="8" t="s">
        <v>252</v>
      </c>
      <c r="D109" s="9" t="s">
        <v>222</v>
      </c>
      <c r="E109" s="35">
        <v>3800</v>
      </c>
      <c r="F109" s="35">
        <v>3800</v>
      </c>
      <c r="G109" s="36">
        <v>0</v>
      </c>
      <c r="H109" s="36">
        <f t="shared" si="1"/>
        <v>0</v>
      </c>
      <c r="I109" s="12" t="s">
        <v>256</v>
      </c>
    </row>
    <row r="110" spans="1:9" ht="24" x14ac:dyDescent="0.25">
      <c r="A110" s="29">
        <v>106</v>
      </c>
      <c r="B110" s="9" t="s">
        <v>207</v>
      </c>
      <c r="C110" s="8" t="s">
        <v>252</v>
      </c>
      <c r="D110" s="9" t="s">
        <v>223</v>
      </c>
      <c r="E110" s="35">
        <v>3800</v>
      </c>
      <c r="F110" s="35">
        <v>3800</v>
      </c>
      <c r="G110" s="36">
        <v>0</v>
      </c>
      <c r="H110" s="36">
        <f t="shared" si="1"/>
        <v>0</v>
      </c>
      <c r="I110" s="12" t="s">
        <v>256</v>
      </c>
    </row>
    <row r="111" spans="1:9" ht="24" x14ac:dyDescent="0.25">
      <c r="A111" s="29">
        <v>107</v>
      </c>
      <c r="B111" s="9" t="s">
        <v>207</v>
      </c>
      <c r="C111" s="8" t="s">
        <v>252</v>
      </c>
      <c r="D111" s="9" t="s">
        <v>224</v>
      </c>
      <c r="E111" s="35">
        <v>3800</v>
      </c>
      <c r="F111" s="35">
        <v>3800</v>
      </c>
      <c r="G111" s="36">
        <v>0</v>
      </c>
      <c r="H111" s="36">
        <f t="shared" si="1"/>
        <v>0</v>
      </c>
      <c r="I111" s="12" t="s">
        <v>256</v>
      </c>
    </row>
    <row r="112" spans="1:9" ht="24" x14ac:dyDescent="0.25">
      <c r="A112" s="29">
        <v>108</v>
      </c>
      <c r="B112" s="9" t="s">
        <v>207</v>
      </c>
      <c r="C112" s="8" t="s">
        <v>252</v>
      </c>
      <c r="D112" s="9" t="s">
        <v>225</v>
      </c>
      <c r="E112" s="35">
        <v>3800</v>
      </c>
      <c r="F112" s="35">
        <v>3800</v>
      </c>
      <c r="G112" s="36">
        <v>0</v>
      </c>
      <c r="H112" s="36">
        <f t="shared" si="1"/>
        <v>0</v>
      </c>
      <c r="I112" s="12" t="s">
        <v>256</v>
      </c>
    </row>
    <row r="113" spans="1:9" ht="24" x14ac:dyDescent="0.25">
      <c r="A113" s="29">
        <v>109</v>
      </c>
      <c r="B113" s="9" t="s">
        <v>207</v>
      </c>
      <c r="C113" s="8" t="s">
        <v>252</v>
      </c>
      <c r="D113" s="9" t="s">
        <v>226</v>
      </c>
      <c r="E113" s="35">
        <v>3800</v>
      </c>
      <c r="F113" s="35">
        <v>3800</v>
      </c>
      <c r="G113" s="36">
        <v>0</v>
      </c>
      <c r="H113" s="36">
        <f t="shared" si="1"/>
        <v>0</v>
      </c>
      <c r="I113" s="12" t="s">
        <v>256</v>
      </c>
    </row>
    <row r="114" spans="1:9" ht="24" x14ac:dyDescent="0.25">
      <c r="A114" s="29">
        <v>110</v>
      </c>
      <c r="B114" s="9" t="s">
        <v>207</v>
      </c>
      <c r="C114" s="8" t="s">
        <v>252</v>
      </c>
      <c r="D114" s="9" t="s">
        <v>227</v>
      </c>
      <c r="E114" s="35">
        <v>3800</v>
      </c>
      <c r="F114" s="35">
        <v>3800</v>
      </c>
      <c r="G114" s="36">
        <v>0</v>
      </c>
      <c r="H114" s="36">
        <f t="shared" si="1"/>
        <v>0</v>
      </c>
      <c r="I114" s="12" t="s">
        <v>256</v>
      </c>
    </row>
    <row r="115" spans="1:9" ht="24" x14ac:dyDescent="0.25">
      <c r="A115" s="29">
        <v>111</v>
      </c>
      <c r="B115" s="9" t="s">
        <v>208</v>
      </c>
      <c r="C115" s="6" t="s">
        <v>267</v>
      </c>
      <c r="D115" s="9" t="s">
        <v>228</v>
      </c>
      <c r="E115" s="35">
        <v>25200</v>
      </c>
      <c r="F115" s="35">
        <v>18700</v>
      </c>
      <c r="G115" s="36">
        <v>0</v>
      </c>
      <c r="H115" s="36">
        <f t="shared" si="1"/>
        <v>0</v>
      </c>
      <c r="I115" s="12" t="s">
        <v>256</v>
      </c>
    </row>
    <row r="116" spans="1:9" x14ac:dyDescent="0.25">
      <c r="A116" s="29">
        <v>112</v>
      </c>
      <c r="B116" s="9" t="s">
        <v>209</v>
      </c>
      <c r="C116" s="8" t="s">
        <v>44</v>
      </c>
      <c r="D116" s="9" t="s">
        <v>229</v>
      </c>
      <c r="E116" s="35">
        <v>28000</v>
      </c>
      <c r="F116" s="35">
        <v>10000</v>
      </c>
      <c r="G116" s="36">
        <v>0</v>
      </c>
      <c r="H116" s="36">
        <f t="shared" si="1"/>
        <v>0</v>
      </c>
      <c r="I116" s="12" t="s">
        <v>256</v>
      </c>
    </row>
    <row r="117" spans="1:9" ht="24" x14ac:dyDescent="0.25">
      <c r="A117" s="29">
        <v>113</v>
      </c>
      <c r="B117" s="9" t="s">
        <v>210</v>
      </c>
      <c r="C117" s="8" t="s">
        <v>18</v>
      </c>
      <c r="D117" s="9" t="s">
        <v>230</v>
      </c>
      <c r="E117" s="35">
        <v>17500</v>
      </c>
      <c r="F117" s="35">
        <v>14000</v>
      </c>
      <c r="G117" s="36">
        <v>0</v>
      </c>
      <c r="H117" s="36">
        <f t="shared" si="1"/>
        <v>0</v>
      </c>
      <c r="I117" s="12" t="s">
        <v>256</v>
      </c>
    </row>
    <row r="118" spans="1:9" ht="24" x14ac:dyDescent="0.25">
      <c r="A118" s="29">
        <v>114</v>
      </c>
      <c r="B118" s="9" t="s">
        <v>211</v>
      </c>
      <c r="C118" s="8" t="s">
        <v>44</v>
      </c>
      <c r="D118" s="9" t="s">
        <v>231</v>
      </c>
      <c r="E118" s="35">
        <v>8500</v>
      </c>
      <c r="F118" s="35">
        <v>7100</v>
      </c>
      <c r="G118" s="36">
        <v>0</v>
      </c>
      <c r="H118" s="36">
        <f t="shared" si="1"/>
        <v>0</v>
      </c>
      <c r="I118" s="12" t="s">
        <v>256</v>
      </c>
    </row>
    <row r="119" spans="1:9" x14ac:dyDescent="0.25">
      <c r="A119" s="29">
        <v>115</v>
      </c>
      <c r="B119" s="9" t="s">
        <v>212</v>
      </c>
      <c r="C119" s="8" t="s">
        <v>44</v>
      </c>
      <c r="D119" s="9" t="s">
        <v>232</v>
      </c>
      <c r="E119" s="35">
        <v>21000</v>
      </c>
      <c r="F119" s="35">
        <v>8450</v>
      </c>
      <c r="G119" s="36">
        <v>0</v>
      </c>
      <c r="H119" s="36">
        <f t="shared" si="1"/>
        <v>0</v>
      </c>
      <c r="I119" s="12" t="s">
        <v>256</v>
      </c>
    </row>
    <row r="120" spans="1:9" ht="24" x14ac:dyDescent="0.25">
      <c r="A120" s="29">
        <v>116</v>
      </c>
      <c r="B120" s="9" t="s">
        <v>203</v>
      </c>
      <c r="C120" s="8" t="s">
        <v>204</v>
      </c>
      <c r="D120" s="9" t="s">
        <v>233</v>
      </c>
      <c r="E120" s="35">
        <v>7500</v>
      </c>
      <c r="F120" s="35">
        <v>7250</v>
      </c>
      <c r="G120" s="36">
        <v>0</v>
      </c>
      <c r="H120" s="36">
        <f t="shared" si="1"/>
        <v>0</v>
      </c>
      <c r="I120" s="12" t="s">
        <v>256</v>
      </c>
    </row>
    <row r="121" spans="1:9" ht="24" x14ac:dyDescent="0.25">
      <c r="A121" s="29">
        <v>117</v>
      </c>
      <c r="B121" s="9" t="s">
        <v>213</v>
      </c>
      <c r="C121" s="8" t="s">
        <v>268</v>
      </c>
      <c r="D121" s="9" t="s">
        <v>234</v>
      </c>
      <c r="E121" s="35">
        <v>10000</v>
      </c>
      <c r="F121" s="35">
        <v>6000</v>
      </c>
      <c r="G121" s="36">
        <v>0</v>
      </c>
      <c r="H121" s="36">
        <f t="shared" si="1"/>
        <v>0</v>
      </c>
      <c r="I121" s="12" t="s">
        <v>256</v>
      </c>
    </row>
    <row r="122" spans="1:9" ht="24" x14ac:dyDescent="0.25">
      <c r="A122" s="29">
        <v>118</v>
      </c>
      <c r="B122" s="9" t="s">
        <v>213</v>
      </c>
      <c r="C122" s="8" t="s">
        <v>268</v>
      </c>
      <c r="D122" s="9" t="s">
        <v>235</v>
      </c>
      <c r="E122" s="35">
        <v>10000</v>
      </c>
      <c r="F122" s="35">
        <v>6000</v>
      </c>
      <c r="G122" s="36">
        <v>0</v>
      </c>
      <c r="H122" s="36">
        <f t="shared" si="1"/>
        <v>0</v>
      </c>
      <c r="I122" s="12" t="s">
        <v>256</v>
      </c>
    </row>
    <row r="123" spans="1:9" x14ac:dyDescent="0.25">
      <c r="A123" s="29">
        <v>119</v>
      </c>
      <c r="B123" s="9" t="s">
        <v>66</v>
      </c>
      <c r="C123" s="6" t="s">
        <v>67</v>
      </c>
      <c r="D123" s="9" t="s">
        <v>251</v>
      </c>
      <c r="E123" s="35">
        <v>20000</v>
      </c>
      <c r="F123" s="35">
        <v>10000</v>
      </c>
      <c r="G123" s="36">
        <v>0</v>
      </c>
      <c r="H123" s="36">
        <f t="shared" si="1"/>
        <v>0</v>
      </c>
      <c r="I123" s="12" t="s">
        <v>256</v>
      </c>
    </row>
    <row r="124" spans="1:9" x14ac:dyDescent="0.25">
      <c r="A124" s="29">
        <v>120</v>
      </c>
      <c r="B124" s="9" t="s">
        <v>214</v>
      </c>
      <c r="C124" s="8" t="s">
        <v>253</v>
      </c>
      <c r="D124" s="9" t="s">
        <v>236</v>
      </c>
      <c r="E124" s="35">
        <v>6000</v>
      </c>
      <c r="F124" s="35">
        <v>5000</v>
      </c>
      <c r="G124" s="36">
        <v>0</v>
      </c>
      <c r="H124" s="36">
        <f t="shared" si="1"/>
        <v>0</v>
      </c>
      <c r="I124" s="12" t="s">
        <v>256</v>
      </c>
    </row>
    <row r="125" spans="1:9" x14ac:dyDescent="0.25">
      <c r="A125" s="29">
        <v>121</v>
      </c>
      <c r="B125" s="9" t="s">
        <v>214</v>
      </c>
      <c r="C125" s="8" t="s">
        <v>253</v>
      </c>
      <c r="D125" s="9" t="s">
        <v>236</v>
      </c>
      <c r="E125" s="35">
        <v>6000</v>
      </c>
      <c r="F125" s="35">
        <v>5000</v>
      </c>
      <c r="G125" s="36">
        <v>0</v>
      </c>
      <c r="H125" s="36">
        <f t="shared" si="1"/>
        <v>0</v>
      </c>
      <c r="I125" s="12" t="s">
        <v>256</v>
      </c>
    </row>
    <row r="126" spans="1:9" ht="24" x14ac:dyDescent="0.25">
      <c r="A126" s="29">
        <v>122</v>
      </c>
      <c r="B126" s="9" t="s">
        <v>104</v>
      </c>
      <c r="C126" s="8" t="s">
        <v>105</v>
      </c>
      <c r="D126" s="9" t="s">
        <v>237</v>
      </c>
      <c r="E126" s="35">
        <v>12000</v>
      </c>
      <c r="F126" s="35">
        <v>6000</v>
      </c>
      <c r="G126" s="36">
        <v>0</v>
      </c>
      <c r="H126" s="36">
        <f t="shared" si="1"/>
        <v>0</v>
      </c>
      <c r="I126" s="12" t="s">
        <v>256</v>
      </c>
    </row>
    <row r="127" spans="1:9" ht="24" x14ac:dyDescent="0.25">
      <c r="A127" s="29">
        <v>123</v>
      </c>
      <c r="B127" s="9" t="s">
        <v>104</v>
      </c>
      <c r="C127" s="8" t="s">
        <v>105</v>
      </c>
      <c r="D127" s="9" t="s">
        <v>238</v>
      </c>
      <c r="E127" s="35">
        <v>15000</v>
      </c>
      <c r="F127" s="35">
        <v>8000</v>
      </c>
      <c r="G127" s="36">
        <v>0</v>
      </c>
      <c r="H127" s="36">
        <f t="shared" si="1"/>
        <v>0</v>
      </c>
      <c r="I127" s="12" t="s">
        <v>256</v>
      </c>
    </row>
    <row r="128" spans="1:9" x14ac:dyDescent="0.25">
      <c r="A128" s="29">
        <v>124</v>
      </c>
      <c r="B128" s="9" t="s">
        <v>11</v>
      </c>
      <c r="C128" s="6" t="s">
        <v>12</v>
      </c>
      <c r="D128" s="9" t="s">
        <v>239</v>
      </c>
      <c r="E128" s="35">
        <v>15500</v>
      </c>
      <c r="F128" s="35">
        <v>5000</v>
      </c>
      <c r="G128" s="36">
        <v>0</v>
      </c>
      <c r="H128" s="36">
        <f t="shared" si="1"/>
        <v>0</v>
      </c>
      <c r="I128" s="12" t="s">
        <v>256</v>
      </c>
    </row>
    <row r="129" spans="1:11" x14ac:dyDescent="0.25">
      <c r="A129" s="29">
        <v>125</v>
      </c>
      <c r="B129" s="9" t="s">
        <v>11</v>
      </c>
      <c r="C129" s="6" t="s">
        <v>12</v>
      </c>
      <c r="D129" s="9" t="s">
        <v>239</v>
      </c>
      <c r="E129" s="35">
        <v>16500</v>
      </c>
      <c r="F129" s="35">
        <v>5000</v>
      </c>
      <c r="G129" s="36">
        <v>0</v>
      </c>
      <c r="H129" s="36">
        <f t="shared" si="1"/>
        <v>0</v>
      </c>
      <c r="I129" s="12" t="s">
        <v>256</v>
      </c>
    </row>
    <row r="130" spans="1:11" x14ac:dyDescent="0.25">
      <c r="A130" s="29">
        <v>126</v>
      </c>
      <c r="B130" s="9" t="s">
        <v>11</v>
      </c>
      <c r="C130" s="6" t="s">
        <v>12</v>
      </c>
      <c r="D130" s="9" t="s">
        <v>239</v>
      </c>
      <c r="E130" s="35">
        <v>15000</v>
      </c>
      <c r="F130" s="35">
        <v>5000</v>
      </c>
      <c r="G130" s="36">
        <v>0</v>
      </c>
      <c r="H130" s="36">
        <f t="shared" si="1"/>
        <v>0</v>
      </c>
      <c r="I130" s="12" t="s">
        <v>256</v>
      </c>
    </row>
    <row r="131" spans="1:11" x14ac:dyDescent="0.25">
      <c r="A131" s="29">
        <v>127</v>
      </c>
      <c r="B131" s="9" t="s">
        <v>11</v>
      </c>
      <c r="C131" s="6" t="s">
        <v>12</v>
      </c>
      <c r="D131" s="9" t="s">
        <v>240</v>
      </c>
      <c r="E131" s="35">
        <v>15000</v>
      </c>
      <c r="F131" s="35">
        <v>5000</v>
      </c>
      <c r="G131" s="36">
        <v>0</v>
      </c>
      <c r="H131" s="36">
        <f t="shared" si="1"/>
        <v>0</v>
      </c>
      <c r="I131" s="12" t="s">
        <v>256</v>
      </c>
    </row>
    <row r="132" spans="1:11" x14ac:dyDescent="0.25">
      <c r="A132" s="29">
        <v>128</v>
      </c>
      <c r="B132" s="9" t="s">
        <v>11</v>
      </c>
      <c r="C132" s="6" t="s">
        <v>12</v>
      </c>
      <c r="D132" s="9" t="s">
        <v>240</v>
      </c>
      <c r="E132" s="35">
        <v>16500</v>
      </c>
      <c r="F132" s="35">
        <v>5000</v>
      </c>
      <c r="G132" s="36">
        <v>0</v>
      </c>
      <c r="H132" s="36">
        <f t="shared" si="1"/>
        <v>0</v>
      </c>
      <c r="I132" s="12" t="s">
        <v>256</v>
      </c>
    </row>
    <row r="133" spans="1:11" x14ac:dyDescent="0.25">
      <c r="A133" s="29">
        <v>129</v>
      </c>
      <c r="B133" s="9" t="s">
        <v>11</v>
      </c>
      <c r="C133" s="6" t="s">
        <v>12</v>
      </c>
      <c r="D133" s="9" t="s">
        <v>240</v>
      </c>
      <c r="E133" s="35">
        <v>15000</v>
      </c>
      <c r="F133" s="35">
        <v>5000</v>
      </c>
      <c r="G133" s="36">
        <v>0</v>
      </c>
      <c r="H133" s="36">
        <f t="shared" si="1"/>
        <v>0</v>
      </c>
      <c r="I133" s="12" t="s">
        <v>256</v>
      </c>
    </row>
    <row r="134" spans="1:11" x14ac:dyDescent="0.25">
      <c r="A134" s="29">
        <v>130</v>
      </c>
      <c r="B134" s="9" t="s">
        <v>143</v>
      </c>
      <c r="C134" s="6" t="s">
        <v>144</v>
      </c>
      <c r="D134" s="9" t="s">
        <v>241</v>
      </c>
      <c r="E134" s="35">
        <v>15000</v>
      </c>
      <c r="F134" s="35">
        <v>5000</v>
      </c>
      <c r="G134" s="36">
        <v>0</v>
      </c>
      <c r="H134" s="36">
        <f t="shared" ref="H134:H143" si="2">G134</f>
        <v>0</v>
      </c>
      <c r="I134" s="12" t="s">
        <v>256</v>
      </c>
    </row>
    <row r="135" spans="1:11" ht="24" x14ac:dyDescent="0.25">
      <c r="A135" s="29">
        <v>131</v>
      </c>
      <c r="B135" s="9" t="s">
        <v>143</v>
      </c>
      <c r="C135" s="6" t="s">
        <v>144</v>
      </c>
      <c r="D135" s="9" t="s">
        <v>242</v>
      </c>
      <c r="E135" s="35">
        <v>12000</v>
      </c>
      <c r="F135" s="35">
        <v>5000</v>
      </c>
      <c r="G135" s="36">
        <v>0</v>
      </c>
      <c r="H135" s="36">
        <f t="shared" si="2"/>
        <v>0</v>
      </c>
      <c r="I135" s="12" t="s">
        <v>256</v>
      </c>
    </row>
    <row r="136" spans="1:11" x14ac:dyDescent="0.25">
      <c r="A136" s="29">
        <v>132</v>
      </c>
      <c r="B136" s="9" t="s">
        <v>153</v>
      </c>
      <c r="C136" s="6" t="s">
        <v>154</v>
      </c>
      <c r="D136" s="9" t="s">
        <v>243</v>
      </c>
      <c r="E136" s="35">
        <v>6000</v>
      </c>
      <c r="F136" s="35">
        <v>4500</v>
      </c>
      <c r="G136" s="36">
        <v>0</v>
      </c>
      <c r="H136" s="36">
        <f t="shared" si="2"/>
        <v>0</v>
      </c>
      <c r="I136" s="12" t="s">
        <v>256</v>
      </c>
    </row>
    <row r="137" spans="1:11" ht="24" x14ac:dyDescent="0.25">
      <c r="A137" s="29">
        <v>133</v>
      </c>
      <c r="B137" s="9" t="s">
        <v>215</v>
      </c>
      <c r="C137" s="6" t="s">
        <v>254</v>
      </c>
      <c r="D137" s="9" t="s">
        <v>244</v>
      </c>
      <c r="E137" s="35">
        <v>6800</v>
      </c>
      <c r="F137" s="35">
        <v>5000</v>
      </c>
      <c r="G137" s="36">
        <v>0</v>
      </c>
      <c r="H137" s="36">
        <f t="shared" si="2"/>
        <v>0</v>
      </c>
      <c r="I137" s="12" t="s">
        <v>256</v>
      </c>
    </row>
    <row r="138" spans="1:11" x14ac:dyDescent="0.25">
      <c r="A138" s="29">
        <v>134</v>
      </c>
      <c r="B138" s="9" t="s">
        <v>216</v>
      </c>
      <c r="C138" s="8" t="s">
        <v>22</v>
      </c>
      <c r="D138" s="9" t="s">
        <v>245</v>
      </c>
      <c r="E138" s="35">
        <v>17300</v>
      </c>
      <c r="F138" s="35">
        <v>10000</v>
      </c>
      <c r="G138" s="36">
        <v>0</v>
      </c>
      <c r="H138" s="36">
        <f t="shared" si="2"/>
        <v>0</v>
      </c>
      <c r="I138" s="12" t="s">
        <v>256</v>
      </c>
    </row>
    <row r="139" spans="1:11" x14ac:dyDescent="0.25">
      <c r="A139" s="29">
        <v>135</v>
      </c>
      <c r="B139" s="9" t="s">
        <v>99</v>
      </c>
      <c r="C139" s="8" t="s">
        <v>18</v>
      </c>
      <c r="D139" s="9" t="s">
        <v>246</v>
      </c>
      <c r="E139" s="35">
        <v>10000</v>
      </c>
      <c r="F139" s="35">
        <v>5000</v>
      </c>
      <c r="G139" s="36">
        <v>0</v>
      </c>
      <c r="H139" s="36">
        <f t="shared" si="2"/>
        <v>0</v>
      </c>
      <c r="I139" s="9" t="s">
        <v>256</v>
      </c>
    </row>
    <row r="140" spans="1:11" ht="24" x14ac:dyDescent="0.25">
      <c r="A140" s="29">
        <v>136</v>
      </c>
      <c r="B140" s="9" t="s">
        <v>217</v>
      </c>
      <c r="C140" s="6" t="s">
        <v>44</v>
      </c>
      <c r="D140" s="9" t="s">
        <v>247</v>
      </c>
      <c r="E140" s="35">
        <v>10000</v>
      </c>
      <c r="F140" s="35">
        <v>5500</v>
      </c>
      <c r="G140" s="36">
        <v>0</v>
      </c>
      <c r="H140" s="36">
        <f t="shared" si="2"/>
        <v>0</v>
      </c>
      <c r="I140" s="9" t="s">
        <v>256</v>
      </c>
    </row>
    <row r="141" spans="1:11" ht="24" x14ac:dyDescent="0.25">
      <c r="A141" s="29">
        <v>137</v>
      </c>
      <c r="B141" s="9" t="s">
        <v>219</v>
      </c>
      <c r="C141" s="6" t="s">
        <v>22</v>
      </c>
      <c r="D141" s="9" t="s">
        <v>249</v>
      </c>
      <c r="E141" s="35">
        <v>8000</v>
      </c>
      <c r="F141" s="35">
        <v>5000</v>
      </c>
      <c r="G141" s="36">
        <v>0</v>
      </c>
      <c r="H141" s="36">
        <f t="shared" si="2"/>
        <v>0</v>
      </c>
      <c r="I141" s="9" t="s">
        <v>256</v>
      </c>
    </row>
    <row r="142" spans="1:11" ht="15.75" thickBot="1" x14ac:dyDescent="0.3">
      <c r="A142" s="32">
        <v>138</v>
      </c>
      <c r="B142" s="27" t="s">
        <v>220</v>
      </c>
      <c r="C142" s="7" t="s">
        <v>255</v>
      </c>
      <c r="D142" s="15" t="s">
        <v>250</v>
      </c>
      <c r="E142" s="41">
        <v>20000</v>
      </c>
      <c r="F142" s="41">
        <v>10000</v>
      </c>
      <c r="G142" s="37">
        <v>0</v>
      </c>
      <c r="H142" s="38">
        <f t="shared" si="2"/>
        <v>0</v>
      </c>
      <c r="I142" s="15" t="s">
        <v>256</v>
      </c>
    </row>
    <row r="143" spans="1:11" ht="36.75" thickTop="1" x14ac:dyDescent="0.25">
      <c r="A143" s="33">
        <v>139</v>
      </c>
      <c r="B143" s="28" t="s">
        <v>218</v>
      </c>
      <c r="C143" s="25" t="s">
        <v>269</v>
      </c>
      <c r="D143" s="24" t="s">
        <v>248</v>
      </c>
      <c r="E143" s="43">
        <v>43500</v>
      </c>
      <c r="F143" s="43">
        <v>30000</v>
      </c>
      <c r="G143" s="42">
        <v>0</v>
      </c>
      <c r="H143" s="39">
        <f t="shared" si="2"/>
        <v>0</v>
      </c>
      <c r="I143" s="12" t="s">
        <v>257</v>
      </c>
    </row>
    <row r="144" spans="1:11" ht="15" customHeight="1" x14ac:dyDescent="0.25">
      <c r="A144" s="34">
        <v>140</v>
      </c>
      <c r="B144" s="16" t="s">
        <v>258</v>
      </c>
      <c r="C144" s="3"/>
      <c r="D144" s="3"/>
      <c r="E144" s="30">
        <f>SUM(E5:E142)</f>
        <v>12886317</v>
      </c>
      <c r="F144" s="30">
        <f>SUM(F5:F142)</f>
        <v>4099535</v>
      </c>
      <c r="G144" s="30">
        <f>SUM(G5:G142)</f>
        <v>895700</v>
      </c>
      <c r="H144" s="30">
        <f>SUM(H5:H142)</f>
        <v>895700</v>
      </c>
      <c r="I144" s="31"/>
      <c r="J144" s="1"/>
      <c r="K144" s="1"/>
    </row>
    <row r="146" spans="1:10" x14ac:dyDescent="0.25">
      <c r="A146" s="44" t="s">
        <v>259</v>
      </c>
      <c r="B146" s="44"/>
      <c r="C146" s="44"/>
      <c r="D146" s="44"/>
      <c r="E146" s="44"/>
      <c r="F146" s="44"/>
      <c r="G146" s="44"/>
      <c r="H146" s="44"/>
      <c r="I146" s="44"/>
    </row>
    <row r="147" spans="1:10" x14ac:dyDescent="0.25">
      <c r="A147" s="44"/>
      <c r="B147" s="44"/>
      <c r="C147" s="44"/>
      <c r="D147" s="44"/>
      <c r="E147" s="44"/>
      <c r="F147" s="44"/>
      <c r="G147" s="44"/>
      <c r="H147" s="44"/>
      <c r="I147" s="44"/>
    </row>
    <row r="148" spans="1:10" x14ac:dyDescent="0.25">
      <c r="A148" s="11"/>
      <c r="B148" s="11"/>
      <c r="C148" s="11"/>
      <c r="D148" s="11"/>
      <c r="E148" s="11"/>
      <c r="F148" s="11"/>
      <c r="G148" s="11"/>
      <c r="H148" s="11"/>
      <c r="I148" s="11"/>
    </row>
    <row r="149" spans="1:10" s="17" customFormat="1" ht="12.75" x14ac:dyDescent="0.2">
      <c r="A149" s="11" t="s">
        <v>260</v>
      </c>
      <c r="B149" s="11"/>
      <c r="C149" s="11"/>
      <c r="D149" s="19"/>
      <c r="E149" s="19"/>
      <c r="F149" s="20"/>
      <c r="G149" s="21"/>
      <c r="H149" s="11"/>
      <c r="I149" s="11"/>
      <c r="J149" s="18"/>
    </row>
    <row r="150" spans="1:10" s="17" customFormat="1" ht="12.75" x14ac:dyDescent="0.2">
      <c r="A150" s="11" t="s">
        <v>206</v>
      </c>
      <c r="B150" s="11" t="s">
        <v>263</v>
      </c>
      <c r="C150" s="11"/>
      <c r="D150" s="19"/>
      <c r="E150" s="19"/>
      <c r="F150" s="20"/>
      <c r="G150" s="21"/>
      <c r="H150" s="11"/>
      <c r="I150" s="11"/>
      <c r="J150" s="18"/>
    </row>
    <row r="151" spans="1:10" s="17" customFormat="1" ht="12.75" customHeight="1" x14ac:dyDescent="0.2">
      <c r="A151" s="11" t="s">
        <v>261</v>
      </c>
      <c r="B151" s="45" t="s">
        <v>264</v>
      </c>
      <c r="C151" s="45"/>
      <c r="D151" s="45"/>
      <c r="E151" s="45"/>
      <c r="F151" s="45"/>
      <c r="G151" s="45"/>
      <c r="H151" s="45"/>
      <c r="I151" s="45"/>
      <c r="J151" s="18"/>
    </row>
    <row r="152" spans="1:10" s="17" customFormat="1" ht="12.75" x14ac:dyDescent="0.2">
      <c r="A152" s="11" t="s">
        <v>257</v>
      </c>
      <c r="B152" s="11" t="s">
        <v>262</v>
      </c>
      <c r="C152" s="11"/>
      <c r="D152" s="19"/>
      <c r="E152" s="19"/>
      <c r="F152" s="20"/>
      <c r="G152" s="21"/>
      <c r="H152" s="11"/>
      <c r="I152" s="11"/>
      <c r="J152" s="18"/>
    </row>
  </sheetData>
  <sortState ref="A5:I144">
    <sortCondition ref="B5"/>
  </sortState>
  <mergeCells count="4">
    <mergeCell ref="A1:I1"/>
    <mergeCell ref="A2:I2"/>
    <mergeCell ref="A146:I147"/>
    <mergeCell ref="B151:I15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4011B9-2485-4AA7-9F3F-1B73E2E9F6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5A3EEF7-373B-40C0-9F35-88E0EDFE23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59822B-85B7-42E8-A5B1-FD7EC9DAE144}">
  <ds:schemaRefs>
    <ds:schemaRef ds:uri="http://www.w3.org/XML/1998/namespace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02 Podujatia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Čihák Dávid</dc:creator>
  <cp:lastModifiedBy>Čihák Dávid</cp:lastModifiedBy>
  <dcterms:created xsi:type="dcterms:W3CDTF">2019-03-27T11:44:40Z</dcterms:created>
  <dcterms:modified xsi:type="dcterms:W3CDTF">2019-04-08T11:21:59Z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