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ydia.janickova\Desktop\"/>
    </mc:Choice>
  </mc:AlternateContent>
  <bookViews>
    <workbookView xWindow="0" yWindow="600" windowWidth="28800" windowHeight="11205"/>
  </bookViews>
  <sheets>
    <sheet name="Odmeny" sheetId="1" r:id="rId1"/>
  </sheets>
  <externalReferences>
    <externalReference r:id="rId2"/>
  </externalReferences>
  <definedNames>
    <definedName name="PripravaUcelUrcenie">[1]Priprava!$W$10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1" i="1" l="1"/>
  <c r="G61" i="1"/>
  <c r="F61" i="1"/>
  <c r="E61" i="1"/>
  <c r="A61" i="1"/>
  <c r="A2" i="1"/>
</calcChain>
</file>

<file path=xl/sharedStrings.xml><?xml version="1.0" encoding="utf-8"?>
<sst xmlns="http://schemas.openxmlformats.org/spreadsheetml/2006/main" count="181" uniqueCount="58">
  <si>
    <t>Rozhodnutie ministerky školstva, vedy, výskumu a športu Slovenskej republiky o poskytnutí finančných prostriedkov v oblasti športu v roku 2018</t>
  </si>
  <si>
    <t>PČ</t>
  </si>
  <si>
    <t>Žiadateľ</t>
  </si>
  <si>
    <t>Šport</t>
  </si>
  <si>
    <t>Predmet finančných prostriedkov
(názov, miesto, termín, parametre)</t>
  </si>
  <si>
    <t>Rozpočet
(eur)</t>
  </si>
  <si>
    <t>Žiadosť
(eur)</t>
  </si>
  <si>
    <t>Návrh
(eur)</t>
  </si>
  <si>
    <t>Schválené
(eur)</t>
  </si>
  <si>
    <t>SF
(%)</t>
  </si>
  <si>
    <t>Pozn.</t>
  </si>
  <si>
    <t>Slovenský olympijský výbor</t>
  </si>
  <si>
    <t>biatlon</t>
  </si>
  <si>
    <t>realizačný tím športovca: Anastasia Kuzminova za 1. m. na ZOH</t>
  </si>
  <si>
    <t>realizačný tím športovca: Anastasia Kuzminova za 2. m. na ZOH</t>
  </si>
  <si>
    <t>realizačný tím športovca: Paulína Fialková za 5. m. na ZOH</t>
  </si>
  <si>
    <t>lyžovanie</t>
  </si>
  <si>
    <t>realizačný tím športovca: Petra Vlhová za 5. m. na ZOH</t>
  </si>
  <si>
    <t>realizačný tím športovcov: Anastasia Kuzminova, Paulína Fialková, Terézia Poliaková, Ivona Fialková za 5. m. na ZOH</t>
  </si>
  <si>
    <t>športovci Anastasia Kuzminova, Paulína Fialková, Terézia Poliaková, Ivona Fialková za 5. m. na ZOH</t>
  </si>
  <si>
    <t>športovec Anastasia Kuzminova za 1. m. na ZOH</t>
  </si>
  <si>
    <t>športovec Anastasia Kuzminova za 2. m. na ZOH</t>
  </si>
  <si>
    <t>športovec Paulína Fialková za 5. m. na ZOH</t>
  </si>
  <si>
    <t>športovec Petra Vlhová za 5. m. na ZOH</t>
  </si>
  <si>
    <t>Slovenský paralympijský výbor</t>
  </si>
  <si>
    <t>šport zdravotne postihnutých</t>
  </si>
  <si>
    <t>realizačný tím športovca: Martin France za 4. m. na ZPH</t>
  </si>
  <si>
    <t>realizačný tím športovca: Martin France za 6. m. na ZPH</t>
  </si>
  <si>
    <t>realizačný tím športovca: Martin France za 8. m. na ZPH</t>
  </si>
  <si>
    <t>realizačný tím športovca: Petra Smaržová za 5. m. na ZPH</t>
  </si>
  <si>
    <t>realizačný tím športovca: Petra Smaržová za 6. m. na ZPH</t>
  </si>
  <si>
    <t>realizačný tím športovcov: Henrieta Farkašová a Natália Šubrtová za 1. m. na ZPH</t>
  </si>
  <si>
    <t>realizačný tím športovcov: Henrieta Farkašová a Natália Šubrtová za 2. m. na ZPH</t>
  </si>
  <si>
    <t>realizačný tím športovcov: Jakub Krako a Branislav Brozman za 1. m. na ZPH</t>
  </si>
  <si>
    <t>realizačný tím športovcov: Jakub Krako a Branislav Brozman za 2. m. na ZPH</t>
  </si>
  <si>
    <t>realizačný tím športovcov: Marek Kubačka a Mária Zaťovičová za 5. m. na ZPH</t>
  </si>
  <si>
    <t>realizačný tím športovcov: Marek Kubačka a Mária Zaťovičová za 7. m. na ZPH</t>
  </si>
  <si>
    <t>realizačný tím športovcov: Miroslav Haraus a Maroš Hudík za 1. m. na ZPH</t>
  </si>
  <si>
    <t>realizačný tím športovcov: Miroslav Haraus a Maroš Hudík za 3. m. na ZPH</t>
  </si>
  <si>
    <t>realizačný tím športovcov: Miroslav Haraus a Maroš Hudík za 4. m. na ZPH</t>
  </si>
  <si>
    <t>realizačný tím športovcov: Miroslav Haraus a Maroš Hudík za 7. m. na ZPH</t>
  </si>
  <si>
    <t>športovci Henrieta Farkašová a Natália Šubrtová za 1. m. na ZPH</t>
  </si>
  <si>
    <t>športovci Henrieta Farkašová a Natália Šubrtová za 2. m. na ZPH</t>
  </si>
  <si>
    <t>športovci Jakub Krako a Branislav Brozman za 1. m. na ZPH</t>
  </si>
  <si>
    <t>športovci Jakub Krako a Branislav Brozman za 2. m. na ZPH</t>
  </si>
  <si>
    <t>športovci Marek Kubačka a Mária Zaťovičová za 5. m. na ZPH</t>
  </si>
  <si>
    <t>športovci Marek Kubačka a Mária Zaťovičová za 7. m. na ZPH</t>
  </si>
  <si>
    <t>športovci Miroslav Haraus a Maroš Hudík za 1. m. na ZPH</t>
  </si>
  <si>
    <t>športovci Miroslav Haraus a Maroš Hudík za 3. m. na ZPH</t>
  </si>
  <si>
    <t>športovci Miroslav Haraus a Maroš Hudík za 4. m. na ZPH</t>
  </si>
  <si>
    <t>športovci Miroslav Haraus a Maroš Hudík za 7. m. na ZPH</t>
  </si>
  <si>
    <t>športovec Martin France za 4. m. na ZPH</t>
  </si>
  <si>
    <t>športovec Martin France za 6. m. na ZPH</t>
  </si>
  <si>
    <t>športovec Martin France za 8. m. na ZPH</t>
  </si>
  <si>
    <t>športovec Petra Smaržová za 5. m. na ZPH</t>
  </si>
  <si>
    <t>športovec Petra Smaržová za 6. m. na ZPH</t>
  </si>
  <si>
    <t>SPOLU</t>
  </si>
  <si>
    <t>Návrh na schválenie bol spracovaný v súlade s príslušnými ustanoveniami zákona č. 440/2015 Z. z. o športe a o zmene a doplnení niektorých zákonov v znení neskorších predpisov a ďalšími všeobecne záväznými predpismi.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</si>
</sst>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6">
    <xf numFmtId="0" fontId="0" fillId="0" borderId="0" xfId="0"/>
    <xf numFmtId="0" fontId="0" fillId="2" borderId="0" xfId="0" applyFill="1"/>
    <xf numFmtId="0" fontId="2" fillId="2" borderId="0" xfId="1" applyFont="1" applyFill="1" applyAlignment="1">
      <alignment horizontal="center"/>
    </xf>
    <xf numFmtId="0" fontId="2" fillId="2" borderId="0" xfId="1" applyFont="1" applyFill="1" applyAlignment="1">
      <alignment horizontal="center" vertical="top" wrapText="1"/>
    </xf>
    <xf numFmtId="0" fontId="3" fillId="2" borderId="1" xfId="1" applyFont="1" applyFill="1" applyBorder="1" applyAlignment="1">
      <alignment horizontal="center"/>
    </xf>
    <xf numFmtId="0" fontId="2" fillId="3" borderId="2" xfId="1" applyFont="1" applyFill="1" applyBorder="1" applyAlignment="1">
      <alignment horizontal="center" vertical="center"/>
    </xf>
    <xf numFmtId="0" fontId="2" fillId="3" borderId="2" xfId="1" applyFont="1" applyFill="1" applyBorder="1" applyAlignment="1">
      <alignment horizontal="center" vertical="center" wrapText="1"/>
    </xf>
    <xf numFmtId="4" fontId="2" fillId="3" borderId="2" xfId="1" applyNumberFormat="1" applyFont="1" applyFill="1" applyBorder="1" applyAlignment="1">
      <alignment horizontal="center" vertical="center" wrapText="1"/>
    </xf>
    <xf numFmtId="9" fontId="2" fillId="3" borderId="2" xfId="1" applyNumberFormat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vertical="top"/>
    </xf>
    <xf numFmtId="0" fontId="3" fillId="2" borderId="2" xfId="1" applyFont="1" applyFill="1" applyBorder="1" applyAlignment="1">
      <alignment vertical="top" wrapText="1"/>
    </xf>
    <xf numFmtId="4" fontId="3" fillId="2" borderId="2" xfId="1" applyNumberFormat="1" applyFont="1" applyFill="1" applyBorder="1" applyAlignment="1">
      <alignment vertical="top"/>
    </xf>
    <xf numFmtId="9" fontId="3" fillId="2" borderId="2" xfId="1" applyNumberFormat="1" applyFont="1" applyFill="1" applyBorder="1" applyAlignment="1">
      <alignment vertical="top"/>
    </xf>
    <xf numFmtId="3" fontId="3" fillId="2" borderId="2" xfId="1" applyNumberFormat="1" applyFont="1" applyFill="1" applyBorder="1" applyAlignment="1">
      <alignment horizontal="left" vertical="top" wrapText="1"/>
    </xf>
    <xf numFmtId="0" fontId="3" fillId="2" borderId="2" xfId="1" applyFont="1" applyFill="1" applyBorder="1" applyAlignment="1">
      <alignment horizontal="left" vertical="top" wrapText="1"/>
    </xf>
    <xf numFmtId="0" fontId="2" fillId="3" borderId="2" xfId="1" applyFont="1" applyFill="1" applyBorder="1"/>
    <xf numFmtId="0" fontId="2" fillId="3" borderId="2" xfId="1" applyFont="1" applyFill="1" applyBorder="1" applyAlignment="1">
      <alignment wrapText="1"/>
    </xf>
    <xf numFmtId="4" fontId="2" fillId="3" borderId="2" xfId="1" applyNumberFormat="1" applyFont="1" applyFill="1" applyBorder="1"/>
    <xf numFmtId="9" fontId="2" fillId="3" borderId="2" xfId="1" applyNumberFormat="1" applyFont="1" applyFill="1" applyBorder="1"/>
    <xf numFmtId="0" fontId="2" fillId="3" borderId="2" xfId="1" applyFont="1" applyFill="1" applyBorder="1" applyAlignment="1">
      <alignment horizontal="left" wrapText="1"/>
    </xf>
    <xf numFmtId="0" fontId="3" fillId="2" borderId="0" xfId="1" applyFont="1" applyFill="1"/>
    <xf numFmtId="0" fontId="3" fillId="2" borderId="0" xfId="1" applyFont="1" applyFill="1" applyAlignment="1">
      <alignment wrapText="1"/>
    </xf>
    <xf numFmtId="4" fontId="3" fillId="2" borderId="0" xfId="1" applyNumberFormat="1" applyFont="1" applyFill="1"/>
    <xf numFmtId="9" fontId="3" fillId="2" borderId="0" xfId="1" applyNumberFormat="1" applyFont="1" applyFill="1"/>
    <xf numFmtId="0" fontId="3" fillId="2" borderId="0" xfId="1" applyFont="1" applyFill="1" applyAlignment="1">
      <alignment horizontal="left" wrapText="1"/>
    </xf>
    <xf numFmtId="0" fontId="3" fillId="2" borderId="0" xfId="1" applyFont="1" applyFill="1" applyAlignment="1">
      <alignment wrapText="1"/>
    </xf>
  </cellXfs>
  <cellStyles count="2">
    <cellStyle name="Normálna" xfId="0" builtinId="0"/>
    <cellStyle name="Normálna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tranet\sites\ssos\Zdielane%20dokumenty\Zdie&#318;an&#233;%20dokumenty%20sekcie\0-Financovanie\2018\F-2018-FinMa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stavenia"/>
      <sheetName val="SpisovyObal"/>
      <sheetName val="SprievodneMaily"/>
      <sheetName val="Priprava"/>
      <sheetName val="PripravaDialog"/>
      <sheetName val="PripravaDekret"/>
      <sheetName val="PripravaPrezList"/>
      <sheetName val="PripravaVyhlasenie"/>
      <sheetName val="PripravaZapisnica"/>
      <sheetName val="PripravaRozhodnutie"/>
      <sheetName val="Zmluvy"/>
      <sheetName val="ZmluvyVyber"/>
      <sheetName val="ZmluvyDialog"/>
      <sheetName val="ZmluvyZmluva"/>
      <sheetName val="ZmluvyNaPodpisList"/>
      <sheetName val="ZmluvyNaPodpisZoznam"/>
      <sheetName val="ZmluvyMinistroviList"/>
      <sheetName val="ZmluvyMinistroviZoznam"/>
      <sheetName val="ZmluvyMinistroviKontrolnyList"/>
      <sheetName val="ZmluvyNaZverejnenieZoznam"/>
      <sheetName val="ZmluvyPrijimatelomList"/>
      <sheetName val="ZmluvyPrijimatelomZoznam"/>
      <sheetName val="ZmluvyPrijimatelomStitky"/>
      <sheetName val="Plataky"/>
      <sheetName val="PlatakyVyber"/>
      <sheetName val="PlatakyDialog"/>
      <sheetName val="Adr"/>
      <sheetName val="Zml"/>
      <sheetName val="Fin"/>
      <sheetName val="Pla"/>
      <sheetName val="PlatakyPP"/>
      <sheetName val="PlatakyZoznam"/>
      <sheetName val="PlatakyAvizo"/>
      <sheetName val="Prijimatel"/>
      <sheetName val="Slovom"/>
    </sheetNames>
    <sheetDataSet>
      <sheetData sheetId="0">
        <row r="75">
          <cell r="B75" t="str">
            <v>§ 68</v>
          </cell>
        </row>
        <row r="76">
          <cell r="B76" t="str">
            <v>§ 75 ods. 4</v>
          </cell>
        </row>
        <row r="77">
          <cell r="B77" t="str">
            <v>§ 75 ods. 3 písm. b)</v>
          </cell>
        </row>
        <row r="78">
          <cell r="B78" t="str">
            <v>§ 75 ods. 3 písm. c)</v>
          </cell>
        </row>
        <row r="79">
          <cell r="B79" t="str">
            <v>§ 75 ods. 2 písm. a) a b)</v>
          </cell>
        </row>
        <row r="80">
          <cell r="B80" t="str">
            <v>§ 75 ods. 2 písm. c), § 2</v>
          </cell>
        </row>
        <row r="81">
          <cell r="B81" t="str">
            <v>§ 75 ods. 2 písm. c), § 2, § 3 písm. j)</v>
          </cell>
        </row>
        <row r="82">
          <cell r="B82" t="str">
            <v>§ 75 ods. 2 písm. c), § 2</v>
          </cell>
        </row>
        <row r="83">
          <cell r="B83" t="str">
            <v>§ 70 ods. 1 písm. a), § 3 písm. e)</v>
          </cell>
        </row>
        <row r="84">
          <cell r="B84" t="str">
            <v>§ 70 ods. 1 písm. b), § 3 písm. o)</v>
          </cell>
        </row>
        <row r="85">
          <cell r="B85" t="str">
            <v>§ 70 ods. 1 písm. c)</v>
          </cell>
        </row>
        <row r="86">
          <cell r="B86" t="str">
            <v>§ 70 ods. 1 písm. d)</v>
          </cell>
        </row>
        <row r="87">
          <cell r="B87" t="str">
            <v>§ 75 ods. 3 písm. a)</v>
          </cell>
        </row>
        <row r="88">
          <cell r="B88" t="str">
            <v>§ 75, ods. 1 písm. a), § 3 písm. p)</v>
          </cell>
        </row>
        <row r="89">
          <cell r="B89" t="str">
            <v>§ 75, ods. 1 písm. b), § 3 písm. e)</v>
          </cell>
        </row>
        <row r="90">
          <cell r="B90" t="str">
            <v>§ 75, ods. 1 písm. c), § 55 ods. 1 písm. b), § 3 písm. h)</v>
          </cell>
        </row>
      </sheetData>
      <sheetData sheetId="1"/>
      <sheetData sheetId="2"/>
      <sheetData sheetId="3">
        <row r="3">
          <cell r="B3" t="str">
            <v>príspevok uznaným športom</v>
          </cell>
          <cell r="C3" t="str">
            <v>F-2018-PUS</v>
          </cell>
          <cell r="E3">
            <v>1</v>
          </cell>
        </row>
        <row r="4">
          <cell r="B4" t="str">
            <v>príspevok športovcom top tímu</v>
          </cell>
          <cell r="C4" t="str">
            <v>F-2018-TOP</v>
          </cell>
          <cell r="E4">
            <v>2</v>
          </cell>
        </row>
        <row r="5">
          <cell r="B5" t="str">
            <v>príspevok Slovenskému olympijskému výboru</v>
          </cell>
          <cell r="C5" t="str">
            <v>F-2018-SOV</v>
          </cell>
          <cell r="E5">
            <v>3</v>
          </cell>
        </row>
        <row r="6">
          <cell r="B6" t="str">
            <v>príspevok Slovenskému paralympijskému výboru</v>
          </cell>
          <cell r="C6" t="str">
            <v>F-2018-ZPS</v>
          </cell>
          <cell r="E6">
            <v>4</v>
          </cell>
        </row>
        <row r="7">
          <cell r="B7" t="str">
            <v>rozvoj športov, ktoré nie sú uznanými podľa zákona č. 440/2015 Z. z.</v>
          </cell>
          <cell r="C7" t="str">
            <v>F-2018-DOT01</v>
          </cell>
          <cell r="E7">
            <v>9</v>
          </cell>
        </row>
        <row r="8">
          <cell r="B8" t="str">
            <v>organizovanie významných a tradičných športových podujatí na území SR v roku 2018</v>
          </cell>
          <cell r="C8" t="str">
            <v>F-2018-DOT01</v>
          </cell>
          <cell r="E8">
            <v>9</v>
          </cell>
        </row>
        <row r="9">
          <cell r="B9" t="str">
            <v>projekty školského, univerzitného športu a športu pre všetkých</v>
          </cell>
          <cell r="C9" t="str">
            <v>F-2018-DOT01</v>
          </cell>
          <cell r="E9">
            <v>9</v>
          </cell>
        </row>
        <row r="10">
          <cell r="B10" t="str">
            <v>značenie peších, lyžiarskych, vodných a cyklistických trás v Slovenskej republike</v>
          </cell>
          <cell r="C10" t="str">
            <v>F-2018-DOT01</v>
          </cell>
          <cell r="E10">
            <v>10</v>
          </cell>
          <cell r="W10">
            <v>12</v>
          </cell>
        </row>
        <row r="11">
          <cell r="B11" t="str">
            <v>finančné odmeny športovcom za výsledky dosiahnuté v roku 2017 a trénerom mládeže za dosiahnuté výsledky ich športovcov v roku 2017 a za celoživotnú prácu s mládežou</v>
          </cell>
          <cell r="C11" t="str">
            <v>F-2018-DOT01</v>
          </cell>
          <cell r="E11">
            <v>9</v>
          </cell>
        </row>
        <row r="12">
          <cell r="B12" t="str">
            <v>projekty s pridanou hodnotou pre popularizáciu pohybových aktivít detí a mládeže</v>
          </cell>
          <cell r="C12" t="str">
            <v>F-2018-DOT01</v>
          </cell>
          <cell r="E12">
            <v>9</v>
          </cell>
        </row>
        <row r="13">
          <cell r="B13" t="str">
            <v>plnenie úloh verejného záujmu v športe národnými športovými organizáciami</v>
          </cell>
          <cell r="C13" t="str">
            <v>F-2018-NPM01</v>
          </cell>
          <cell r="E13">
            <v>8</v>
          </cell>
        </row>
        <row r="14">
          <cell r="B14" t="str">
            <v>odmeny za výsledky na ZOH a ZPH 2018</v>
          </cell>
          <cell r="C14" t="str">
            <v>F-2018-NPV01</v>
          </cell>
          <cell r="E14">
            <v>5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3"/>
  <sheetViews>
    <sheetView tabSelected="1" workbookViewId="0">
      <selection activeCell="L38" sqref="L38"/>
    </sheetView>
  </sheetViews>
  <sheetFormatPr defaultRowHeight="14.25" x14ac:dyDescent="0.2"/>
  <cols>
    <col min="1" max="1" width="4.625" style="1" customWidth="1"/>
    <col min="2" max="2" width="14.625" style="1" customWidth="1"/>
    <col min="3" max="3" width="18.625" style="1" customWidth="1"/>
    <col min="4" max="4" width="43.625" style="1" customWidth="1"/>
    <col min="5" max="8" width="12.625" style="1" customWidth="1"/>
    <col min="9" max="9" width="5.625" style="1" customWidth="1"/>
    <col min="10" max="10" width="6.625" style="1" customWidth="1"/>
    <col min="11" max="16384" width="9" style="1"/>
  </cols>
  <sheetData>
    <row r="1" spans="1:10" x14ac:dyDescent="0.2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x14ac:dyDescent="0.2">
      <c r="A2" s="3" t="str">
        <f>"účel: "&amp;INDEX([1]Priprava!C3:C17,PripravaUcelUrcenie)&amp;" - "&amp;INDEX([1]Priprava!B3:B17,PripravaUcelUrcenie)&amp;", podľa "&amp;INDEX([1]Nastavenia!B75:B90,INDEX([1]Priprava!E3:E17,PripravaUcelUrcenie))&amp;" zákona č. 440/2015 Z. z."</f>
        <v>účel: F-2018-NPV01 - odmeny za výsledky na ZOH a ZPH 2018, podľa § 75 ods. 2 písm. a) a b) zákona č. 440/2015 Z. z.</v>
      </c>
      <c r="B2" s="3"/>
      <c r="C2" s="3"/>
      <c r="D2" s="3"/>
      <c r="E2" s="3"/>
      <c r="F2" s="3"/>
      <c r="G2" s="3"/>
      <c r="H2" s="3"/>
      <c r="I2" s="3"/>
      <c r="J2" s="3"/>
    </row>
    <row r="3" spans="1:10" x14ac:dyDescent="0.2">
      <c r="A3" s="4"/>
      <c r="B3" s="4"/>
      <c r="C3" s="4"/>
      <c r="D3" s="4"/>
      <c r="E3" s="4"/>
      <c r="F3" s="4"/>
      <c r="G3" s="4"/>
      <c r="H3" s="4"/>
      <c r="I3" s="4"/>
      <c r="J3" s="4"/>
    </row>
    <row r="4" spans="1:10" ht="24" x14ac:dyDescent="0.2">
      <c r="A4" s="5" t="s">
        <v>1</v>
      </c>
      <c r="B4" s="6" t="s">
        <v>2</v>
      </c>
      <c r="C4" s="6" t="s">
        <v>3</v>
      </c>
      <c r="D4" s="6" t="s">
        <v>4</v>
      </c>
      <c r="E4" s="7" t="s">
        <v>5</v>
      </c>
      <c r="F4" s="7" t="s">
        <v>6</v>
      </c>
      <c r="G4" s="7" t="s">
        <v>7</v>
      </c>
      <c r="H4" s="7" t="s">
        <v>8</v>
      </c>
      <c r="I4" s="8" t="s">
        <v>9</v>
      </c>
      <c r="J4" s="6" t="s">
        <v>10</v>
      </c>
    </row>
    <row r="5" spans="1:10" ht="24" x14ac:dyDescent="0.2">
      <c r="A5" s="9">
        <v>1</v>
      </c>
      <c r="B5" s="10" t="s">
        <v>11</v>
      </c>
      <c r="C5" s="10" t="s">
        <v>12</v>
      </c>
      <c r="D5" s="10" t="s">
        <v>13</v>
      </c>
      <c r="E5" s="11">
        <v>7425</v>
      </c>
      <c r="F5" s="11">
        <v>7425</v>
      </c>
      <c r="G5" s="11">
        <v>7425</v>
      </c>
      <c r="H5" s="11">
        <v>7425</v>
      </c>
      <c r="I5" s="12">
        <v>0</v>
      </c>
      <c r="J5" s="13"/>
    </row>
    <row r="6" spans="1:10" ht="24" x14ac:dyDescent="0.2">
      <c r="A6" s="9">
        <v>2</v>
      </c>
      <c r="B6" s="10" t="s">
        <v>11</v>
      </c>
      <c r="C6" s="10" t="s">
        <v>12</v>
      </c>
      <c r="D6" s="10" t="s">
        <v>14</v>
      </c>
      <c r="E6" s="11">
        <v>5775</v>
      </c>
      <c r="F6" s="11">
        <v>5775</v>
      </c>
      <c r="G6" s="11">
        <v>5775</v>
      </c>
      <c r="H6" s="11">
        <v>5775</v>
      </c>
      <c r="I6" s="12">
        <v>0</v>
      </c>
      <c r="J6" s="13"/>
    </row>
    <row r="7" spans="1:10" ht="24" x14ac:dyDescent="0.2">
      <c r="A7" s="9">
        <v>3</v>
      </c>
      <c r="B7" s="10" t="s">
        <v>11</v>
      </c>
      <c r="C7" s="10" t="s">
        <v>12</v>
      </c>
      <c r="D7" s="10" t="s">
        <v>14</v>
      </c>
      <c r="E7" s="11">
        <v>5775</v>
      </c>
      <c r="F7" s="11">
        <v>5775</v>
      </c>
      <c r="G7" s="11">
        <v>5775</v>
      </c>
      <c r="H7" s="11">
        <v>5775</v>
      </c>
      <c r="I7" s="12">
        <v>0</v>
      </c>
      <c r="J7" s="14"/>
    </row>
    <row r="8" spans="1:10" ht="24" x14ac:dyDescent="0.2">
      <c r="A8" s="9">
        <v>4</v>
      </c>
      <c r="B8" s="10" t="s">
        <v>11</v>
      </c>
      <c r="C8" s="10" t="s">
        <v>12</v>
      </c>
      <c r="D8" s="10" t="s">
        <v>15</v>
      </c>
      <c r="E8" s="11">
        <v>1650</v>
      </c>
      <c r="F8" s="11">
        <v>1650</v>
      </c>
      <c r="G8" s="11">
        <v>1650</v>
      </c>
      <c r="H8" s="11">
        <v>1650</v>
      </c>
      <c r="I8" s="12">
        <v>0</v>
      </c>
      <c r="J8" s="14"/>
    </row>
    <row r="9" spans="1:10" ht="24" x14ac:dyDescent="0.2">
      <c r="A9" s="9">
        <v>5</v>
      </c>
      <c r="B9" s="10" t="s">
        <v>11</v>
      </c>
      <c r="C9" s="10" t="s">
        <v>16</v>
      </c>
      <c r="D9" s="10" t="s">
        <v>17</v>
      </c>
      <c r="E9" s="11">
        <v>1650</v>
      </c>
      <c r="F9" s="11">
        <v>1650</v>
      </c>
      <c r="G9" s="11">
        <v>1650</v>
      </c>
      <c r="H9" s="11">
        <v>1650</v>
      </c>
      <c r="I9" s="12">
        <v>0</v>
      </c>
      <c r="J9" s="14"/>
    </row>
    <row r="10" spans="1:10" ht="24" x14ac:dyDescent="0.2">
      <c r="A10" s="9">
        <v>6</v>
      </c>
      <c r="B10" s="10" t="s">
        <v>11</v>
      </c>
      <c r="C10" s="10" t="s">
        <v>12</v>
      </c>
      <c r="D10" s="10" t="s">
        <v>18</v>
      </c>
      <c r="E10" s="11">
        <v>1650</v>
      </c>
      <c r="F10" s="11">
        <v>1650</v>
      </c>
      <c r="G10" s="11">
        <v>1650</v>
      </c>
      <c r="H10" s="11">
        <v>1650</v>
      </c>
      <c r="I10" s="12">
        <v>0</v>
      </c>
      <c r="J10" s="14"/>
    </row>
    <row r="11" spans="1:10" ht="24" x14ac:dyDescent="0.2">
      <c r="A11" s="9">
        <v>7</v>
      </c>
      <c r="B11" s="10" t="s">
        <v>11</v>
      </c>
      <c r="C11" s="10" t="s">
        <v>12</v>
      </c>
      <c r="D11" s="10" t="s">
        <v>19</v>
      </c>
      <c r="E11" s="11">
        <v>16250</v>
      </c>
      <c r="F11" s="11">
        <v>16250</v>
      </c>
      <c r="G11" s="11">
        <v>16250</v>
      </c>
      <c r="H11" s="11">
        <v>16250</v>
      </c>
      <c r="I11" s="12">
        <v>0</v>
      </c>
      <c r="J11" s="14"/>
    </row>
    <row r="12" spans="1:10" ht="24" x14ac:dyDescent="0.2">
      <c r="A12" s="9">
        <v>8</v>
      </c>
      <c r="B12" s="10" t="s">
        <v>11</v>
      </c>
      <c r="C12" s="10" t="s">
        <v>12</v>
      </c>
      <c r="D12" s="10" t="s">
        <v>20</v>
      </c>
      <c r="E12" s="11">
        <v>22500</v>
      </c>
      <c r="F12" s="11">
        <v>22500</v>
      </c>
      <c r="G12" s="11">
        <v>22500</v>
      </c>
      <c r="H12" s="11">
        <v>22500</v>
      </c>
      <c r="I12" s="12">
        <v>0</v>
      </c>
      <c r="J12" s="14"/>
    </row>
    <row r="13" spans="1:10" ht="24" x14ac:dyDescent="0.2">
      <c r="A13" s="9">
        <v>9</v>
      </c>
      <c r="B13" s="10" t="s">
        <v>11</v>
      </c>
      <c r="C13" s="10" t="s">
        <v>12</v>
      </c>
      <c r="D13" s="10" t="s">
        <v>21</v>
      </c>
      <c r="E13" s="11">
        <v>17500</v>
      </c>
      <c r="F13" s="11">
        <v>17500</v>
      </c>
      <c r="G13" s="11">
        <v>17500</v>
      </c>
      <c r="H13" s="11">
        <v>17500</v>
      </c>
      <c r="I13" s="12">
        <v>0</v>
      </c>
      <c r="J13" s="14"/>
    </row>
    <row r="14" spans="1:10" ht="24" x14ac:dyDescent="0.2">
      <c r="A14" s="9">
        <v>10</v>
      </c>
      <c r="B14" s="10" t="s">
        <v>11</v>
      </c>
      <c r="C14" s="10" t="s">
        <v>12</v>
      </c>
      <c r="D14" s="10" t="s">
        <v>21</v>
      </c>
      <c r="E14" s="11">
        <v>17500</v>
      </c>
      <c r="F14" s="11">
        <v>17500</v>
      </c>
      <c r="G14" s="11">
        <v>17500</v>
      </c>
      <c r="H14" s="11">
        <v>17500</v>
      </c>
      <c r="I14" s="12">
        <v>0</v>
      </c>
      <c r="J14" s="14"/>
    </row>
    <row r="15" spans="1:10" ht="24" x14ac:dyDescent="0.2">
      <c r="A15" s="9">
        <v>11</v>
      </c>
      <c r="B15" s="10" t="s">
        <v>11</v>
      </c>
      <c r="C15" s="10" t="s">
        <v>12</v>
      </c>
      <c r="D15" s="10" t="s">
        <v>22</v>
      </c>
      <c r="E15" s="11">
        <v>5000</v>
      </c>
      <c r="F15" s="11">
        <v>5000</v>
      </c>
      <c r="G15" s="11">
        <v>5000</v>
      </c>
      <c r="H15" s="11">
        <v>5000</v>
      </c>
      <c r="I15" s="12">
        <v>0</v>
      </c>
      <c r="J15" s="14"/>
    </row>
    <row r="16" spans="1:10" ht="24" x14ac:dyDescent="0.2">
      <c r="A16" s="9">
        <v>12</v>
      </c>
      <c r="B16" s="10" t="s">
        <v>11</v>
      </c>
      <c r="C16" s="10" t="s">
        <v>16</v>
      </c>
      <c r="D16" s="10" t="s">
        <v>23</v>
      </c>
      <c r="E16" s="11">
        <v>5000</v>
      </c>
      <c r="F16" s="11">
        <v>5000</v>
      </c>
      <c r="G16" s="11">
        <v>5000</v>
      </c>
      <c r="H16" s="11">
        <v>5000</v>
      </c>
      <c r="I16" s="12">
        <v>0</v>
      </c>
      <c r="J16" s="14"/>
    </row>
    <row r="17" spans="1:10" ht="24" x14ac:dyDescent="0.2">
      <c r="A17" s="9">
        <v>13</v>
      </c>
      <c r="B17" s="10" t="s">
        <v>24</v>
      </c>
      <c r="C17" s="10" t="s">
        <v>25</v>
      </c>
      <c r="D17" s="10" t="s">
        <v>26</v>
      </c>
      <c r="E17" s="11">
        <v>2475</v>
      </c>
      <c r="F17" s="11">
        <v>2475</v>
      </c>
      <c r="G17" s="11">
        <v>2475</v>
      </c>
      <c r="H17" s="11">
        <v>2475</v>
      </c>
      <c r="I17" s="12">
        <v>0</v>
      </c>
      <c r="J17" s="14"/>
    </row>
    <row r="18" spans="1:10" ht="24" x14ac:dyDescent="0.2">
      <c r="A18" s="9">
        <v>14</v>
      </c>
      <c r="B18" s="10" t="s">
        <v>24</v>
      </c>
      <c r="C18" s="10" t="s">
        <v>25</v>
      </c>
      <c r="D18" s="10" t="s">
        <v>27</v>
      </c>
      <c r="E18" s="11">
        <v>1320</v>
      </c>
      <c r="F18" s="11">
        <v>1320</v>
      </c>
      <c r="G18" s="11">
        <v>1320</v>
      </c>
      <c r="H18" s="11">
        <v>1320</v>
      </c>
      <c r="I18" s="12">
        <v>0</v>
      </c>
      <c r="J18" s="14"/>
    </row>
    <row r="19" spans="1:10" ht="24" x14ac:dyDescent="0.2">
      <c r="A19" s="9">
        <v>15</v>
      </c>
      <c r="B19" s="10" t="s">
        <v>24</v>
      </c>
      <c r="C19" s="10" t="s">
        <v>25</v>
      </c>
      <c r="D19" s="10" t="s">
        <v>28</v>
      </c>
      <c r="E19" s="11">
        <v>660</v>
      </c>
      <c r="F19" s="11">
        <v>660</v>
      </c>
      <c r="G19" s="11">
        <v>660</v>
      </c>
      <c r="H19" s="11">
        <v>660</v>
      </c>
      <c r="I19" s="12">
        <v>0</v>
      </c>
      <c r="J19" s="14"/>
    </row>
    <row r="20" spans="1:10" ht="24" x14ac:dyDescent="0.2">
      <c r="A20" s="9">
        <v>16</v>
      </c>
      <c r="B20" s="10" t="s">
        <v>24</v>
      </c>
      <c r="C20" s="10" t="s">
        <v>25</v>
      </c>
      <c r="D20" s="10" t="s">
        <v>29</v>
      </c>
      <c r="E20" s="11">
        <v>1650</v>
      </c>
      <c r="F20" s="11">
        <v>1650</v>
      </c>
      <c r="G20" s="11">
        <v>1650</v>
      </c>
      <c r="H20" s="11">
        <v>1650</v>
      </c>
      <c r="I20" s="12">
        <v>0</v>
      </c>
      <c r="J20" s="14"/>
    </row>
    <row r="21" spans="1:10" ht="24" x14ac:dyDescent="0.2">
      <c r="A21" s="9">
        <v>17</v>
      </c>
      <c r="B21" s="10" t="s">
        <v>24</v>
      </c>
      <c r="C21" s="10" t="s">
        <v>25</v>
      </c>
      <c r="D21" s="10" t="s">
        <v>29</v>
      </c>
      <c r="E21" s="11">
        <v>1650</v>
      </c>
      <c r="F21" s="11">
        <v>1650</v>
      </c>
      <c r="G21" s="11">
        <v>1650</v>
      </c>
      <c r="H21" s="11">
        <v>1650</v>
      </c>
      <c r="I21" s="12">
        <v>0</v>
      </c>
      <c r="J21" s="14"/>
    </row>
    <row r="22" spans="1:10" ht="24" x14ac:dyDescent="0.2">
      <c r="A22" s="9">
        <v>18</v>
      </c>
      <c r="B22" s="10" t="s">
        <v>24</v>
      </c>
      <c r="C22" s="10" t="s">
        <v>25</v>
      </c>
      <c r="D22" s="10" t="s">
        <v>30</v>
      </c>
      <c r="E22" s="11">
        <v>1320</v>
      </c>
      <c r="F22" s="11">
        <v>1320</v>
      </c>
      <c r="G22" s="11">
        <v>1320</v>
      </c>
      <c r="H22" s="11">
        <v>1320</v>
      </c>
      <c r="I22" s="12">
        <v>0</v>
      </c>
      <c r="J22" s="14"/>
    </row>
    <row r="23" spans="1:10" ht="24" x14ac:dyDescent="0.2">
      <c r="A23" s="9">
        <v>19</v>
      </c>
      <c r="B23" s="10" t="s">
        <v>24</v>
      </c>
      <c r="C23" s="10" t="s">
        <v>25</v>
      </c>
      <c r="D23" s="10" t="s">
        <v>31</v>
      </c>
      <c r="E23" s="11">
        <v>7425</v>
      </c>
      <c r="F23" s="11">
        <v>7425</v>
      </c>
      <c r="G23" s="11">
        <v>7425</v>
      </c>
      <c r="H23" s="11">
        <v>7425</v>
      </c>
      <c r="I23" s="12">
        <v>0</v>
      </c>
      <c r="J23" s="14"/>
    </row>
    <row r="24" spans="1:10" ht="24" x14ac:dyDescent="0.2">
      <c r="A24" s="9">
        <v>20</v>
      </c>
      <c r="B24" s="10" t="s">
        <v>24</v>
      </c>
      <c r="C24" s="10" t="s">
        <v>25</v>
      </c>
      <c r="D24" s="10" t="s">
        <v>31</v>
      </c>
      <c r="E24" s="11">
        <v>7425</v>
      </c>
      <c r="F24" s="11">
        <v>7425</v>
      </c>
      <c r="G24" s="11">
        <v>7425</v>
      </c>
      <c r="H24" s="11">
        <v>7425</v>
      </c>
      <c r="I24" s="12">
        <v>0</v>
      </c>
      <c r="J24" s="14"/>
    </row>
    <row r="25" spans="1:10" ht="24" x14ac:dyDescent="0.2">
      <c r="A25" s="9">
        <v>21</v>
      </c>
      <c r="B25" s="10" t="s">
        <v>24</v>
      </c>
      <c r="C25" s="10" t="s">
        <v>25</v>
      </c>
      <c r="D25" s="10" t="s">
        <v>31</v>
      </c>
      <c r="E25" s="11">
        <v>7425</v>
      </c>
      <c r="F25" s="11">
        <v>7425</v>
      </c>
      <c r="G25" s="11">
        <v>7425</v>
      </c>
      <c r="H25" s="11">
        <v>7425</v>
      </c>
      <c r="I25" s="12">
        <v>0</v>
      </c>
      <c r="J25" s="14"/>
    </row>
    <row r="26" spans="1:10" ht="24" x14ac:dyDescent="0.2">
      <c r="A26" s="9">
        <v>22</v>
      </c>
      <c r="B26" s="10" t="s">
        <v>24</v>
      </c>
      <c r="C26" s="10" t="s">
        <v>25</v>
      </c>
      <c r="D26" s="10" t="s">
        <v>31</v>
      </c>
      <c r="E26" s="11">
        <v>7425</v>
      </c>
      <c r="F26" s="11">
        <v>7425</v>
      </c>
      <c r="G26" s="11">
        <v>7425</v>
      </c>
      <c r="H26" s="11">
        <v>7425</v>
      </c>
      <c r="I26" s="12">
        <v>0</v>
      </c>
      <c r="J26" s="14"/>
    </row>
    <row r="27" spans="1:10" ht="24" x14ac:dyDescent="0.2">
      <c r="A27" s="9">
        <v>23</v>
      </c>
      <c r="B27" s="10" t="s">
        <v>24</v>
      </c>
      <c r="C27" s="10" t="s">
        <v>25</v>
      </c>
      <c r="D27" s="10" t="s">
        <v>32</v>
      </c>
      <c r="E27" s="11">
        <v>5775</v>
      </c>
      <c r="F27" s="11">
        <v>5775</v>
      </c>
      <c r="G27" s="11">
        <v>5775</v>
      </c>
      <c r="H27" s="11">
        <v>5775</v>
      </c>
      <c r="I27" s="12">
        <v>0</v>
      </c>
      <c r="J27" s="14"/>
    </row>
    <row r="28" spans="1:10" ht="24" x14ac:dyDescent="0.2">
      <c r="A28" s="9">
        <v>24</v>
      </c>
      <c r="B28" s="10" t="s">
        <v>24</v>
      </c>
      <c r="C28" s="10" t="s">
        <v>25</v>
      </c>
      <c r="D28" s="10" t="s">
        <v>33</v>
      </c>
      <c r="E28" s="11">
        <v>7425</v>
      </c>
      <c r="F28" s="11">
        <v>7425</v>
      </c>
      <c r="G28" s="11">
        <v>7425</v>
      </c>
      <c r="H28" s="11">
        <v>7425</v>
      </c>
      <c r="I28" s="12">
        <v>0</v>
      </c>
      <c r="J28" s="14"/>
    </row>
    <row r="29" spans="1:10" ht="24" x14ac:dyDescent="0.2">
      <c r="A29" s="9">
        <v>25</v>
      </c>
      <c r="B29" s="10" t="s">
        <v>24</v>
      </c>
      <c r="C29" s="10" t="s">
        <v>25</v>
      </c>
      <c r="D29" s="10" t="s">
        <v>34</v>
      </c>
      <c r="E29" s="11">
        <v>5775</v>
      </c>
      <c r="F29" s="11">
        <v>5775</v>
      </c>
      <c r="G29" s="11">
        <v>5775</v>
      </c>
      <c r="H29" s="11">
        <v>5775</v>
      </c>
      <c r="I29" s="12">
        <v>0</v>
      </c>
      <c r="J29" s="14"/>
    </row>
    <row r="30" spans="1:10" ht="24" x14ac:dyDescent="0.2">
      <c r="A30" s="9">
        <v>26</v>
      </c>
      <c r="B30" s="10" t="s">
        <v>24</v>
      </c>
      <c r="C30" s="10" t="s">
        <v>25</v>
      </c>
      <c r="D30" s="10" t="s">
        <v>34</v>
      </c>
      <c r="E30" s="11">
        <v>5775</v>
      </c>
      <c r="F30" s="11">
        <v>5775</v>
      </c>
      <c r="G30" s="11">
        <v>5775</v>
      </c>
      <c r="H30" s="11">
        <v>5775</v>
      </c>
      <c r="I30" s="12">
        <v>0</v>
      </c>
      <c r="J30" s="14"/>
    </row>
    <row r="31" spans="1:10" ht="24" x14ac:dyDescent="0.2">
      <c r="A31" s="9">
        <v>27</v>
      </c>
      <c r="B31" s="10" t="s">
        <v>24</v>
      </c>
      <c r="C31" s="10" t="s">
        <v>25</v>
      </c>
      <c r="D31" s="10" t="s">
        <v>34</v>
      </c>
      <c r="E31" s="11">
        <v>5775</v>
      </c>
      <c r="F31" s="11">
        <v>5775</v>
      </c>
      <c r="G31" s="11">
        <v>5775</v>
      </c>
      <c r="H31" s="11">
        <v>5775</v>
      </c>
      <c r="I31" s="12">
        <v>0</v>
      </c>
      <c r="J31" s="14"/>
    </row>
    <row r="32" spans="1:10" ht="24" x14ac:dyDescent="0.2">
      <c r="A32" s="9">
        <v>28</v>
      </c>
      <c r="B32" s="10" t="s">
        <v>24</v>
      </c>
      <c r="C32" s="10" t="s">
        <v>25</v>
      </c>
      <c r="D32" s="10" t="s">
        <v>35</v>
      </c>
      <c r="E32" s="11">
        <v>1650</v>
      </c>
      <c r="F32" s="11">
        <v>1650</v>
      </c>
      <c r="G32" s="11">
        <v>1650</v>
      </c>
      <c r="H32" s="11">
        <v>1650</v>
      </c>
      <c r="I32" s="12">
        <v>0</v>
      </c>
      <c r="J32" s="14"/>
    </row>
    <row r="33" spans="1:10" ht="24" x14ac:dyDescent="0.2">
      <c r="A33" s="9">
        <v>29</v>
      </c>
      <c r="B33" s="10" t="s">
        <v>24</v>
      </c>
      <c r="C33" s="10" t="s">
        <v>25</v>
      </c>
      <c r="D33" s="10" t="s">
        <v>36</v>
      </c>
      <c r="E33" s="11">
        <v>990</v>
      </c>
      <c r="F33" s="11">
        <v>990</v>
      </c>
      <c r="G33" s="11">
        <v>990</v>
      </c>
      <c r="H33" s="11">
        <v>990</v>
      </c>
      <c r="I33" s="12">
        <v>0</v>
      </c>
      <c r="J33" s="14"/>
    </row>
    <row r="34" spans="1:10" ht="24" x14ac:dyDescent="0.2">
      <c r="A34" s="9">
        <v>30</v>
      </c>
      <c r="B34" s="10" t="s">
        <v>24</v>
      </c>
      <c r="C34" s="10" t="s">
        <v>25</v>
      </c>
      <c r="D34" s="10" t="s">
        <v>36</v>
      </c>
      <c r="E34" s="11">
        <v>990</v>
      </c>
      <c r="F34" s="11">
        <v>990</v>
      </c>
      <c r="G34" s="11">
        <v>990</v>
      </c>
      <c r="H34" s="11">
        <v>990</v>
      </c>
      <c r="I34" s="12">
        <v>0</v>
      </c>
      <c r="J34" s="14"/>
    </row>
    <row r="35" spans="1:10" ht="24" x14ac:dyDescent="0.2">
      <c r="A35" s="9">
        <v>31</v>
      </c>
      <c r="B35" s="10" t="s">
        <v>24</v>
      </c>
      <c r="C35" s="10" t="s">
        <v>25</v>
      </c>
      <c r="D35" s="10" t="s">
        <v>37</v>
      </c>
      <c r="E35" s="11">
        <v>7425</v>
      </c>
      <c r="F35" s="11">
        <v>7425</v>
      </c>
      <c r="G35" s="11">
        <v>7425</v>
      </c>
      <c r="H35" s="11">
        <v>7425</v>
      </c>
      <c r="I35" s="12">
        <v>0</v>
      </c>
      <c r="J35" s="14"/>
    </row>
    <row r="36" spans="1:10" ht="24" x14ac:dyDescent="0.2">
      <c r="A36" s="9">
        <v>32</v>
      </c>
      <c r="B36" s="10" t="s">
        <v>24</v>
      </c>
      <c r="C36" s="10" t="s">
        <v>25</v>
      </c>
      <c r="D36" s="10" t="s">
        <v>38</v>
      </c>
      <c r="E36" s="11">
        <v>4125</v>
      </c>
      <c r="F36" s="11">
        <v>4125</v>
      </c>
      <c r="G36" s="11">
        <v>4125</v>
      </c>
      <c r="H36" s="11">
        <v>4125</v>
      </c>
      <c r="I36" s="12">
        <v>0</v>
      </c>
      <c r="J36" s="14"/>
    </row>
    <row r="37" spans="1:10" ht="24" x14ac:dyDescent="0.2">
      <c r="A37" s="9">
        <v>33</v>
      </c>
      <c r="B37" s="10" t="s">
        <v>24</v>
      </c>
      <c r="C37" s="10" t="s">
        <v>25</v>
      </c>
      <c r="D37" s="10" t="s">
        <v>39</v>
      </c>
      <c r="E37" s="11">
        <v>2475</v>
      </c>
      <c r="F37" s="11">
        <v>2475</v>
      </c>
      <c r="G37" s="11">
        <v>2475</v>
      </c>
      <c r="H37" s="11">
        <v>2475</v>
      </c>
      <c r="I37" s="12">
        <v>0</v>
      </c>
      <c r="J37" s="14"/>
    </row>
    <row r="38" spans="1:10" ht="24" x14ac:dyDescent="0.2">
      <c r="A38" s="9">
        <v>34</v>
      </c>
      <c r="B38" s="10" t="s">
        <v>24</v>
      </c>
      <c r="C38" s="10" t="s">
        <v>25</v>
      </c>
      <c r="D38" s="10" t="s">
        <v>40</v>
      </c>
      <c r="E38" s="11">
        <v>990</v>
      </c>
      <c r="F38" s="11">
        <v>990</v>
      </c>
      <c r="G38" s="11">
        <v>990</v>
      </c>
      <c r="H38" s="11">
        <v>990</v>
      </c>
      <c r="I38" s="12">
        <v>0</v>
      </c>
      <c r="J38" s="14"/>
    </row>
    <row r="39" spans="1:10" ht="24" x14ac:dyDescent="0.2">
      <c r="A39" s="9">
        <v>35</v>
      </c>
      <c r="B39" s="10" t="s">
        <v>24</v>
      </c>
      <c r="C39" s="10" t="s">
        <v>25</v>
      </c>
      <c r="D39" s="10" t="s">
        <v>41</v>
      </c>
      <c r="E39" s="11">
        <v>39375</v>
      </c>
      <c r="F39" s="11">
        <v>39375</v>
      </c>
      <c r="G39" s="11">
        <v>39375</v>
      </c>
      <c r="H39" s="11">
        <v>39375</v>
      </c>
      <c r="I39" s="12">
        <v>0</v>
      </c>
      <c r="J39" s="14"/>
    </row>
    <row r="40" spans="1:10" ht="24" x14ac:dyDescent="0.2">
      <c r="A40" s="9">
        <v>36</v>
      </c>
      <c r="B40" s="10" t="s">
        <v>24</v>
      </c>
      <c r="C40" s="10" t="s">
        <v>25</v>
      </c>
      <c r="D40" s="10" t="s">
        <v>41</v>
      </c>
      <c r="E40" s="11">
        <v>39375</v>
      </c>
      <c r="F40" s="11">
        <v>39375</v>
      </c>
      <c r="G40" s="11">
        <v>39375</v>
      </c>
      <c r="H40" s="11">
        <v>39375</v>
      </c>
      <c r="I40" s="12">
        <v>0</v>
      </c>
      <c r="J40" s="14"/>
    </row>
    <row r="41" spans="1:10" ht="24" x14ac:dyDescent="0.2">
      <c r="A41" s="9">
        <v>37</v>
      </c>
      <c r="B41" s="10" t="s">
        <v>24</v>
      </c>
      <c r="C41" s="10" t="s">
        <v>25</v>
      </c>
      <c r="D41" s="10" t="s">
        <v>41</v>
      </c>
      <c r="E41" s="11">
        <v>39375</v>
      </c>
      <c r="F41" s="11">
        <v>39375</v>
      </c>
      <c r="G41" s="11">
        <v>39375</v>
      </c>
      <c r="H41" s="11">
        <v>39375</v>
      </c>
      <c r="I41" s="12">
        <v>0</v>
      </c>
      <c r="J41" s="14"/>
    </row>
    <row r="42" spans="1:10" ht="24" x14ac:dyDescent="0.2">
      <c r="A42" s="9">
        <v>38</v>
      </c>
      <c r="B42" s="10" t="s">
        <v>24</v>
      </c>
      <c r="C42" s="10" t="s">
        <v>25</v>
      </c>
      <c r="D42" s="10" t="s">
        <v>41</v>
      </c>
      <c r="E42" s="11">
        <v>39375</v>
      </c>
      <c r="F42" s="11">
        <v>39375</v>
      </c>
      <c r="G42" s="11">
        <v>39375</v>
      </c>
      <c r="H42" s="11">
        <v>39375</v>
      </c>
      <c r="I42" s="12">
        <v>0</v>
      </c>
      <c r="J42" s="14"/>
    </row>
    <row r="43" spans="1:10" ht="24" x14ac:dyDescent="0.2">
      <c r="A43" s="9">
        <v>39</v>
      </c>
      <c r="B43" s="10" t="s">
        <v>24</v>
      </c>
      <c r="C43" s="10" t="s">
        <v>25</v>
      </c>
      <c r="D43" s="10" t="s">
        <v>42</v>
      </c>
      <c r="E43" s="11">
        <v>30625</v>
      </c>
      <c r="F43" s="11">
        <v>30625</v>
      </c>
      <c r="G43" s="11">
        <v>30625</v>
      </c>
      <c r="H43" s="11">
        <v>30625</v>
      </c>
      <c r="I43" s="12">
        <v>0</v>
      </c>
      <c r="J43" s="14"/>
    </row>
    <row r="44" spans="1:10" ht="24" x14ac:dyDescent="0.2">
      <c r="A44" s="9">
        <v>40</v>
      </c>
      <c r="B44" s="10" t="s">
        <v>24</v>
      </c>
      <c r="C44" s="10" t="s">
        <v>25</v>
      </c>
      <c r="D44" s="10" t="s">
        <v>43</v>
      </c>
      <c r="E44" s="11">
        <v>39375</v>
      </c>
      <c r="F44" s="11">
        <v>39375</v>
      </c>
      <c r="G44" s="11">
        <v>39375</v>
      </c>
      <c r="H44" s="11">
        <v>39375</v>
      </c>
      <c r="I44" s="12">
        <v>0</v>
      </c>
      <c r="J44" s="14"/>
    </row>
    <row r="45" spans="1:10" ht="24" x14ac:dyDescent="0.2">
      <c r="A45" s="9">
        <v>41</v>
      </c>
      <c r="B45" s="10" t="s">
        <v>24</v>
      </c>
      <c r="C45" s="10" t="s">
        <v>25</v>
      </c>
      <c r="D45" s="10" t="s">
        <v>44</v>
      </c>
      <c r="E45" s="11">
        <v>30625</v>
      </c>
      <c r="F45" s="11">
        <v>30625</v>
      </c>
      <c r="G45" s="11">
        <v>30625</v>
      </c>
      <c r="H45" s="11">
        <v>30625</v>
      </c>
      <c r="I45" s="12">
        <v>0</v>
      </c>
      <c r="J45" s="14"/>
    </row>
    <row r="46" spans="1:10" ht="24" x14ac:dyDescent="0.2">
      <c r="A46" s="9">
        <v>42</v>
      </c>
      <c r="B46" s="10" t="s">
        <v>24</v>
      </c>
      <c r="C46" s="10" t="s">
        <v>25</v>
      </c>
      <c r="D46" s="10" t="s">
        <v>44</v>
      </c>
      <c r="E46" s="11">
        <v>30625</v>
      </c>
      <c r="F46" s="11">
        <v>30625</v>
      </c>
      <c r="G46" s="11">
        <v>30625</v>
      </c>
      <c r="H46" s="11">
        <v>30625</v>
      </c>
      <c r="I46" s="12">
        <v>0</v>
      </c>
      <c r="J46" s="14"/>
    </row>
    <row r="47" spans="1:10" ht="24" x14ac:dyDescent="0.2">
      <c r="A47" s="9">
        <v>43</v>
      </c>
      <c r="B47" s="10" t="s">
        <v>24</v>
      </c>
      <c r="C47" s="10" t="s">
        <v>25</v>
      </c>
      <c r="D47" s="10" t="s">
        <v>44</v>
      </c>
      <c r="E47" s="11">
        <v>30625</v>
      </c>
      <c r="F47" s="11">
        <v>30625</v>
      </c>
      <c r="G47" s="11">
        <v>30625</v>
      </c>
      <c r="H47" s="11">
        <v>30625</v>
      </c>
      <c r="I47" s="12">
        <v>0</v>
      </c>
      <c r="J47" s="14"/>
    </row>
    <row r="48" spans="1:10" ht="24" x14ac:dyDescent="0.2">
      <c r="A48" s="9">
        <v>44</v>
      </c>
      <c r="B48" s="10" t="s">
        <v>24</v>
      </c>
      <c r="C48" s="10" t="s">
        <v>25</v>
      </c>
      <c r="D48" s="10" t="s">
        <v>45</v>
      </c>
      <c r="E48" s="11">
        <v>8750</v>
      </c>
      <c r="F48" s="11">
        <v>8750</v>
      </c>
      <c r="G48" s="11">
        <v>8750</v>
      </c>
      <c r="H48" s="11">
        <v>8750</v>
      </c>
      <c r="I48" s="12">
        <v>0</v>
      </c>
      <c r="J48" s="14"/>
    </row>
    <row r="49" spans="1:10" ht="24" x14ac:dyDescent="0.2">
      <c r="A49" s="9">
        <v>45</v>
      </c>
      <c r="B49" s="10" t="s">
        <v>24</v>
      </c>
      <c r="C49" s="10" t="s">
        <v>25</v>
      </c>
      <c r="D49" s="10" t="s">
        <v>46</v>
      </c>
      <c r="E49" s="11">
        <v>5250</v>
      </c>
      <c r="F49" s="11">
        <v>5250</v>
      </c>
      <c r="G49" s="11">
        <v>5250</v>
      </c>
      <c r="H49" s="11">
        <v>5250</v>
      </c>
      <c r="I49" s="12">
        <v>0</v>
      </c>
      <c r="J49" s="14"/>
    </row>
    <row r="50" spans="1:10" ht="24" x14ac:dyDescent="0.2">
      <c r="A50" s="9">
        <v>46</v>
      </c>
      <c r="B50" s="10" t="s">
        <v>24</v>
      </c>
      <c r="C50" s="10" t="s">
        <v>25</v>
      </c>
      <c r="D50" s="10" t="s">
        <v>46</v>
      </c>
      <c r="E50" s="11">
        <v>5250</v>
      </c>
      <c r="F50" s="11">
        <v>5250</v>
      </c>
      <c r="G50" s="11">
        <v>5250</v>
      </c>
      <c r="H50" s="11">
        <v>5250</v>
      </c>
      <c r="I50" s="12">
        <v>0</v>
      </c>
      <c r="J50" s="14"/>
    </row>
    <row r="51" spans="1:10" ht="24" x14ac:dyDescent="0.2">
      <c r="A51" s="9">
        <v>47</v>
      </c>
      <c r="B51" s="10" t="s">
        <v>24</v>
      </c>
      <c r="C51" s="10" t="s">
        <v>25</v>
      </c>
      <c r="D51" s="10" t="s">
        <v>47</v>
      </c>
      <c r="E51" s="11">
        <v>39375</v>
      </c>
      <c r="F51" s="11">
        <v>39375</v>
      </c>
      <c r="G51" s="11">
        <v>39375</v>
      </c>
      <c r="H51" s="11">
        <v>39375</v>
      </c>
      <c r="I51" s="12">
        <v>0</v>
      </c>
      <c r="J51" s="14"/>
    </row>
    <row r="52" spans="1:10" ht="24" x14ac:dyDescent="0.2">
      <c r="A52" s="9">
        <v>48</v>
      </c>
      <c r="B52" s="10" t="s">
        <v>24</v>
      </c>
      <c r="C52" s="10" t="s">
        <v>25</v>
      </c>
      <c r="D52" s="10" t="s">
        <v>48</v>
      </c>
      <c r="E52" s="11">
        <v>21875</v>
      </c>
      <c r="F52" s="11">
        <v>21875</v>
      </c>
      <c r="G52" s="11">
        <v>21875</v>
      </c>
      <c r="H52" s="11">
        <v>21875</v>
      </c>
      <c r="I52" s="12">
        <v>0</v>
      </c>
      <c r="J52" s="14"/>
    </row>
    <row r="53" spans="1:10" ht="24" x14ac:dyDescent="0.2">
      <c r="A53" s="9">
        <v>49</v>
      </c>
      <c r="B53" s="10" t="s">
        <v>24</v>
      </c>
      <c r="C53" s="10" t="s">
        <v>25</v>
      </c>
      <c r="D53" s="10" t="s">
        <v>49</v>
      </c>
      <c r="E53" s="11">
        <v>13125</v>
      </c>
      <c r="F53" s="11">
        <v>13125</v>
      </c>
      <c r="G53" s="11">
        <v>13125</v>
      </c>
      <c r="H53" s="11">
        <v>13125</v>
      </c>
      <c r="I53" s="12">
        <v>0</v>
      </c>
      <c r="J53" s="14"/>
    </row>
    <row r="54" spans="1:10" ht="24" x14ac:dyDescent="0.2">
      <c r="A54" s="9">
        <v>50</v>
      </c>
      <c r="B54" s="10" t="s">
        <v>24</v>
      </c>
      <c r="C54" s="10" t="s">
        <v>25</v>
      </c>
      <c r="D54" s="10" t="s">
        <v>50</v>
      </c>
      <c r="E54" s="11">
        <v>5250</v>
      </c>
      <c r="F54" s="11">
        <v>5250</v>
      </c>
      <c r="G54" s="11">
        <v>5250</v>
      </c>
      <c r="H54" s="11">
        <v>5250</v>
      </c>
      <c r="I54" s="12">
        <v>0</v>
      </c>
      <c r="J54" s="14"/>
    </row>
    <row r="55" spans="1:10" ht="24" x14ac:dyDescent="0.2">
      <c r="A55" s="9">
        <v>51</v>
      </c>
      <c r="B55" s="10" t="s">
        <v>24</v>
      </c>
      <c r="C55" s="10" t="s">
        <v>25</v>
      </c>
      <c r="D55" s="10" t="s">
        <v>51</v>
      </c>
      <c r="E55" s="11">
        <v>7500</v>
      </c>
      <c r="F55" s="11">
        <v>7500</v>
      </c>
      <c r="G55" s="11">
        <v>7500</v>
      </c>
      <c r="H55" s="11">
        <v>7500</v>
      </c>
      <c r="I55" s="12">
        <v>0</v>
      </c>
      <c r="J55" s="14"/>
    </row>
    <row r="56" spans="1:10" ht="24" x14ac:dyDescent="0.2">
      <c r="A56" s="9">
        <v>52</v>
      </c>
      <c r="B56" s="10" t="s">
        <v>24</v>
      </c>
      <c r="C56" s="10" t="s">
        <v>25</v>
      </c>
      <c r="D56" s="10" t="s">
        <v>52</v>
      </c>
      <c r="E56" s="11">
        <v>4000</v>
      </c>
      <c r="F56" s="11">
        <v>4000</v>
      </c>
      <c r="G56" s="11">
        <v>4000</v>
      </c>
      <c r="H56" s="11">
        <v>4000</v>
      </c>
      <c r="I56" s="12">
        <v>0</v>
      </c>
      <c r="J56" s="14"/>
    </row>
    <row r="57" spans="1:10" ht="24" x14ac:dyDescent="0.2">
      <c r="A57" s="9">
        <v>53</v>
      </c>
      <c r="B57" s="10" t="s">
        <v>24</v>
      </c>
      <c r="C57" s="10" t="s">
        <v>25</v>
      </c>
      <c r="D57" s="10" t="s">
        <v>53</v>
      </c>
      <c r="E57" s="11">
        <v>2000</v>
      </c>
      <c r="F57" s="11">
        <v>2000</v>
      </c>
      <c r="G57" s="11">
        <v>2000</v>
      </c>
      <c r="H57" s="11">
        <v>2000</v>
      </c>
      <c r="I57" s="12">
        <v>0</v>
      </c>
      <c r="J57" s="14"/>
    </row>
    <row r="58" spans="1:10" ht="24" x14ac:dyDescent="0.2">
      <c r="A58" s="9">
        <v>54</v>
      </c>
      <c r="B58" s="10" t="s">
        <v>24</v>
      </c>
      <c r="C58" s="10" t="s">
        <v>25</v>
      </c>
      <c r="D58" s="10" t="s">
        <v>54</v>
      </c>
      <c r="E58" s="11">
        <v>5000</v>
      </c>
      <c r="F58" s="11">
        <v>5000</v>
      </c>
      <c r="G58" s="11">
        <v>5000</v>
      </c>
      <c r="H58" s="11">
        <v>5000</v>
      </c>
      <c r="I58" s="12">
        <v>0</v>
      </c>
      <c r="J58" s="14"/>
    </row>
    <row r="59" spans="1:10" ht="24" x14ac:dyDescent="0.2">
      <c r="A59" s="9">
        <v>55</v>
      </c>
      <c r="B59" s="10" t="s">
        <v>24</v>
      </c>
      <c r="C59" s="10" t="s">
        <v>25</v>
      </c>
      <c r="D59" s="10" t="s">
        <v>54</v>
      </c>
      <c r="E59" s="11">
        <v>5000</v>
      </c>
      <c r="F59" s="11">
        <v>5000</v>
      </c>
      <c r="G59" s="11">
        <v>5000</v>
      </c>
      <c r="H59" s="11">
        <v>5000</v>
      </c>
      <c r="I59" s="12">
        <v>0</v>
      </c>
      <c r="J59" s="14"/>
    </row>
    <row r="60" spans="1:10" ht="24" x14ac:dyDescent="0.2">
      <c r="A60" s="9">
        <v>56</v>
      </c>
      <c r="B60" s="10" t="s">
        <v>24</v>
      </c>
      <c r="C60" s="10" t="s">
        <v>25</v>
      </c>
      <c r="D60" s="10" t="s">
        <v>55</v>
      </c>
      <c r="E60" s="11">
        <v>4000</v>
      </c>
      <c r="F60" s="11">
        <v>4000</v>
      </c>
      <c r="G60" s="11">
        <v>4000</v>
      </c>
      <c r="H60" s="11">
        <v>4000</v>
      </c>
      <c r="I60" s="12">
        <v>0</v>
      </c>
      <c r="J60" s="14"/>
    </row>
    <row r="61" spans="1:10" x14ac:dyDescent="0.2">
      <c r="A61" s="15">
        <f>MAX(A5:A60)+1</f>
        <v>57</v>
      </c>
      <c r="B61" s="16" t="s">
        <v>56</v>
      </c>
      <c r="C61" s="16"/>
      <c r="D61" s="16"/>
      <c r="E61" s="17">
        <f>SUM(E5:E60)</f>
        <v>641370</v>
      </c>
      <c r="F61" s="17">
        <f>SUM(F5:F60)</f>
        <v>641370</v>
      </c>
      <c r="G61" s="17">
        <f>SUM(G5:G60)</f>
        <v>641370</v>
      </c>
      <c r="H61" s="17">
        <f>SUM(H5:H60)</f>
        <v>641370</v>
      </c>
      <c r="I61" s="18"/>
      <c r="J61" s="19"/>
    </row>
    <row r="62" spans="1:10" x14ac:dyDescent="0.2">
      <c r="A62" s="20"/>
      <c r="B62" s="21"/>
      <c r="C62" s="21"/>
      <c r="D62" s="21"/>
      <c r="E62" s="22"/>
      <c r="F62" s="22"/>
      <c r="G62" s="22"/>
      <c r="H62" s="22"/>
      <c r="I62" s="23"/>
      <c r="J62" s="24"/>
    </row>
    <row r="63" spans="1:10" ht="27" customHeight="1" x14ac:dyDescent="0.2">
      <c r="A63" s="25" t="s">
        <v>57</v>
      </c>
      <c r="B63" s="25"/>
      <c r="C63" s="25"/>
      <c r="D63" s="25"/>
      <c r="E63" s="25"/>
      <c r="F63" s="25"/>
      <c r="G63" s="25"/>
      <c r="H63" s="25"/>
      <c r="I63" s="25"/>
      <c r="J63" s="25"/>
    </row>
  </sheetData>
  <mergeCells count="4">
    <mergeCell ref="A1:J1"/>
    <mergeCell ref="A2:J2"/>
    <mergeCell ref="A3:J3"/>
    <mergeCell ref="A63:J63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Odmeny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Janíčková Lýdia</dc:creator>
  <cp:lastModifiedBy>Janíčková Lýdia</cp:lastModifiedBy>
  <dcterms:created xsi:type="dcterms:W3CDTF">2018-03-28T07:08:09Z</dcterms:created>
  <dcterms:modified xsi:type="dcterms:W3CDTF">2018-03-28T07:11:20Z</dcterms:modified>
</cp:coreProperties>
</file>