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425" activeTab="0"/>
  </bookViews>
  <sheets>
    <sheet name="2016-01" sheetId="1" r:id="rId1"/>
    <sheet name="2016-02" sheetId="2" r:id="rId2"/>
    <sheet name="2016-03" sheetId="3" r:id="rId3"/>
    <sheet name="2016-04" sheetId="4" r:id="rId4"/>
    <sheet name="2016-05" sheetId="5" r:id="rId5"/>
    <sheet name="2016-06" sheetId="6" r:id="rId6"/>
    <sheet name="2016-07" sheetId="7" r:id="rId7"/>
    <sheet name="2016-08" sheetId="8" r:id="rId8"/>
    <sheet name="2016-09" sheetId="9" r:id="rId9"/>
    <sheet name="Sumár" sheetId="10" r:id="rId10"/>
  </sheets>
  <externalReferences>
    <externalReference r:id="rId13"/>
    <externalReference r:id="rId14"/>
  </externalReferences>
  <definedNames>
    <definedName name="Adresar">OFFSET('[1]Zml'!$B$3,0,0,COUNTA('[1]Zml'!$B:$B)-2,1)</definedName>
    <definedName name="AdresarPoradie">'[1]Adr'!$Q$1</definedName>
    <definedName name="CielZoznamu">OFFSET('[2]Alfa'!$G$3,0,1,COUNTA('[2]Alfa'!$G:$G)-1,1)</definedName>
    <definedName name="_xlnm.Print_Titles" localSheetId="0">'2016-01'!$4:$4</definedName>
    <definedName name="_xlnm.Print_Titles" localSheetId="1">'2016-02'!$4:$4</definedName>
    <definedName name="_xlnm.Print_Titles" localSheetId="2">'2016-03'!$4:$4</definedName>
    <definedName name="_xlnm.Print_Titles" localSheetId="3">'2016-04'!$4:$4</definedName>
    <definedName name="_xlnm.Print_Titles" localSheetId="4">'2016-05'!$4:$4</definedName>
    <definedName name="_xlnm.Print_Titles" localSheetId="5">'2016-06'!$4:$4</definedName>
    <definedName name="_xlnm.Print_Titles" localSheetId="6">'2016-07'!$4:$4</definedName>
    <definedName name="_xlnm.Print_Titles" localSheetId="7">'2016-08'!$4:$4</definedName>
    <definedName name="_xlnm.Print_Titles" localSheetId="8">'2016-09'!$4:$4</definedName>
    <definedName name="_xlnm.Print_Area" localSheetId="0">'2016-01'!$A$1:$J$192</definedName>
    <definedName name="_xlnm.Print_Area" localSheetId="1">'2016-02'!$A$1:$J$168</definedName>
    <definedName name="_xlnm.Print_Area" localSheetId="2">'2016-03'!$A$1:$J$282</definedName>
    <definedName name="_xlnm.Print_Area" localSheetId="3">'2016-04'!$A$1:$J$126</definedName>
    <definedName name="_xlnm.Print_Area" localSheetId="4">'2016-05'!$A$1:$J$573</definedName>
    <definedName name="_xlnm.Print_Area" localSheetId="5">'2016-06'!$A$1:$J$64</definedName>
    <definedName name="_xlnm.Print_Area" localSheetId="6">'2016-07'!$A$1:$J$31</definedName>
    <definedName name="_xlnm.Print_Area" localSheetId="7">'2016-08'!$A$1:$J$27</definedName>
    <definedName name="_xlnm.Print_Area" localSheetId="8">'2016-09'!$A$1:$J$45</definedName>
    <definedName name="PlatakyCielPocetPoloziek">'[1]Plataky'!$AI$7</definedName>
    <definedName name="PlatakyCielVolba">'[1]Plataky'!$AI$6</definedName>
    <definedName name="PlatakyCielZoznam" localSheetId="1">OFFSET('[1]Plataky'!$B$3,0,0,PlatakyCielPocetPoloziek,1)</definedName>
    <definedName name="PlatakyCielZoznam" localSheetId="2">OFFSET('[1]Plataky'!$B$3,0,0,PlatakyCielPocetPoloziek,1)</definedName>
    <definedName name="PlatakyCielZoznam" localSheetId="3">OFFSET('[1]Plataky'!$B$3,0,0,PlatakyCielPocetPoloziek,1)</definedName>
    <definedName name="PlatakyCielZoznam" localSheetId="4">OFFSET('[1]Plataky'!$B$3,0,0,PlatakyCielPocetPoloziek,1)</definedName>
    <definedName name="PlatakyCielZoznam" localSheetId="5">OFFSET('[1]Plataky'!$B$3,0,0,PlatakyCielPocetPoloziek,1)</definedName>
    <definedName name="PlatakyCielZoznam" localSheetId="6">OFFSET('[1]Plataky'!$B$3,0,0,PlatakyCielPocetPoloziek,1)</definedName>
    <definedName name="PlatakyCielZoznam" localSheetId="7">OFFSET('[1]Plataky'!$B$3,0,0,PlatakyCielPocetPoloziek,1)</definedName>
    <definedName name="PlatakyCielZoznam" localSheetId="8">OFFSET('[1]Plataky'!$B$3,0,0,PlatakyCielPocetPoloziek,1)</definedName>
    <definedName name="PlatakyCielZoznam">OFFSET('[1]Plataky'!$B$3,0,0,PlatakyCielPocetPoloziek,1)</definedName>
    <definedName name="PlatakyCislo">'[1]Plataky'!$BA$3</definedName>
    <definedName name="PlatakyDatumText">'[1]Plataky'!$BA$16</definedName>
    <definedName name="PlatakyPPG">'[1]Plataky'!$BA$12</definedName>
    <definedName name="PlatakyReferent">'[1]Plataky'!$BA$11</definedName>
    <definedName name="PlatakyRI">'[1]Plataky'!$BA$14</definedName>
    <definedName name="PlatakySchvaluje">'[1]Plataky'!$BA$15</definedName>
    <definedName name="PlatakySpisText">'[1]Plataky'!$BA$17</definedName>
    <definedName name="PlatakyTypOrganizacie">'[1]Plataky'!$BA$13</definedName>
    <definedName name="PlatakyZdrojPocetPoloziek">'[1]Plataky'!$AI$4</definedName>
    <definedName name="PlatakyZdrojVolba">'[1]Plataky'!$AI$3</definedName>
    <definedName name="PlatakyZdrojZoznam" localSheetId="1">OFFSET('[1]Plataky'!$AB$3,0,0,PlatakyZdrojPocetPoloziek,1)</definedName>
    <definedName name="PlatakyZdrojZoznam" localSheetId="2">OFFSET('[1]Plataky'!$AB$3,0,0,PlatakyZdrojPocetPoloziek,1)</definedName>
    <definedName name="PlatakyZdrojZoznam" localSheetId="3">OFFSET('[1]Plataky'!$AB$3,0,0,PlatakyZdrojPocetPoloziek,1)</definedName>
    <definedName name="PlatakyZdrojZoznam" localSheetId="4">OFFSET('[1]Plataky'!$AB$3,0,0,PlatakyZdrojPocetPoloziek,1)</definedName>
    <definedName name="PlatakyZdrojZoznam" localSheetId="5">OFFSET('[1]Plataky'!$AB$3,0,0,PlatakyZdrojPocetPoloziek,1)</definedName>
    <definedName name="PlatakyZdrojZoznam" localSheetId="6">OFFSET('[1]Plataky'!$AB$3,0,0,PlatakyZdrojPocetPoloziek,1)</definedName>
    <definedName name="PlatakyZdrojZoznam" localSheetId="7">OFFSET('[1]Plataky'!$AB$3,0,0,PlatakyZdrojPocetPoloziek,1)</definedName>
    <definedName name="PlatakyZdrojZoznam" localSheetId="8">OFFSET('[1]Plataky'!$AB$3,0,0,PlatakyZdrojPocetPoloziek,1)</definedName>
    <definedName name="PlatakyZdrojZoznam">OFFSET('[1]Plataky'!$AB$3,0,0,PlatakyZdrojPocetPoloziek,1)</definedName>
    <definedName name="PlatakyZoznam">OFFSET('[1]Plataky'!$BD$3,0,0,'[1]Plataky'!$BC$1,1)</definedName>
    <definedName name="PocetDatumov">OFFSET('[1]Rozhodnutia'!$D$3,0,0,COUNTA('[1]Rozhodnutia'!$D$3:$D$31),1)</definedName>
    <definedName name="Ref01">'[1]SpisovyObal'!$F$1</definedName>
    <definedName name="Ref02">'[1]SpisovyObal'!$G$1</definedName>
    <definedName name="Ref03">'[1]SpisovyObal'!$H$1</definedName>
    <definedName name="Ref04">'[1]SpisovyObal'!$I$1</definedName>
    <definedName name="Ref05">'[1]SpisovyObal'!$J$1</definedName>
    <definedName name="Ref08">'[1]SpisovyObal'!$M$1</definedName>
    <definedName name="Ref09">'[1]SpisovyObal'!$N$1</definedName>
    <definedName name="Ref10">'[1]SpisovyObal'!$O$1</definedName>
    <definedName name="Ref11">'[1]SpisovyObal'!$P$1</definedName>
    <definedName name="Ref12">'[1]SpisovyObal'!$Q$1</definedName>
    <definedName name="RozhodnutiaVyber">'[1]Rozhodnutia'!$BA$3</definedName>
    <definedName name="SpisDatumZadania">'[1]SpisovyObal'!$D$9</definedName>
    <definedName name="SpisEvidencneCislo">'[1]SpisovyObal'!$A$6</definedName>
    <definedName name="SpisSpracovatel">'[1]SpisovyObal'!$C$28</definedName>
    <definedName name="SpisVyzvaCislo">'[1]SpisovyObal'!$E$10</definedName>
    <definedName name="SpisVyzvaUcel">'[1]SpisovyObal'!$E$11</definedName>
    <definedName name="Ucel01">'[1]Zmluva'!$G$212</definedName>
    <definedName name="Ucel02">'[1]Zmluva'!$G$220</definedName>
    <definedName name="Ucel03">'[1]Zmluva'!$G$292</definedName>
    <definedName name="Ucel04">'[1]Zmluva'!$G$343</definedName>
    <definedName name="Ucel05">'[1]Zmluva'!$G$359</definedName>
    <definedName name="Ucel06">'[1]Zmluva'!$G$403</definedName>
    <definedName name="Ucel07">'[1]Zmluva'!$G$412</definedName>
    <definedName name="Ucel08">'[1]Zmluva'!$G$421</definedName>
    <definedName name="Ucel09">'[1]Zmluva'!$G$430</definedName>
    <definedName name="ZdrojZoznamu">OFFSET('[2]Urob'!$A$1,0,1,COUNTA('[2]Urob'!$A:$A),1)</definedName>
    <definedName name="ZmluvyCielPocetPoloziek">'[1]Zmluvy'!$AH$7</definedName>
    <definedName name="ZmluvyCielVolba">'[1]Zmluvy'!$AH$6</definedName>
    <definedName name="ZmluvyCielZoznam" localSheetId="1">OFFSET('[1]Zmluvy'!$B$3,0,0,ZmluvyCielPocetPoloziek,1)</definedName>
    <definedName name="ZmluvyCielZoznam" localSheetId="2">OFFSET('[1]Zmluvy'!$B$3,0,0,ZmluvyCielPocetPoloziek,1)</definedName>
    <definedName name="ZmluvyCielZoznam" localSheetId="3">OFFSET('[1]Zmluvy'!$B$3,0,0,ZmluvyCielPocetPoloziek,1)</definedName>
    <definedName name="ZmluvyCielZoznam" localSheetId="4">OFFSET('[1]Zmluvy'!$B$3,0,0,ZmluvyCielPocetPoloziek,1)</definedName>
    <definedName name="ZmluvyCielZoznam" localSheetId="5">OFFSET('[1]Zmluvy'!$B$3,0,0,ZmluvyCielPocetPoloziek,1)</definedName>
    <definedName name="ZmluvyCielZoznam" localSheetId="6">OFFSET('[1]Zmluvy'!$B$3,0,0,ZmluvyCielPocetPoloziek,1)</definedName>
    <definedName name="ZmluvyCielZoznam" localSheetId="7">OFFSET('[1]Zmluvy'!$B$3,0,0,ZmluvyCielPocetPoloziek,1)</definedName>
    <definedName name="ZmluvyCielZoznam" localSheetId="8">OFFSET('[1]Zmluvy'!$B$3,0,0,ZmluvyCielPocetPoloziek,1)</definedName>
    <definedName name="ZmluvyCielZoznam">OFFSET('[1]Zmluvy'!$B$3,0,0,ZmluvyCielPocetPoloziek,1)</definedName>
    <definedName name="ZmluvyZdrojPocetPoloziek">'[1]Zmluvy'!$AH$4</definedName>
    <definedName name="ZmluvyZdrojVolba">'[1]Zmluvy'!$AH$3</definedName>
    <definedName name="ZmluvyZdrojZoznam" localSheetId="1">OFFSET('[1]Zmluvy'!$AB$3,0,0,ZmluvyZdrojPocetPoloziek,1)</definedName>
    <definedName name="ZmluvyZdrojZoznam" localSheetId="2">OFFSET('[1]Zmluvy'!$AB$3,0,0,ZmluvyZdrojPocetPoloziek,1)</definedName>
    <definedName name="ZmluvyZdrojZoznam" localSheetId="3">OFFSET('[1]Zmluvy'!$AB$3,0,0,ZmluvyZdrojPocetPoloziek,1)</definedName>
    <definedName name="ZmluvyZdrojZoznam" localSheetId="4">OFFSET('[1]Zmluvy'!$AB$3,0,0,ZmluvyZdrojPocetPoloziek,1)</definedName>
    <definedName name="ZmluvyZdrojZoznam" localSheetId="5">OFFSET('[1]Zmluvy'!$AB$3,0,0,ZmluvyZdrojPocetPoloziek,1)</definedName>
    <definedName name="ZmluvyZdrojZoznam" localSheetId="6">OFFSET('[1]Zmluvy'!$AB$3,0,0,ZmluvyZdrojPocetPoloziek,1)</definedName>
    <definedName name="ZmluvyZdrojZoznam" localSheetId="7">OFFSET('[1]Zmluvy'!$AB$3,0,0,ZmluvyZdrojPocetPoloziek,1)</definedName>
    <definedName name="ZmluvyZdrojZoznam" localSheetId="8">OFFSET('[1]Zmluvy'!$AB$3,0,0,ZmluvyZdrojPocetPoloziek,1)</definedName>
    <definedName name="ZmluvyZdrojZoznam">OFFSET('[1]Zmluvy'!$AB$3,0,0,ZmluvyZdrojPocetPoloziek,1)</definedName>
  </definedNames>
  <calcPr fullCalcOnLoad="1"/>
</workbook>
</file>

<file path=xl/sharedStrings.xml><?xml version="1.0" encoding="utf-8"?>
<sst xmlns="http://schemas.openxmlformats.org/spreadsheetml/2006/main" count="5166" uniqueCount="1129">
  <si>
    <t>Rozhodnutie ministra školstva, vedy, výskumu a športu Slovenskej republiky o poskytnutí dotácie v oblasti športu</t>
  </si>
  <si>
    <t>PČ</t>
  </si>
  <si>
    <t>Žiadateľ</t>
  </si>
  <si>
    <t>Šport</t>
  </si>
  <si>
    <t>Predmet dotácie
(názov, miesto, termín, parametre)</t>
  </si>
  <si>
    <t>Rozpočet
(eur)</t>
  </si>
  <si>
    <t>Žiadosť
(eur)</t>
  </si>
  <si>
    <t>Návrh
(eur)</t>
  </si>
  <si>
    <t>Schválené
(eur)</t>
  </si>
  <si>
    <t>SF
(%)</t>
  </si>
  <si>
    <t>Pozn.</t>
  </si>
  <si>
    <t>Slovenská asociácia amerického futbalu</t>
  </si>
  <si>
    <t>americký futbal</t>
  </si>
  <si>
    <t>športová reprezentácia SR a rozvoj športových odvetví (SR a zahraničie, celý rok 2016)</t>
  </si>
  <si>
    <t>výber a príprava športových talentov (SR a zahraničie, celý rok 2016)</t>
  </si>
  <si>
    <t>Slovenská asociácia boccie</t>
  </si>
  <si>
    <t>bul</t>
  </si>
  <si>
    <t>Slovenská asociácia čínskeho wushu</t>
  </si>
  <si>
    <t>wushu</t>
  </si>
  <si>
    <t>Slovenská asociácia Frisbee</t>
  </si>
  <si>
    <t>frisbee</t>
  </si>
  <si>
    <t>Slovenská asociácia korfbalu</t>
  </si>
  <si>
    <t>korfbal</t>
  </si>
  <si>
    <t>Slovenská asociácia kulturistiky, fitness a silového trojboja</t>
  </si>
  <si>
    <t>kulturistika</t>
  </si>
  <si>
    <t>Slovenská asociácia motoristického športu</t>
  </si>
  <si>
    <t>automobilový šport</t>
  </si>
  <si>
    <t>Slovenská asociácia pretláčania rukou</t>
  </si>
  <si>
    <t>pretláčanie rukou</t>
  </si>
  <si>
    <t>Slovenská asociácia Taekwondo WTF</t>
  </si>
  <si>
    <t>taekwondo</t>
  </si>
  <si>
    <t>Slovenská asociácia zrakovo postihnutých športovcov</t>
  </si>
  <si>
    <t>šport zdravotne znevýhodnených športovcov</t>
  </si>
  <si>
    <t>Slovenská baseballová federácia</t>
  </si>
  <si>
    <t>baseball a softball</t>
  </si>
  <si>
    <t>Slovenská basketbalová asociácia</t>
  </si>
  <si>
    <t>basketbal</t>
  </si>
  <si>
    <t>Slovenská boxerská federácia</t>
  </si>
  <si>
    <t>box</t>
  </si>
  <si>
    <t>Slovenská cyklotrialová únia</t>
  </si>
  <si>
    <t>cyklistika</t>
  </si>
  <si>
    <t>Slovenská federácia karate a bojových umení</t>
  </si>
  <si>
    <t>karate</t>
  </si>
  <si>
    <t>Slovenská golfová asociácia</t>
  </si>
  <si>
    <t>golf</t>
  </si>
  <si>
    <t>Slovenská gymnastická federácia</t>
  </si>
  <si>
    <t>gymnastika</t>
  </si>
  <si>
    <t>Slovenská hokejbalová únia</t>
  </si>
  <si>
    <t>hokejbal</t>
  </si>
  <si>
    <t>Slovenská jazdecká federácia</t>
  </si>
  <si>
    <t>jazdectvo</t>
  </si>
  <si>
    <t>Slovenská lyžiarska asociácia</t>
  </si>
  <si>
    <t>lyžovanie</t>
  </si>
  <si>
    <t>Slovenská motocyklová federácia</t>
  </si>
  <si>
    <t>motocyklový šport</t>
  </si>
  <si>
    <t>Slovenská nohejbalová asociácia</t>
  </si>
  <si>
    <t>nohejbal</t>
  </si>
  <si>
    <t>Slovenská plavecká federácia</t>
  </si>
  <si>
    <t>plavecké športy</t>
  </si>
  <si>
    <t>Slovenská rugbyová únia</t>
  </si>
  <si>
    <t>ragby</t>
  </si>
  <si>
    <t>Slovenská skialpinistická asociácia</t>
  </si>
  <si>
    <t>skialpinizmus</t>
  </si>
  <si>
    <t>Slovenská softballová asociácia</t>
  </si>
  <si>
    <t>Slovenská squashová asociácia</t>
  </si>
  <si>
    <t>sqash</t>
  </si>
  <si>
    <t>Slovenská triatlonová únia</t>
  </si>
  <si>
    <t>triatlon</t>
  </si>
  <si>
    <t>Slovenská volejbalová federácia</t>
  </si>
  <si>
    <t>volejbal</t>
  </si>
  <si>
    <t>Slovenský atletický zväz</t>
  </si>
  <si>
    <t>atletika</t>
  </si>
  <si>
    <t>Slovenský biliardový zväz</t>
  </si>
  <si>
    <t>biliard</t>
  </si>
  <si>
    <t>Slovenský bowlingový zväz</t>
  </si>
  <si>
    <t>bouling</t>
  </si>
  <si>
    <t>Slovenský curlingový zväz</t>
  </si>
  <si>
    <t>curling</t>
  </si>
  <si>
    <t>Slovenský futbalový zväz</t>
  </si>
  <si>
    <t>futbal</t>
  </si>
  <si>
    <t>Slovenský futsal</t>
  </si>
  <si>
    <t>Slovenský horolezecký spolok JAMES</t>
  </si>
  <si>
    <t>horolezectvo</t>
  </si>
  <si>
    <t>Slovenský kolkársky zväz</t>
  </si>
  <si>
    <t>Slovenský krasokorčuliarsky zväz</t>
  </si>
  <si>
    <t>korčuľovanie</t>
  </si>
  <si>
    <t>Slovenský lukostrelecký zväz</t>
  </si>
  <si>
    <t>lukostreľba</t>
  </si>
  <si>
    <t>Slovenský národný aeroklub generála Milana Rastislava Štefánika</t>
  </si>
  <si>
    <t>letecké športy</t>
  </si>
  <si>
    <t>Slovenský paralympijský výbor</t>
  </si>
  <si>
    <t>Slovenský rybársky zväz</t>
  </si>
  <si>
    <t>rybárstvo</t>
  </si>
  <si>
    <t>Slovenský rýchlokorčuliarsky zväz</t>
  </si>
  <si>
    <t>Slovenský stolnotenisový zväz</t>
  </si>
  <si>
    <t>stolný tenis</t>
  </si>
  <si>
    <t>Slovenský strelecký zväz</t>
  </si>
  <si>
    <t>streľba</t>
  </si>
  <si>
    <t>Slovenský šachový zväz</t>
  </si>
  <si>
    <t>šach</t>
  </si>
  <si>
    <t>Slovenský šermiarsky zväz</t>
  </si>
  <si>
    <t>šerm</t>
  </si>
  <si>
    <t>Slovenský tenisový zväz</t>
  </si>
  <si>
    <t>tenis</t>
  </si>
  <si>
    <t>Slovenský veslársky zväz</t>
  </si>
  <si>
    <t>veslovanie</t>
  </si>
  <si>
    <t>Slovenský zápasnícky zväz</t>
  </si>
  <si>
    <t>zápasenie</t>
  </si>
  <si>
    <t>Slovenský zväz akrobatického rock and rollu</t>
  </si>
  <si>
    <t>tanečný šport</t>
  </si>
  <si>
    <t>Slovenský zväz bedmintonu</t>
  </si>
  <si>
    <t>bedminton</t>
  </si>
  <si>
    <t>Slovenský zväz biatlonu</t>
  </si>
  <si>
    <t>biatlon</t>
  </si>
  <si>
    <t>Slovenský zväz bobistov</t>
  </si>
  <si>
    <t>boby</t>
  </si>
  <si>
    <t>Slovenský zväz cyklistiky</t>
  </si>
  <si>
    <t>Slovenský zväz dráhového golfu</t>
  </si>
  <si>
    <t>dráhový golf</t>
  </si>
  <si>
    <t>Slovenský zväz florbalu</t>
  </si>
  <si>
    <t>florbal</t>
  </si>
  <si>
    <t>Slovenský zväz hádzanej</t>
  </si>
  <si>
    <t>hádzaná</t>
  </si>
  <si>
    <t>Slovenský zväz jachtingu</t>
  </si>
  <si>
    <t>jachting</t>
  </si>
  <si>
    <t>Slovenský zväz judo</t>
  </si>
  <si>
    <t>džudo</t>
  </si>
  <si>
    <t>Slovenský zväz kanoistiky na divokej vode</t>
  </si>
  <si>
    <t>kanoistika</t>
  </si>
  <si>
    <t>Slovenský zväz karate</t>
  </si>
  <si>
    <t>Slovenský zväz kickboxu</t>
  </si>
  <si>
    <t>kickbox</t>
  </si>
  <si>
    <t>Slovenský zväz ľadového hokeja</t>
  </si>
  <si>
    <t>ľadový hokej</t>
  </si>
  <si>
    <t>Slovenský zväz moderného päťboja</t>
  </si>
  <si>
    <t>moderný päťboj</t>
  </si>
  <si>
    <t>Slovenský zväz modernej gymnastiky</t>
  </si>
  <si>
    <t>Slovenský zväz orientačných športov</t>
  </si>
  <si>
    <t>orientačné športy</t>
  </si>
  <si>
    <t>Slovenský zväz pozemného hokeja</t>
  </si>
  <si>
    <t>pozemný hokej</t>
  </si>
  <si>
    <t>Slovenský zväz psích záprahov</t>
  </si>
  <si>
    <t>psie záprahy</t>
  </si>
  <si>
    <t>Slovenský zväz rádioamatérov</t>
  </si>
  <si>
    <t>rádiový orientačný beh</t>
  </si>
  <si>
    <t>Slovenský zväz rybolovnej techniky</t>
  </si>
  <si>
    <t>rybolovná technika</t>
  </si>
  <si>
    <t>Slovenský zväz rýchlostnej kanoistiky</t>
  </si>
  <si>
    <t>Slovenský zväz sánkarov</t>
  </si>
  <si>
    <t>sane</t>
  </si>
  <si>
    <t>Slovenský zväz Taekwon - Do ITF</t>
  </si>
  <si>
    <t>Slovenský zväz tanečného športu</t>
  </si>
  <si>
    <t>Slovenský zväz telesne postihnutých športovcov</t>
  </si>
  <si>
    <t>Slovenský zväz vodného lyžovania</t>
  </si>
  <si>
    <t>vodné lyžovanie</t>
  </si>
  <si>
    <t>Slovenský zväz vodného motorizmu</t>
  </si>
  <si>
    <t>vodný motorizmus</t>
  </si>
  <si>
    <t>Slovenský zväz vodného póla</t>
  </si>
  <si>
    <t>Slovenský zväz vzpierania</t>
  </si>
  <si>
    <t>vzpieranie</t>
  </si>
  <si>
    <t>Snowboardová asociácia Slovenska</t>
  </si>
  <si>
    <t>Združenie šípkarských organizácií</t>
  </si>
  <si>
    <t>šípky</t>
  </si>
  <si>
    <t>Zväz modelárov Slovenska</t>
  </si>
  <si>
    <t>modelárstvo</t>
  </si>
  <si>
    <t>Zväz potápačov Slovenska</t>
  </si>
  <si>
    <t>potápanie</t>
  </si>
  <si>
    <t>Zväz športovej kynológie SR</t>
  </si>
  <si>
    <t>kynológia</t>
  </si>
  <si>
    <t>Zväz vodáctva a raftingu Slovenskej republiky</t>
  </si>
  <si>
    <t>Deaflympijský výbor Slovenska</t>
  </si>
  <si>
    <t>V12</t>
  </si>
  <si>
    <t>Slovenská asociácia dynamickej streľby</t>
  </si>
  <si>
    <t>dynamická streľba</t>
  </si>
  <si>
    <t>Slovenská asociácia go</t>
  </si>
  <si>
    <t>go</t>
  </si>
  <si>
    <t>Slovenská asociácia naturálnej kulturistiky</t>
  </si>
  <si>
    <t>V1</t>
  </si>
  <si>
    <t>Slovenská federácia pétanque</t>
  </si>
  <si>
    <t>Slovenský bridžový zväz</t>
  </si>
  <si>
    <t>bridž</t>
  </si>
  <si>
    <t>SPOLU</t>
  </si>
  <si>
    <t>V súlade s § 11b ods. 6, písm. e) zákona č. 300/2008 o športe v znení neskorších predpisov komisia na posudzovanie žiadostí nebola menovaná. Výpočet dotácie bol spracovaný podľa výzvy.</t>
  </si>
  <si>
    <t>Poznámky k vyhodnoteniu žiadostí podľa výzvy</t>
  </si>
  <si>
    <t>Žiadateľ nie je oprávneným žiadateľom.</t>
  </si>
  <si>
    <t>V2</t>
  </si>
  <si>
    <t>Žiadaná suma je vyššia ako umožňuje výzva.</t>
  </si>
  <si>
    <t>V3</t>
  </si>
  <si>
    <t>Žiadaná suma je nižšia ako umožňuje výzva.</t>
  </si>
  <si>
    <t>V6</t>
  </si>
  <si>
    <t>Žiadosť, resp. jej náležitosti, boli predložené po termíne uzávierky výzvy.</t>
  </si>
  <si>
    <t>V7</t>
  </si>
  <si>
    <t>Predmet dotácie nespĺňa kritériá výzvy.</t>
  </si>
  <si>
    <t>V8</t>
  </si>
  <si>
    <t>Vyčerpanie prostriedkov alokovaných na výzvu vzhľadom na schválenie dotácie na iné predmety dotácie.</t>
  </si>
  <si>
    <t>V9</t>
  </si>
  <si>
    <t>Predmet dotácie nie je zhodný s účelom výzvy.</t>
  </si>
  <si>
    <t>V10</t>
  </si>
  <si>
    <t>Predmet dotácie sa nerealizuje.</t>
  </si>
  <si>
    <t>Vypočítaná suma je nižšia ako umožňuje výzva.</t>
  </si>
  <si>
    <t>V13</t>
  </si>
  <si>
    <t>Predmet žiadosti nie je kapitálovým výdavkom.</t>
  </si>
  <si>
    <t>V14</t>
  </si>
  <si>
    <t>Predmet dotácie získal nízke hodnotenie členov komisie.</t>
  </si>
  <si>
    <t>V15</t>
  </si>
  <si>
    <t>Nízke skóre predmetu žiadosti (presiahnutá suma 70 tis. eur na daný šport).</t>
  </si>
  <si>
    <t>V21</t>
  </si>
  <si>
    <t>Na podujatie bola vypočítaná dotácia žiadateľovi s vyšším skóre.</t>
  </si>
  <si>
    <t>V24</t>
  </si>
  <si>
    <t>Uznesenia Vlády SR č. 115 z 27. februára 2013 a č. 402 z 10. júla 2013.</t>
  </si>
  <si>
    <t>Zdôvodnenie rozhodnutia ministra, ktoré je odlišné od návrhu komisie/výpočtu podľa výzvy</t>
  </si>
  <si>
    <t>M1</t>
  </si>
  <si>
    <t>Minister rozhodol o znížení dotácie na 4 000 eur z dôvodu, že žiadateľovi bola vypočítaná nulová dotácia v rámci účelu 2016-01-01.</t>
  </si>
  <si>
    <t>M2</t>
  </si>
  <si>
    <t>Minister rozhodol o znížení dotácie o 30% všetkým žiadateľom, ktorí nesplnili podmienky poskytnutia dotácie v uplynulom období.</t>
  </si>
  <si>
    <t>M3</t>
  </si>
  <si>
    <t>Minister rozhodol o jednotnej sume 20 000 eur pre žiadateľov, ktorým komisia navrhla schváliť dotáciu na mikrobus/dodávkové vozidlo.</t>
  </si>
  <si>
    <t>M5</t>
  </si>
  <si>
    <t>Minister rozhodol o financovaní prostredníctvom Národného športového centra (v sume vypočítanej dotácie podľa výzvy).</t>
  </si>
  <si>
    <t/>
  </si>
  <si>
    <t>tréner Dulík Juraj (za výsledok športovca: 2 x 2. m. MSJ - Jana Jánošíková (stolný tenis))</t>
  </si>
  <si>
    <t>športovec Blahušiaková Nikola (za výsledok: 2. m. na MEJ)</t>
  </si>
  <si>
    <t>športovec Hargašová Denisa (za výsledok: 1. m. na ME)</t>
  </si>
  <si>
    <t>športovec Haršány Tomáš (za výsledok: 3. m. na ME)</t>
  </si>
  <si>
    <t>športovec Horná Ivana (za výsledok: 1. m. na ME)</t>
  </si>
  <si>
    <t>športovec Hrubovčáková Vanessa (za výsledok: 3. m. na MEJ)</t>
  </si>
  <si>
    <t>športovec Kočiš Igor (za výsledok: 2. m. na ME)</t>
  </si>
  <si>
    <t>športovec Kováč Peter (za výsledok: 2. m. na MS)</t>
  </si>
  <si>
    <t>športovec Kožuchová Tatiana (za výsledok: 2. m. na MEJ)</t>
  </si>
  <si>
    <t>športovec Marčišovská Valéria (za výsledok: 2. m. na ME)</t>
  </si>
  <si>
    <t>športovec Perháč Adrián (za výsledok: 3. m. na MEJ)</t>
  </si>
  <si>
    <t>športovec Pleváková Sabina (za výsledok: 1. m. na ME)</t>
  </si>
  <si>
    <t>športovec Prítrská Stanislava (za výsledok: 3. m. na ME)</t>
  </si>
  <si>
    <t>športovec Seidlová Kateřina (za výsledok: 3. m. na MEJ)</t>
  </si>
  <si>
    <t>športovec Trajteľová Timea (za výsledok: 1. m. na MSJ)</t>
  </si>
  <si>
    <t>športovec Varga Andrej (za výsledok: 1. m. na ME)</t>
  </si>
  <si>
    <t>tréner Čapla Michal (za výsledok športovca: 1. m. ME 23 a 1. m. MS 23 - Róbert Valach (silový trojboj))</t>
  </si>
  <si>
    <t>tréner Machalová Barbara (za výsledok športovca: 2. m. MEJ - Tatiana Kožuchová (fitness))</t>
  </si>
  <si>
    <t>športovec Babaieva Snizhana (za výsledok: 2. m. na MS)</t>
  </si>
  <si>
    <t>športovec Debnárová Lucia (za výsledok: 1. m. na MS)</t>
  </si>
  <si>
    <t>športovec Emerici Marek (za výsledok: 3. m. na MEJ)</t>
  </si>
  <si>
    <t>športovec Kušnieriková Andrea (za výsledok: 2. m. na ME 21)</t>
  </si>
  <si>
    <t>tréner Ďalák Ján (za výsledok športovca: 2 x 1. m. MS 21 a 1., 2. m. ME 21 - Reb. Martinkovičová)</t>
  </si>
  <si>
    <t>športovec Angyal Adrián (za výsledok: 3. m. na ME 21)</t>
  </si>
  <si>
    <t>tréner Angyalová Nora (za výsledok športovca: 3. m. ME 21 - Adrián Angyal (športový zápas))</t>
  </si>
  <si>
    <t>športovec Vrablec Peter (za výsledok: 2. m. na MS)</t>
  </si>
  <si>
    <t>športovec Tanko Viliam (za výsledok: 3. m. na EH)</t>
  </si>
  <si>
    <t>tréner Gyorfi Juraj (za celoživotnú práca s mládežou a životné jubileum 70 rokov)</t>
  </si>
  <si>
    <t>športovec Hlavatý Samuel (za výsledok: 2. m. na MEJ)</t>
  </si>
  <si>
    <t>športovec Kalús Tomáš (za výsledok: 2. m. na MS)</t>
  </si>
  <si>
    <t>športovec Ťapušík Šimon (za výsledok: 3. m. na MEJ)</t>
  </si>
  <si>
    <t>tréner Hlavatý Radovan (za výsledok športovca: 2. m. MEJ - Samuel Hlavatý)</t>
  </si>
  <si>
    <t>tréner Mudrák Peter (za výsledok športovca: 1. m. MS a 1. m. MEJ - Jakub Mudrák)</t>
  </si>
  <si>
    <t>športovec Huová Kristína (za výsledok: 2. m. na MSJ)</t>
  </si>
  <si>
    <t>športovec Klementisová Andrea (za výsledok: 1. m. na MS)</t>
  </si>
  <si>
    <t>športovec Klongová Simona (za výsledok: 1. m. na MS)</t>
  </si>
  <si>
    <t>športovec Kocsis Ľudovít (za výsledok: 1. m. na MS)</t>
  </si>
  <si>
    <t>športovec Kolčák Martin (za výsledok: 1. m. na MSJ)</t>
  </si>
  <si>
    <t>športovec Kričková Terézia (za výsledok: 2. m. na MS)</t>
  </si>
  <si>
    <t>športovec Kučerák Lukáš (za výsledok: 1. m. na MS)</t>
  </si>
  <si>
    <t>športovec Kunst Michal (za výsledok: 3. m. na MS)</t>
  </si>
  <si>
    <t>športovec Musil Adam (za výsledok: 1. m. na MSJ)</t>
  </si>
  <si>
    <t>športovec Roth Robert (za výsledok: 1. m. na MSJ)</t>
  </si>
  <si>
    <t>športovec Rusnák Adam (za výsledok: 2 m. na MSJ)</t>
  </si>
  <si>
    <t>športovec Scholz Filip (za výsledok: 2. m. na MS)</t>
  </si>
  <si>
    <t>športovec Szomolányiová Tamara (za výsledok: 3. m. na MSJ)</t>
  </si>
  <si>
    <t>športovec Šályová Viktória (za výsledok: 1. m. na MS)</t>
  </si>
  <si>
    <t>športovec Valentík Tomáš (za výsledok: 1. m. na MS)</t>
  </si>
  <si>
    <t>športovec Valentíková Martina (za výsledok: 2. m. na MS)</t>
  </si>
  <si>
    <t>športovec Volák Roman (za výsledok: 1. m. na MS)</t>
  </si>
  <si>
    <t>športovec Zelinka Peter (za výsledok: 1. m. na MS)</t>
  </si>
  <si>
    <t>tréner Letková Erika (za výsledok športovca: 1., 3. m. - Adam Musil a 2 x 1., 2. m. Martin Kolčák)</t>
  </si>
  <si>
    <t>tréner Šály Ján (za celoživotnú práca s mládežou a životné jubileum 50 rokov)</t>
  </si>
  <si>
    <t>športovec Valent Juraj (za výsledok: 3. m. na ME)</t>
  </si>
  <si>
    <t>športovci Puchmelter Adam, Zeman Matej, Kuba Tomáš, Brezovský Michal, Teťák Tadeáš, Mach Pavol (za výsledok: 3. m. na MEJ)</t>
  </si>
  <si>
    <t>tréner Poulton David Maurice (za výsledok športovca: 3. m. MEJ - družstvo chlapcov v disciplíne na rany)</t>
  </si>
  <si>
    <t>športové družstvo mužov, 24-členné (za výsledok: 1. m. na MS)</t>
  </si>
  <si>
    <t>športové družstvo žien, 24-členné (za výsledok: 3. m. na MS)</t>
  </si>
  <si>
    <t>športovec Falat Matej (za výsledok: 2. m. na SU)</t>
  </si>
  <si>
    <t>športovec Medlová Klaudia (za výsledok: 3. m. na MS)</t>
  </si>
  <si>
    <t>športovec Stromková Zuzana (za výsledok: 3. m. na MS)</t>
  </si>
  <si>
    <t>tréner Márosi Ján (za celoživotnú práca s mládežou a životné jubileum 70 rokov)</t>
  </si>
  <si>
    <t>športovci Bohuslav Radek, Marenčák Jozef, Belko Peter (za výsledok: 2. m. na ME)</t>
  </si>
  <si>
    <t>športovci Brutovský Ján, Stupák Ladislav, Belko Branislav (za výsledok: 2. m. na ME)</t>
  </si>
  <si>
    <t>športovci Gálus Silven, Bertko Michal, Hulín Igor, Černota Milan (za výsledok: 2. m. na ME)</t>
  </si>
  <si>
    <t>športovci Siládi Jakub, Samko Roman, Bertko Samuel (za výsledok: 2. m. na MSJ)</t>
  </si>
  <si>
    <t>športovci Sladká Lívia, Sekletárová Beáta (za výsledok: 3. m. na MS)</t>
  </si>
  <si>
    <t>športovci Smaržová Ľudmila, Židziková Monika, Szpyrcová Jarmila (za výsledok: 3. m. na MS)</t>
  </si>
  <si>
    <t>športovec Dubovan Matej (za výsledok: 2. m. na MSJ)</t>
  </si>
  <si>
    <t>tréner Žigala Marián (za výsledok športovca: 2 x 2. m. MSJ - súťaž dvojíc a trojíc)</t>
  </si>
  <si>
    <t>športovec Listopadová Katarína (za výsledok: 3. m. na SU)</t>
  </si>
  <si>
    <t>tréner Železník Vladimír (za celoživotnú práca s mládežou a životné jubileum 50 rokov)</t>
  </si>
  <si>
    <t>tréner Poláček ml. Dušan (za výsledok športovca: 2. m. MEJ - Eva Slančíková a Filip Lichanec (štafeta))</t>
  </si>
  <si>
    <t>tréner Martinát Stanislav (za celoživotnú práca s mládežou a životné jubileum 60 rokov)</t>
  </si>
  <si>
    <t>športovci Benda Jakub, Žilavý Marcel, Rigász Simon , Baran Adrián (za výsledok: 3. m. na EYOF)</t>
  </si>
  <si>
    <t>športovec Tóth Matej (za výsledok: 1. m. na MS)</t>
  </si>
  <si>
    <t>tréner Mada Rudolf (za celoživotnú práca s mládežou a životné jubileum 80 rokov)</t>
  </si>
  <si>
    <t>športovec Debnár Ján (za výsledok: 1. m. na ME)</t>
  </si>
  <si>
    <t>športovec Vrabec Tomáš (za výsledok: 3. m. na MEJ)</t>
  </si>
  <si>
    <t>tréner Merkovský Vladimír (za výsledok športovca: 3. m. MEJ - Tomáš Vrabec)</t>
  </si>
  <si>
    <t>športovec Bednár Štefan (za výsledok: 1. m. na ME)</t>
  </si>
  <si>
    <t>športovec Krasňanský Martin (za výsledok: 2. m. na ME)</t>
  </si>
  <si>
    <t>športovec Krištoffy Jozef (za výsledok: 2. m. na ME )</t>
  </si>
  <si>
    <t>športovec Jankovičová Dominika (za výsledok: 1. m. na MSJ)</t>
  </si>
  <si>
    <t>tréner Hochel Ján (za výsledok športovca: 1. m. MSJ - Dominika Jankovičová (šprint))</t>
  </si>
  <si>
    <t>športovci Csolley Lukáš, Testa Federica (za výsledok: 3. m. na SU)</t>
  </si>
  <si>
    <t>športovec Kožár Jozef (za výsledok: 3. m. na ME)</t>
  </si>
  <si>
    <t>športovci Haraus Miroslav, Hudík Maroš (za výsledok: 1. m. na MS)</t>
  </si>
  <si>
    <t>športovci Kašická Helena, Vidašic Peter (za výsledok: 1. m. na MS)</t>
  </si>
  <si>
    <t>športovec Krištofičová Ivana (za výsledok: 2. m. na ME)</t>
  </si>
  <si>
    <t>športovec Matušík Adrián (za výsledok: 1. m. na MS)</t>
  </si>
  <si>
    <t>športovec Vadovičová Veronika (za svetový rekord)</t>
  </si>
  <si>
    <t>tréner Gabko Martin (za výsledok športovca: 2. m. EPYG - Michaela Balcová (boccia BC 4))</t>
  </si>
  <si>
    <t>športovci Smatana Juraj, Zachar Peter, Sámela Jaroslav, Těšický Vlastimil, Horňák Pavol, Forbák Martin (za výsledok: 2. m. na MS)</t>
  </si>
  <si>
    <t>športovec Hollý Lukáš (za výsledok: 3. m. na MS)</t>
  </si>
  <si>
    <t>športovec Horňák Peter (za výsledok: 1. m. na MS)</t>
  </si>
  <si>
    <t>športovci Boorová Lucia, Mezeiová Jana (za výsledok: 2. m. na ME)</t>
  </si>
  <si>
    <t>športovci Čavara Roman, Kovačócy Marián (za výsledok: 1. m. na ME)</t>
  </si>
  <si>
    <t>športovci Dudo Matúš, Vass Július (za výsledok: 3. m. na SU)</t>
  </si>
  <si>
    <t>športovci Ernst Štefan, Zsiga Eduard, Hanulík Marcel (za výsledok: 2. m. na ME)</t>
  </si>
  <si>
    <t>športovci Stranovská Andrea, Sýkorová Veronika (za výsledok: 1. m. na ME)</t>
  </si>
  <si>
    <t>športovci Szalai Lajos, Šramek Tomáš (za výsledok: 2. m. na ME)</t>
  </si>
  <si>
    <t>športovec Barteková Danka (za výsledok: 2. m. na ME)</t>
  </si>
  <si>
    <t>športovec Drobný Adrián (za výsledok: 3. m. na MSJ)</t>
  </si>
  <si>
    <t>športovec Jurza Vladimír (za výsledok: 3. m. na ME)</t>
  </si>
  <si>
    <t>športovec Kopp Pavol (za výsledok: 2. m. na EH)</t>
  </si>
  <si>
    <t>športovec Marinov Filip (za výsledok: 2. m. na SU)</t>
  </si>
  <si>
    <t>športovec Praj Filip (za výsledok: 1. m. na MSJ)</t>
  </si>
  <si>
    <t>športovec Rehák Štefečeková Zuzana (za výsledok: 1. m. na ME)</t>
  </si>
  <si>
    <t>športovec Slamka Michal (za výsledok: 2. m. na MSJ)</t>
  </si>
  <si>
    <t>športovec Tužinský Juraj (za výsledok: 3. m. na EH)</t>
  </si>
  <si>
    <t>športovec Varga Erik (za výsledok: 1. m. na MS)</t>
  </si>
  <si>
    <t>tréner Prajová Vanessa (za výsledok športovca: 1. m. MEJ a 1. m. MSJ - Filip Praj (trap))</t>
  </si>
  <si>
    <t>tréner Slamka Branislav (za výsledok športovca: 3. m. MEJ - Adrián Drobný (trap))</t>
  </si>
  <si>
    <t>tréner Diviak Rudolf (za celoživotnú práca s mládežou a životné jubileum 60 rokov)</t>
  </si>
  <si>
    <t>tréner Gažík Igor (za výsledok športovca: 2. m. MSJ - Veronika Gažíková a 3. m. MSJ - Viktor Gažík)</t>
  </si>
  <si>
    <t>tréner Nagy Jozef (za celoživotnú práca s mládežou a životné jubileum 50 rokov)</t>
  </si>
  <si>
    <t>športovci Molčan Alexander, Néma Patrik, Klein Lukáš (za výsledok: 1. m. na MEJ)</t>
  </si>
  <si>
    <t>športovec Kužmová Viktória (za výsledok: 3. m. na GSJ)</t>
  </si>
  <si>
    <t>športovec Mihalíková Tereza (za výsledok: 1. m. na GSJ)</t>
  </si>
  <si>
    <t>športovec Schmiedlová Kristína (za výsledok: 2. m. na MSJ)</t>
  </si>
  <si>
    <t>tréner Sabovčík Jozef (za výsledok športovca: 1. m. Australian Open v tenise - Tereza Mihalíková)</t>
  </si>
  <si>
    <t>tréner Studenič Ján (za výsledok športovca: 1. m. MSJ - Kristína Schmiedlová (tenis - dvojhra))</t>
  </si>
  <si>
    <t>športovec Babač Lukáš (za výsledok: 2. m. na ME)</t>
  </si>
  <si>
    <t>športovec Lévai István (za výsledok: 3. m. na EH)</t>
  </si>
  <si>
    <t>športovci Pellerová Andrea, Mráz Juraj (za výsledok: 1. m. na ME)</t>
  </si>
  <si>
    <t>športové družstvo disco dance formation, 24-členné (za výsledok: 3. m. na MSJ)</t>
  </si>
  <si>
    <t>športové družstvo street show formation, 12-členné (za výsledok: 3. m. na MEJ)</t>
  </si>
  <si>
    <t>športové družstvo street show formation, 16-členné (za výsledok: 3. m. na ME)</t>
  </si>
  <si>
    <t>športové družstvo street show formation, 19-členné (za výsledok: 3. m. na MEJ)</t>
  </si>
  <si>
    <t>športovec Kois Majko (za výsledok: 1. m. na MSJ)</t>
  </si>
  <si>
    <t>tréner Nezvalová Zuzana (za výsledok športovca: 1. m. MSJ a 3. m. MSJ - formácie (disco dance))</t>
  </si>
  <si>
    <t>športovec Fialková Paulína (za výsledok: 1. m. na SU)</t>
  </si>
  <si>
    <t>športovec Kazár Matej (za výsledok: 3. m. na MS)</t>
  </si>
  <si>
    <t>športovec Otčenáš Martin (za výsledok: 1. m. na MS)</t>
  </si>
  <si>
    <t>tréner Chrapán Dušan (za celoživotnú práca s mládežou a životné jubileum 60 rokov)</t>
  </si>
  <si>
    <t>športovci Vinczeová Alica, Molnár Anikó, Glofáková Viktória, Szabó Dóra (za výsledok: 3. m. na MS)</t>
  </si>
  <si>
    <t>športovec Baška Erik (za výsledok: 1. m. na ME 23)</t>
  </si>
  <si>
    <t>športovec Frýbortová Nicole (za výsledok: 2. m. na MS)</t>
  </si>
  <si>
    <t>športovec Janíčková Tatiana (za výsledok: 2. m. na MS)</t>
  </si>
  <si>
    <t>športovec Sagan Peter (za výsledok: 1. m. na MS)</t>
  </si>
  <si>
    <t>športovec Sýkorová Kristína (za výsledok: 3. m. na ME)</t>
  </si>
  <si>
    <t>športovec Štoček Matúš (za výsledok: 2. m. na EYOF)</t>
  </si>
  <si>
    <t>tréner Hnáth Vladimír (za výsledok športovca: 2. m. EYOF - Matúš Štoček)</t>
  </si>
  <si>
    <t>tréner Riška Martin (za výsledok športovca: 1. m. ME 23 - Erik Baška)</t>
  </si>
  <si>
    <t>tréner Vyšňa Michal (za celoživotnú práca s mládežou a životné jubileum 60 rokov)</t>
  </si>
  <si>
    <t>tréner Koutný Petr (za výsledok športovca: 5. m. MSJ - družstvo juniorov do 19 rokov)</t>
  </si>
  <si>
    <t>tréner Onderko Marek (za výsledok športovca: 5. m. MSJ - družstvo juniorov do 19 rokov)</t>
  </si>
  <si>
    <t>športovec Kinceľová Dominika (za výsledok: 3. m. na EYOF)</t>
  </si>
  <si>
    <t>športovec Kopiš Miroslav (za výsledok: 2. m. na EYOF)</t>
  </si>
  <si>
    <t>tréner Krnáč Jozef (za výsledok športovca: 3. m. EYOF - Dominika Kinceľová)</t>
  </si>
  <si>
    <t>športovci Dukátová Jana, Zárubová Kristína, Nevařilová Kristína (za výsledok: 1. m. na ME)</t>
  </si>
  <si>
    <t>športovci Maceková Simona, Murzová Lucia (za výsledok: 1. m. na MEJ)</t>
  </si>
  <si>
    <t>športovci Martikán Michal, Slafkovský Alexander, Beňuš Matej (za výsledok: 1. m. na MS)</t>
  </si>
  <si>
    <t>športovec Grigar Jakub (za výsledok: 1. m. na MSJ)</t>
  </si>
  <si>
    <t>športovec Halčin Martin (za výsledok: 2. m. na MS)</t>
  </si>
  <si>
    <t>športovec Haššová Michaela (za výsledok: 1. m. na MSJ)</t>
  </si>
  <si>
    <t>športovec Macúš Richard (za výsledok: 2. m. na MEJ)</t>
  </si>
  <si>
    <t>športovec Málek Andrej (za výsledok: 3. m. na ME)</t>
  </si>
  <si>
    <t>športovec Mirgorodský Marko (za výsledok: 1. m. na MSJ)</t>
  </si>
  <si>
    <t>športovec Stanovský Samuel (za výsledok: 1. m. na MEJ)</t>
  </si>
  <si>
    <t>tréner Cibák Ivan (za celoživotnú práca s mládežou a životné jubileum 60 rokov)</t>
  </si>
  <si>
    <t>tréner Mráz Tomáš (za výsledok športovca: 1. m. MSJ - Jakub Grigar (K1) a 1. m. MEJ a MSJ - Marko Mirgorodský (K1))</t>
  </si>
  <si>
    <t>tréner Mühl Dušan (za výsledok športovca: 1. m. a 3. m. - Michaela Haššová (K1))</t>
  </si>
  <si>
    <t>tréner Ostrovský Pavel (za výsledok športovca: 3. m. MS 23 - Andrej Málek (K1))</t>
  </si>
  <si>
    <t>športovci Brázdová Ema, Merašická Nikoleta, Bačíková Ľudmila (za výsledok: 3. m. na MEJ)</t>
  </si>
  <si>
    <t>športovec Balciarová Dorota (za výsledok: 2. m. na ME 20)</t>
  </si>
  <si>
    <t>športovec Fabián Peter (za výsledok: 2. m. na ME 20)</t>
  </si>
  <si>
    <t>športovec Imrich Dominik (za výsledok: 3. m. na MEJ)</t>
  </si>
  <si>
    <t>športovec Lieskovský Matúš (za výsledok: 3. m. na ME 20)</t>
  </si>
  <si>
    <t>športovec Macejková Ina (za výsledok: 2. m. na MEJ)</t>
  </si>
  <si>
    <t>športovec Suchánková Ingrida (za výsledok: 3. m. na ME)</t>
  </si>
  <si>
    <t>tréner Čierna Dušana (za výsledok športovca: 3. m. MEJ - Ema Brázdová, Ľudmila Bačíková, Nikoleta Merašická (kata družstvo))</t>
  </si>
  <si>
    <t>tréner Farmadín Klaudio (za výsledok športovca: 2. m. MEJ - Ina Macejková (kumite do 48 kg))</t>
  </si>
  <si>
    <t>tréner Javorský Jaroslav (za výsledok športovca: 3. m. MEJ - Dominik Imrich (kumite do 55 kg))</t>
  </si>
  <si>
    <t>tréner Longa Ján (za výsledok športovca: 3. m. MEJ - Matúš Lieskovský (kumite do 75 kg))</t>
  </si>
  <si>
    <t>tréner Referovičová Klaudia (za výsledok športovca: 2. m. ME 20 - Peter Fabián (kata))</t>
  </si>
  <si>
    <t>športovec Cmárová Lucia (za výsledok: 3. m. na MS)</t>
  </si>
  <si>
    <t>športovec Cmárová Veronika (za výsledok: 2. m. na MS)</t>
  </si>
  <si>
    <t>športovec Karlík Marek (za výsledok: 1. m. na MEJ)</t>
  </si>
  <si>
    <t>športovec Kažíková Viktória (za výsledok: 1. m. na MEJ)</t>
  </si>
  <si>
    <t>športovec Kráľ Michal (za výsledok: 3. m. na MEJ)</t>
  </si>
  <si>
    <t>športovec Petríková Veronika (za výsledok: 1. m. na MS)</t>
  </si>
  <si>
    <t>športovec Zold Dávid (za výsledok: 3. m. na MS)</t>
  </si>
  <si>
    <t>tréner Kolozsy Jozef (za výsledok športovca: 1. m. MEJ - Marek Karlík (kicklight), 1. a 3. m. MEJ - Viktória Kažíková (kicklight a lightcontact))</t>
  </si>
  <si>
    <t>športové družstvo mužov do 20 r., 23-členné (za výsledok: 3. m. na MS 20)</t>
  </si>
  <si>
    <t>tréner Bokroš Ernest (za výsledok športovca: 3. m. MS 20 - družstvo v ľadovom hokeji)</t>
  </si>
  <si>
    <t>tréner Brunclík Bedŕich (za celoživotnú práca s mládežou a životné jubileum 70 rokov)</t>
  </si>
  <si>
    <t>tréner Javorčík Norbert (za výsledok športovca: 3. m. MS 20 - družstvo v ľadovom hokeji)</t>
  </si>
  <si>
    <t>športovci Slančíková Eva, Lichanec Filip (za výsledok: 2. m. na MEJ)</t>
  </si>
  <si>
    <t>tréner Poláková Dagmar (za celoživotnú práca s mládežou a životné jubileum 70 rokov)</t>
  </si>
  <si>
    <t>športovci Králová Miriam, Chovanová Daniela (za výsledok: 3. m. na ME)</t>
  </si>
  <si>
    <t>športovec Cully Andrej (za výsledok: 2. m. na MSJ)</t>
  </si>
  <si>
    <t>športovec Furucz Ján (za výsledok: 2. m. na MS)</t>
  </si>
  <si>
    <t>tréner Bielik Viktor (za výsledok športovca: 2. m. MSJ - Andrej Cully (orient. cyklistika - krátka trať))</t>
  </si>
  <si>
    <t>tréner Eliáš Michal (za celoživotnú práca s mládežou a životné jubileum 50 rokov)</t>
  </si>
  <si>
    <t>športovec Ivančo Michal (za výsledok: 1. m. na MS)</t>
  </si>
  <si>
    <t>športovec Litvaj Maroš (za výsledok: 1. m. na ME)</t>
  </si>
  <si>
    <t>športovec Matanin Marcel (za výsledok: 1. m. na MS)</t>
  </si>
  <si>
    <t>športovec Pribula Igor (za výsledok: 3. m. na MS)</t>
  </si>
  <si>
    <t>športovec Reistetter Roman (za výsledok: 2. m. na MS)</t>
  </si>
  <si>
    <t>športovec Štefan Igor (za výsledok: 1. m. na MS)</t>
  </si>
  <si>
    <t>športovec Filová Barbora (za výsledok: 3. m. na MEJ)</t>
  </si>
  <si>
    <t>športovec Košutová Katarína (za výsledok: 1. m. na MEJ)</t>
  </si>
  <si>
    <t>športovec Macinská Jana (za výsledok: 2. m. na ME)</t>
  </si>
  <si>
    <t>tréner Košut Ján (za výsledok športovca: 1. m. a 3. m. MEJ - Katarína Košutová (šprint a klasika 80 m))</t>
  </si>
  <si>
    <t>tréner Šimeček Jozef (za výsledok športovca: 3. m. MEJ - Barbora Filová (šprint))</t>
  </si>
  <si>
    <t>športovec Konkoľ Pavol (za výsledok: 2. m. na MS)</t>
  </si>
  <si>
    <t>športovec Mészáros Jan (za výsledok: 1. m. na MS)</t>
  </si>
  <si>
    <t>športovci Vlček Erik, Linka Tibor, Myšák Denis, Tarr Juraj (za výsledok: 1. m. na MS)</t>
  </si>
  <si>
    <t>športovci Zalka Csaba, Nemček Martin (za výsledok: 2. m. na MEJ)</t>
  </si>
  <si>
    <t>tréner Fiedler Milan (za celoživotnú práca s mládežou a životné jubileum 60 rokov)</t>
  </si>
  <si>
    <t>tréner Hagara Ľubomír (za výsledok športovca: 2. m. MEJ - Csaba Zalka a Martin Nemček (K2 na 1 000 m))</t>
  </si>
  <si>
    <t>športovec Balážová Veronika (za výsledok: 3. m. na MS)</t>
  </si>
  <si>
    <t>športovec Gondoľ Patrik (za výsledok: 3. m. na MEJ)</t>
  </si>
  <si>
    <t>športovci Andrejčík Samuel, Balcová Michaela, Ďurkovič Róbert (za výsledok: 1. m. na ME)</t>
  </si>
  <si>
    <t>športovci Jambor Miroslav, Csejtey Richard (za výsledok: 2. m. na ME)</t>
  </si>
  <si>
    <t>športovci Nagy Jakub, Baláž Lukáš, Ďurdínová Lenka, Král Tomáš, Mezík Róbert (za výsledok: 2. m. na ME)</t>
  </si>
  <si>
    <t>športovci Riapoš Ján, Ludrovský Martin, Revúcky Rastislav (za výsledok: 2. m. na ME)</t>
  </si>
  <si>
    <t>športovec Jurková Eva (za výsledok: 1. m. na ME)</t>
  </si>
  <si>
    <t>športovec Keinath Thomas (za výsledok: 1. m. na ME)</t>
  </si>
  <si>
    <t>športovec Kuril Patrik (za výsledok: 1. m. na MS)</t>
  </si>
  <si>
    <t>športovec Metelka Jozef (za výsledok: 1. m. na MS)</t>
  </si>
  <si>
    <t>športovec Tutura Marek (za výsledok: 2. m. na ME)</t>
  </si>
  <si>
    <t>športovec Bartalský Martin (za výsledok: 3. m. na ME)</t>
  </si>
  <si>
    <t>športovec Cseploová Veronika (za výsledok: 3. m. na MEJ)</t>
  </si>
  <si>
    <t>športovec Kerpčár Juraj (za výsledok: 1. m. na MEJ)</t>
  </si>
  <si>
    <t>športovec Lang Július (za výsledok: 1. m. na MEJ)</t>
  </si>
  <si>
    <t>športovec Vaško Alexander (za svetový rekord)</t>
  </si>
  <si>
    <t>športovec Vráblová Zuzana (za výsledok: 1. m. na ME)</t>
  </si>
  <si>
    <t>tréner Csókasová Temenuzhka (za výsledok športovca: 1. m. MEJ - Samuel Saxa a Karin Bořiková (slalom), )</t>
  </si>
  <si>
    <t>tréner Vaško Alexander (za výsledok športovca: 2. a 3. m. MEJ - Juraj Kerpčár (skoky a kombinácia) a 3. m. MEJ - Veronika Cseploová (skoky))</t>
  </si>
  <si>
    <t>tréner Vráblová Zuzana (za výsledok športovca: 1. m. MEJ - Július Lang (wakeskate))</t>
  </si>
  <si>
    <t>športovec Hejna Vojtech (za výsledok: 2. m. na MEJ)</t>
  </si>
  <si>
    <t>športovec Jung Marián (za výsledok: 1. m. na MS)</t>
  </si>
  <si>
    <t>športovec Košút Michal (za výsledok: 3. m. na ME)</t>
  </si>
  <si>
    <t>športovec Lámy Mário (za výsledok: 1. m. na ME)</t>
  </si>
  <si>
    <t>tréner Slaný Vladimír (za celoživotnú práca s mládežou a životné jubileum 60 rokov)</t>
  </si>
  <si>
    <t>športovec Kováč Matej (za výsledok: 1. m. na ME 23)</t>
  </si>
  <si>
    <t>tréner Korpa Štefan (za výsledok športovca: 2. m. ME mládež - Nikola Seničová)</t>
  </si>
  <si>
    <t>tréner Kružeľ Ondrej (za výsledok športovca: 2. m. ME mládež -Tomáš Romaňák)</t>
  </si>
  <si>
    <t>tréner Lukáč Rudolf (za výsledok športovca: 1. m. ME 23 - Matej Kováč)</t>
  </si>
  <si>
    <t>športovec Kopkášová Dominika (za výsledok: 1. m. na MS)</t>
  </si>
  <si>
    <t>športovec Súlovská Martina (za výsledok: 1. m. na MS)</t>
  </si>
  <si>
    <t>športovci Hricinda Michal, Kičura Rastislav (za výsledok: 2. m. na ME)</t>
  </si>
  <si>
    <t>športovci Kožuchová Ema, Kožuchová Laura (za výsledok: 2. m. na MSJ)</t>
  </si>
  <si>
    <t>športovci Littva Ján, Adámek Juraj, Nemček Ľuboš (za výsledok: 1. m. na ME)</t>
  </si>
  <si>
    <t>športovci Udič Dušan, Čižnár Roman (za výsledok: 3. m. na MEJ)</t>
  </si>
  <si>
    <t>športovci Udič Štefan, Hagara Matej (za výsledok: 2. m. na MEJ)</t>
  </si>
  <si>
    <t>športovci Žitňan st. Michal, Matuška Peter, Greš Marián (za výsledok: 2. m. na ME)</t>
  </si>
  <si>
    <t>športovec Bolfa Simon (za výsledok: 1. m. na MEJ)</t>
  </si>
  <si>
    <t>športovec Burger Igor (za výsledok: 1. m. na ME)</t>
  </si>
  <si>
    <t>športovec Drmlová Dominika (za výsledok: 3. m. na MSJ)</t>
  </si>
  <si>
    <t>športovec Galko Denis (za výsledok: 1. m. na MEJ)</t>
  </si>
  <si>
    <t>športovec Pavljuk Vasil (za výsledok: 2. m. na ME)</t>
  </si>
  <si>
    <t>športovec Stano Ján (za výsledok: 2. m. na ME)</t>
  </si>
  <si>
    <t>športovec Škrabálek Ján (za výsledok: 2. m. na ME)</t>
  </si>
  <si>
    <t>športovec Žitňan Michal (za výsledok: 1. m. na MEJ)</t>
  </si>
  <si>
    <t>tréner Švec Vladimír (za výsledok športovca: 1. m. MEJ - Denis Galko (trieda S1A))</t>
  </si>
  <si>
    <t>tréner Valaštiak Milan (za výsledok športovca: 2. m. MSJ - Dominika Drmlová, Ema Kožuchová, Laura Kožuchová (družstvo v triede F1E))</t>
  </si>
  <si>
    <t>športovec Bukor Ádám (za výsledok: 1. m. na MEJ)</t>
  </si>
  <si>
    <t>tréner Jakoda Tibor (za výsledok športovca: 3 x 1. m. MEJ - Ádám Bukor)</t>
  </si>
  <si>
    <t>športovci Šlahor Pavol, Balún Matúš (za výsledok: 1. m. na MS)</t>
  </si>
  <si>
    <t>športovec Adamuščin Jozef (za výsledok: 1. m. na MS)</t>
  </si>
  <si>
    <t>športovec Daňo Ivan (za výsledok: 3. m. na MS)</t>
  </si>
  <si>
    <t>športovci Pavelková Júlia, Kebísková Monika, Jadudová Katarína, Balážová Andrea , Kvetáková Veronika, Čunderlíková Zuzana (za výsledok: 1. m. na MS)</t>
  </si>
  <si>
    <t>športovci Turek Oliver, Koyš Július , Vosátko Matúš , Antalík Denis, Krempaský Matej , Černý Ronald (za výsledok: 1. m. na MEJ)</t>
  </si>
  <si>
    <t>Ladislav Čambal - predseda</t>
  </si>
  <si>
    <t>Boris Čavajda - člen</t>
  </si>
  <si>
    <t>Tibor Gašaj - člen</t>
  </si>
  <si>
    <t>Patrik Krauspe - člen</t>
  </si>
  <si>
    <t>Dušan Miklovič - člen</t>
  </si>
  <si>
    <t>Bratislavský maratón</t>
  </si>
  <si>
    <t>organizovanie podujatia "ČSOB Bratislava Marathon" (typ: podujatie s mimoriadnym významom, 10 000 športovcov, miesto: Bratislava, termín: 3.4.-3.4.16)</t>
  </si>
  <si>
    <t>JK Rozálka Pezinok</t>
  </si>
  <si>
    <t>organizovanie podujatia "Grand Prix o malokarpatský strapec - CSI2*-W" (typ: SP - svetový pohár (minimálne 5 kôl), 100 športovcov, miesto: Pezinok, termín: 9.9.-11.9.16)</t>
  </si>
  <si>
    <t>Krasokorčuliarsky športový klub Slovan Bratislava</t>
  </si>
  <si>
    <t>organizovanie podujatia "Veľká cena Bratislavy" (typ: MSJ-A - majstrovstvá sveta juniorov skupiny A, 250 športovcov, miesto: Bratislava, termín: 9.12.-11.12.16)</t>
  </si>
  <si>
    <t>Maratónsky klub Košice</t>
  </si>
  <si>
    <t>organizovanie podujatia "Medzinárodný maratón mieru" (typ: podujatie s mimoriadnym významom, 11 000 športovcov, miesto: Košice, termín: 2.10.-2.10.16)</t>
  </si>
  <si>
    <t>Mesto Dudince</t>
  </si>
  <si>
    <t>organizovanie podujatia "Dudinská 50-ka" (typ: SP - svetový pohár (minimálne 5 kôl), 250 športovcov, miesto: Dudince, termín: 19.3.-19.3.16)</t>
  </si>
  <si>
    <t>NR klub</t>
  </si>
  <si>
    <t>organizovanie podujatia "World Chess U-16 Olympiad" (typ: MSJ-A - majstrovstvá sveta juniorov skupiny A, 300 športovcov, miesto: Poprad, termín: 21.7.-31.7.16)</t>
  </si>
  <si>
    <t>Organizačný výbor Veľkej ceny Slovenska</t>
  </si>
  <si>
    <t>organizovanie podujatia "Veľká cena Slovenska" (typ: podujatie s mimoriadnym významom, 180 športovcov, miesto: Štrbské Pleso, termín: 12.3.-13.3.16)</t>
  </si>
  <si>
    <t>organizovanie podujatia "FIA CEZ Circuit" (typ: ME-A - majstrovstvá Európy skupiny A, 225 športovcov, miesto: Orechová Potôň, termín: 17.8.-21.8.16)</t>
  </si>
  <si>
    <t>organizovanie podujatia "FIA CEZ Rally" (typ: ME-A - majstrovstvá Európy skupiny A, 200 športovcov, miesto: Košice, termín: 8.9.-11.9.16)</t>
  </si>
  <si>
    <t>organizovanie podujatia "FIA CEZ Rallycross" (typ: ME-A - majstrovstvá Európy skupiny A, 90 športovcov, miesto: Orechová Potôň, termín: 11.3.-13.3.16)</t>
  </si>
  <si>
    <t>organizovanie podujatia "FIA European Hill Climb" (typ: ME-A - majstrovstvá Európy skupiny A, 230 športovcov, miesto: Dobšiná, termín: 13.7.-17.7.16)</t>
  </si>
  <si>
    <t>organizovanie podujatia "King of Europe" (typ: ME-A - majstrovstvá Európy skupiny A, 167 športovcov, miesto: Orechová Potôň, termín: 6.10.-9.10.16)</t>
  </si>
  <si>
    <t>organizovanie podujatia "Moris Cup" (typ: ME-A - majstrovstvá Európy skupiny A, 105 športovcov, miesto: Košice-Jahodná, termín: 19.5.-22.5.16)</t>
  </si>
  <si>
    <t>organizovanie podujatia "PAV" (typ: ME-A - majstrovstvá Európy skupiny A, 120 športovcov, miesto: Bánovce n.Bebravou, termín: 28.7.-31.7.16)</t>
  </si>
  <si>
    <t>organizovanie podujatia "Majstrovstvá Európy " (typ: ME-A - majstrovstvá Európy skupiny A, 200 športovcov, miesto: Šamorín, termín: 28.10.-30.10.16)</t>
  </si>
  <si>
    <t>organizovanie podujatia "Senecká ruka" (typ: podujatie s mimoriadnym významom, 200 športovcov, miesto: Senec, termín: 1.4.-3.4.16)</t>
  </si>
  <si>
    <t>Slovenská asociácia univerzitného športu</t>
  </si>
  <si>
    <t>organizovanie podujatia "FIS UNI v zjazdovom lyžovaní " (typ: podujatie s mimoriadnym významom, 186 športovcov, miesto: Vyšná Boca, termín: 5.2.-8.2.16)</t>
  </si>
  <si>
    <t>organizovanie podujatia "ME žien v petanque" (typ: ME-A - majstrovstvá Európy skupiny A, 120 športovcov, miesto: Bratislava, termín: 8.9.-11.9.16)</t>
  </si>
  <si>
    <t>organizovanie podujatia "EP - finále" (typ: EP - európsky pohár (minimálne 5 kôl), 54 športovcov, miesto: Štrbské Pleso, termín: 8.4.-10.4.16)</t>
  </si>
  <si>
    <t>organizovanie podujatia "FMC Masters" (typ: podujatie s mimoriadnym významom, 200 športovcov, miesto: Štrbské Pleso, termín: 1.4.-3.4.16)</t>
  </si>
  <si>
    <t>organizovanie podujatia "Memoriál 24 padlých hrdinov SNP" (typ: podujatie s mimoriadnym významom, 100 športovcov, miesto: Gerlachov, termín: 28.12.-30.12.16)</t>
  </si>
  <si>
    <t>organizovanie podujatia "Veľká cena Kremnice - Bezroukov Memoriál" (typ: EP - európsky pohár (minimálne 5 kôl), 100 športovcov, miesto: Kremnica, Skalka, termín: 26.2.-28.2.16)</t>
  </si>
  <si>
    <t>organizovanie podujatia "EP AAC cestných pretekov motocyklov" (typ: EP - európsky pohár (minimálne 5 kôl), 165 športovcov, miesto: Slovakia Racing, termín: 2.9.-4.9.16)</t>
  </si>
  <si>
    <t>organizovanie podujatia "ME na plochej dráhe seniorov" (typ: ME-A - majstrovstvá Európy skupiny A, 20 športovcov, miesto: Žarnovica, termín: 14.5.-15.5.16)</t>
  </si>
  <si>
    <t>organizovanie podujatia "ME v motokrose MX Open" (typ: ME-B - majstrovstvá Európy nižšej úrovne ako skupina A, 55 športovcov, miesto: Šenkvice, termín: 15.4.-17.4.16)</t>
  </si>
  <si>
    <t>organizovanie podujatia "ME U19 ženy" (typ: ME-A - majstrovstvá Európy skupiny A, 240 športovcov, miesto: Nitra, termín: 27.8.-4.9.16)</t>
  </si>
  <si>
    <t>organizovanie podujatia "ME dievčat do 19 rokov" (typ: MEJ-A - majstrovstvá Európy juniorov skupiny A, 160 športovcov, miesto: Senec, Trnava, termín: 19.7.-31.7.16)</t>
  </si>
  <si>
    <t>organizovanie podujatia "Majstrovstvá Európy" (typ: ME-A - majstrovstvá Európy skupiny A, 170 športovcov, miesto: Bratislava, termín: 27.1.-31.1.16)</t>
  </si>
  <si>
    <t>organizovanie podujatia "Ondrej Nepela Trophy" (typ: SP - svetový pohár (minimálne 5 kôl), 75 športovcov, miesto: Bratislava, termín: 29.9.-2.10.16)</t>
  </si>
  <si>
    <t>organizovanie podujatia "MS národov v love rýb udicou na prívlač" (typ: MS-A - majstrovstvá sveta skupiny A, 120 športovcov, miesto: Svit, termín: 25.5.-30.5.16)</t>
  </si>
  <si>
    <t>organizovanie podujatia "ITTF World Junior Circuit - Slovak Cadet Open" (typ: SPJ - svetový pohár juniorov (minimálne 5 kôl), 160 športovcov, miesto: Bratislava, termín: 29.10.-31.10.16)</t>
  </si>
  <si>
    <t>organizovanie podujatia "ITTF World Junior Circuit - Slovak Junior Open" (typ: SPJ - svetový pohár juniorov (minimálne 5 kôl), 150 športovcov, miesto: Senec, termín: 19.5.-22.5.16)</t>
  </si>
  <si>
    <t>organizovanie podujatia "Memoriál F. Martinenga" (typ: SPJ - svetový pohár juniorov (minimálne 5 kôl), 570 športovcov, miesto: Bratislava, termín: 3.12.-4.12.16)</t>
  </si>
  <si>
    <t>organizovanie podujatia "Slovak Open" (typ: EP - európsky pohár (minimálne 5 kôl), 100 športovcov, miesto: Trenčín, termín: 1.9.-4.9.16)</t>
  </si>
  <si>
    <t>organizovanie podujatia "IBU Pohár 7" (typ: EP - európsky pohár (minimálne 5 kôl), 170 športovcov, miesto: Osrblie, termín: 12.2.-14.2.16)</t>
  </si>
  <si>
    <t>organizovanie podujatia "EP v cyklistike zdravotne postihnutých" (typ: EP - európsky pohár (minimálne 5 kôl), 72 športovcov, miesto: Vrátna, termín: 15.7.-17.7.16)</t>
  </si>
  <si>
    <t>organizovanie podujatia "Medzinárodné cyklistické preteky Okolo Slovenska" (typ: podujatie s mimoriadnym významom, 132 športovcov, miesto: Slovensko, termín: 8.6.-12.6.16)</t>
  </si>
  <si>
    <t>organizovanie podujatia "Medzinárodné dni cyklistiky" (typ: podujatie s mimoriadnym významom, 130 športovcov, miesto: Dubnica nad Váhom, termín: 2.9.-4.9.16)</t>
  </si>
  <si>
    <t>organizovanie podujatia "MS kadetiek" (typ: MSJ-A - majstrovstvá sveta juniorov skupiny A, 384 športovcov, miesto: Bratislava, termín: 19.7.-31.7.16)</t>
  </si>
  <si>
    <t>organizovanie podujatia "EP seniorov" (typ: EP - európsky pohár (minimálne 5 kôl), 250 športovcov, miesto: Bratislava, termín: 2.9.-4.9.16)</t>
  </si>
  <si>
    <t>organizovanie podujatia "ECA Majstrovstvá Európy" (typ: ME-A - majstrovstvá Európy skupiny A, 250 športovcov, miesto: Liptovský Mikuláš, termín: 13.5.-15.5.16)</t>
  </si>
  <si>
    <t>organizovanie podujatia "Medzinárodné tatranské slalomy" (typ: podujatie s mimoriadnym významom, 220 športovcov, miesto: Liptovský Mikuláš, termín: 20.5.-22.5.16)</t>
  </si>
  <si>
    <t>organizovanie podujatia "Slovak Open" (typ: podujatie s mimoriadnym významom, 550 športovcov, miesto: Banská Bystrica, termín: 19.2.-21.2.16)</t>
  </si>
  <si>
    <t>organizovanie podujatia "ME FISTC" (typ: ME-A - majstrovstvá Európy skupiny A, 100 športovcov, miesto: Králiky, Banská Bystrica, termín: 19.2.-21.2.16)</t>
  </si>
  <si>
    <t>organizovanie podujatia "Medzinárodná regata" (typ: podujatie s mimoriadnym významom, 420 športovcov, miesto: Piešťany, termín: 26.5.-29.5.16)</t>
  </si>
  <si>
    <t>organizovanie podujatia "Slovakia Open Championschip" (typ: SP - svetový pohár (minimálne 5 kôl), 2 500 športovcov, miesto: Bratislava, termín: 10.9.-11.9.16)</t>
  </si>
  <si>
    <t>organizovanie podujatia "Slovakia Open" (typ: podujatie s mimoriadnym významom, 220 športovcov, miesto: Bratislava, termín: 10.5.-15.5.16)</t>
  </si>
  <si>
    <t>organizovanie podujatia "Wakelake Golden Trophy" (typ: SP - svetový pohár (minimálne 5 kôl), 85 športovcov, miesto: Bratislava, termín: 24.6.-26.6.16)</t>
  </si>
  <si>
    <t>organizovanie podujatia "Svetová liga muži - 1. kolo" (typ: SMS - seriálové majstrovstvá sveta (minimálne 5 kôl), 72 športovcov, miesto: Nováky, Košice, Bratislava, termín: 7.10.-9.10.16)</t>
  </si>
  <si>
    <t>organizovanie podujatia "Svetová liga muži - 3. kolo" (typ: SMS - seriálové majstrovstvá sveta (minimálne 5 kôl), 72 športovcov, miesto: Nováky, Košice, Bratislava, termín: 21.10.-23.10.16)</t>
  </si>
  <si>
    <t>Športový klub Štrba</t>
  </si>
  <si>
    <t>organizovanie podujatia "EP - FIS CUP v behu na lyžiach" (typ: EP - európsky pohár (minimálne 5 kôl), 150 športovcov, miesto: Štrbské Pleso, termín: 10.12.-11.12.16)</t>
  </si>
  <si>
    <t>organizovanie podujatia "SP  leteckých modelárov kat. F3J" (typ: SP - svetový pohár (minimálne 5 kôl), 70 športovcov, miesto: Martin, termín: 8.7.-10.7.16)</t>
  </si>
  <si>
    <t>organizovanie podujatia "Trnava CUP FAI F5J leteckých modelov" (typ: SP - svetový pohár (minimálne 5 kôl), 129 športovcov, miesto: Boleráz, termín: 17.8.-19.8.16)</t>
  </si>
  <si>
    <t>Asociácia športových klubov Inter Bratislava</t>
  </si>
  <si>
    <t>organizovanie podujatia "Visegrad 4 Bicycle Race - Grand Prix Slovakia" (typ: EP - európsky pohár (minimálne 5 kôl), 145 športovcov, miesto: Bratislava, termín: 8.5.-8.5.16)</t>
  </si>
  <si>
    <t>organizovanie podujatia "Ondrej Nepela Trophy" (typ: podujatie s mimoriadnym významom, 100 športovcov, miesto: Bratislava, termín: 1.10.-4.10.16)</t>
  </si>
  <si>
    <t>organizovanie podujatia "Stredoeurópsky pohár družstiev raffa - muži" (typ: podujatie s mimoriadnym významom, 32 športovcov, miesto: Lučenec, termín: 25.8.-28.8.16)</t>
  </si>
  <si>
    <t>organizovanie podujatia "Majstrovstvá Slovenska v brokovnici" (typ: podujatie s mimoriadnym významom, 150 športovcov, miesto: Čachtice, termín: 28.8.-28.8.16)</t>
  </si>
  <si>
    <t>organizovanie podujatia "Majstrovstvá Slovenska v pištoli" (typ: podujatie s mimoriadnym významom, 170 športovcov, miesto: Čachtice, termín: 10.9.-11.9.16)</t>
  </si>
  <si>
    <t>V3V9</t>
  </si>
  <si>
    <t>organizovanie podujatia "Majstrovstvá Slovenska v puške" (typ: podujatie s mimoriadnym významom, 150 športovcov, miesto: Čachtice, termín: 11.6.-12.6.16)</t>
  </si>
  <si>
    <t>organizovanie podujatia "Kvalifikácia na ME" (typ: podujatie s mimoriadnym významom, 112 športovcov, miesto: Nitra, termín: 3.6.-5.6.16)</t>
  </si>
  <si>
    <t>organizovanie podujatia "FIA CEZ Autocross" (typ: ME-A - majstrovstvá Európy skupiny A, 70 športovcov, miesto: Sečovce, termín: 23.9.-25.9.16)</t>
  </si>
  <si>
    <t>organizovanie podujatia "FIA CEZ Autocross" (typ: ME-A - majstrovstvá Európy skupiny A, 70 športovcov, miesto: Veľké Uherce, termín: 10.6.-12.6.16)</t>
  </si>
  <si>
    <t>organizovanie podujatia "FIA WTTC" (typ: SMS - seriálové majstrovstvá sveta (minimálne 5 kôl), 130 športovcov, miesto: Orechová Potôň, termín: 12.4.-18.4.16)</t>
  </si>
  <si>
    <t>organizovanie podujatia "Slovak Open" (typ: podujatie s mimoriadnym významom, 400 športovcov, miesto: Bratislava, termín: 18.3.-20.3.16)</t>
  </si>
  <si>
    <t>organizovanie podujatia "Kvalifikácia na ME 3x3 U18" (typ: MSJ-A - majstrovstvá sveta juniorov skupiny A, 24 športovcov, miesto: Bratislava, termín: 1.7.-3.7.16)</t>
  </si>
  <si>
    <t>organizovanie podujatia "kvalifikácia na ME 3x3 U18" (typ: podujatie s mimoriadnym významom, 24 športovcov, miesto: Bratislava, termín: 1.7.-3.7.16)</t>
  </si>
  <si>
    <t>organizovanie podujatia "Pohár majstrov európskych krajín" (typ: EP - európsky pohár (minimálne 5 kôl), 192 športovcov, miesto: Svit, Poprad, termín: 11.5.-15.5.16)</t>
  </si>
  <si>
    <t>organizovanie podujatia "GYM-Festival Trnava" (typ: podujatie s mimoriadnym významom, 80 športovcov, miesto: Trnava, termín: 14.5.-15.5.16)</t>
  </si>
  <si>
    <t>organizovanie podujatia "Slovak Aerobic Open" (typ: podujatie s mimoriadnym významom, 300 športovcov, miesto: Šurany, termín: 8.4.-10.4.16)</t>
  </si>
  <si>
    <t>organizovanie podujatia "Interkritérium Vrátna" (typ: podujatie s mimoriadnym významom, 100 športovcov, miesto: Vrátna-Paseky, termín: 25.1.-27.1.16)</t>
  </si>
  <si>
    <t>organizovanie podujatia "Majstrovstvá SR" (typ: podujatie s mimoriadnym významom, 60 športovcov, miesto: Jasná, termín: 7.3.-9.3.16)</t>
  </si>
  <si>
    <t>organizovanie podujatia "MSR UNI" (typ: podujatie s mimoriadnym významom, 230 športovcov, miesto: Vyšná Boca, termín: 19.2.-21.2.16)</t>
  </si>
  <si>
    <t>organizovanie podujatia "Veľká cena SR" (typ: podujatie s mimoriadnym významom, 180 športovcov, miesto: Štrbské Pleso, termín: 11.3.-13.3.16)</t>
  </si>
  <si>
    <t>organizovanie podujatia "MAXXIS FIM - MS enduro" (typ: MS-A - majstrovstvá sveta skupiny A, 93 športovcov, miesto: Púchov - ZRUŠENÉ, termín: 9.9.-11.9.16)</t>
  </si>
  <si>
    <t>organizovanie podujatia "ME v motokrose MX65 a MX85" (typ: MEJ-B - majstrovstvá Európy juniorov nižšej úrovne ako skupina A, 63 športovcov, miesto: Šenkvice, termín: 16.4.-17.4.16)</t>
  </si>
  <si>
    <t>organizovanie podujatia "Slovakia synchro" (typ: podujatie s mimoriadnym významom, 200 športovcov, miesto: Bratislava, termín: 12.11.-13.11.16)</t>
  </si>
  <si>
    <t>organizovanie podujatia "kvalifikácia na ME mužov 2017" (typ: podujatie s mimoriadnym významom, 80 športovcov, miesto: Poprad, termín: 15.9.-18.9.16)</t>
  </si>
  <si>
    <t>organizovanie podujatia "Svetová liga mužov" (typ: podujatie s mimoriadnym významom, 80 športovcov, miesto: Bratislava, termín: 22.6.-26.6.16)</t>
  </si>
  <si>
    <t>organizovanie podujatia "Atletický míting P-T-S" (typ: podujatie s mimoriadnym významom, 200 športovcov, miesto: Šamorín, termín: 1.6.-1.6.16)</t>
  </si>
  <si>
    <t>organizovanie podujatia "Atletický most - Memoriál Zdeňka Hrbáčka" (typ: podujatie s mimoriadnym významom, 200 športovcov, miesto: Dubnica nad Váhom, termín: 30.8.-30.8.16)</t>
  </si>
  <si>
    <t>organizovanie podujatia "Banskobystrická latka" (typ: podujatie s mimoriadnym významom, 60 športovcov, miesto: Banská Bystrica, termín: 16.2.-16.2.16)</t>
  </si>
  <si>
    <t>organizovanie podujatia "Slovakia Cup U18" (typ: podujatie s mimoriadnym významom, 160 športovcov, miesto: Senec, Trnava, termín: 24.4.-30.4.16)</t>
  </si>
  <si>
    <t>organizovanie podujatia "Carpaty Cup" (typ: podujatie s mimoriadnym významom, 110 športovcov, miesto: Jasov, termín: 19.8.-21.8.16)</t>
  </si>
  <si>
    <t>organizovanie podujatia "Liptovský Pohár" (typ: podujatie s mimoriadnym významom, 140 športovcov, miesto: Liptovský Mikuláš, termín: 8.7.-10.7.16)</t>
  </si>
  <si>
    <t>organizovanie podujatia "Slovak Junior" (typ: EPJ - európsky pohár juniorov (minimálne 5 kôl), 100 športovcov, miesto: Trenčín, termín: 25.11.-27.11.16)</t>
  </si>
  <si>
    <t>Slovenský zväz hádankárov a krížovkárov</t>
  </si>
  <si>
    <t>multi</t>
  </si>
  <si>
    <t>organizovanie podujatia "MS v logických úlohách" (typ: MS-A - majstrovstvá sveta skupiny A, 170 športovcov, miesto: Senec, termín: 18.10.-23.10.16)</t>
  </si>
  <si>
    <t>organizovanie podujatia "MS v sudoku" (typ: MS-A - majstrovstvá sveta skupiny A, 180 športovcov, miesto: Senec, termín: 16.10.-20.10.16)</t>
  </si>
  <si>
    <t>organizovanie podujatia "Veľká cena Slovenska" (typ: podujatie s mimoriadnym významom, 150 športovcov, miesto: Oravská priehrada, termín: 1.7.-4.7.16)</t>
  </si>
  <si>
    <t>organizovanie podujatia "Memoriál Ivana Hlinku do 18 rokov" (typ: podujatie s mimoriadnym významom, 176 športovcov, miesto: Bratislava, termín: 8.8.-13.8.16)</t>
  </si>
  <si>
    <t>organizovanie podujatia "Dunajský pohár" (typ: podujatie s mimoriadnym významom, 40 športovcov, miesto: Bratislava, termín: 30.4.-1.5.16)</t>
  </si>
  <si>
    <t>organizovanie podujatia "Grand Prynx Tyrnavia " (typ: SP - svetový pohár (minimálne 5 kôl), 780 športovcov, miesto: Trnava, termín: 30.4.-1.5.16)</t>
  </si>
  <si>
    <t>organizovanie podujatia "Košice Open" (typ: SP - svetový pohár (minimálne 5 kôl), 564 športovcov, miesto: Košice, termín: 4.6.-5.6.16)</t>
  </si>
  <si>
    <t>organizovanie podujatia "Slovakia Open v tenise na vozíku" (typ: podujatie s mimoriadnym významom, 30 športovcov, miesto: Trnava, termín: 16.6.-19.6.16)</t>
  </si>
  <si>
    <t>organizovanie podujatia "Medzinárodný pohar vo vodnom lyzovani za vlekom, IQ servis cup" (typ: podujatie s mimoriadnym významom, 70 športovcov, miesto: Košice, termín: 23.7.-24.7.16)</t>
  </si>
  <si>
    <t>organizovanie podujatia "Dunajský pohár" (typ: podujatie s mimoriadnym významom, 112 športovcov, miesto: Nováky, Košice, Bratislava, termín: 20.6.-26.6.16)</t>
  </si>
  <si>
    <t>organizovanie podujatia "Kvalifikácia na MEJ" (typ: podujatie s mimoriadnym významom, 52 športovcov, miesto: Nováky, Košice, termín: 6.5.-8.5.16)</t>
  </si>
  <si>
    <t>organizovanie podujatia "Grand Prix Košice Schoolboys and Schoolgirls" (typ: podujatie s mimoriadnym významom, 60 športovcov, miesto: Košice, termín: 3.3.-6.3.16)</t>
  </si>
  <si>
    <t>organizovanie podujatia "Memoriál Ondreja Hekela vo vzpieraní mládeže" (typ: podujatie s mimoriadnym významom, 50 športovcov, miesto: Nové Mesto nad Váhom, termín: 1.6.-30.6.16)</t>
  </si>
  <si>
    <t>Šachový klub Prievidza</t>
  </si>
  <si>
    <t>organizovanie podujatia "ME amatérov" (typ: ME-B - majstrovstvá Európy nižšej úrovne ako skupina A, 120 športovcov, miesto: Ružomberok, termín: 5.6.-12.6.16)</t>
  </si>
  <si>
    <t>organizovanie podujatia "Tatranský pohár - FIS CUP v skoku na lyžiach" (typ: EP - európsky pohár (minimálne 5 kôl), 80 športovcov, miesto: Štrbské Pleso, termín: 10.12.-11.12.16)</t>
  </si>
  <si>
    <t>Telovýchovná jednota Biela stopa</t>
  </si>
  <si>
    <t>organizovanie podujatia "Biela stopa" (typ: podujatie s mimoriadnym významom, 1 000 športovcov, miesto: Kremnica, termín: 28.1.-31.1.16)</t>
  </si>
  <si>
    <t>organizovanie podujatia "IMBRA Endurance" (typ: podujatie s mimoriadnym významom, 80 športovcov, miesto: Kúty, termín: 7.10.-9.10.16)</t>
  </si>
  <si>
    <t>organizovanie podujatia "3rd Round World Cup underwater orienteering" (typ: SP - svetový pohár (minimálne 5 kôl), 100 športovcov, miesto: Bratislava, termín: 9.6.-12.6.16)</t>
  </si>
  <si>
    <t>cestný bicykel (SR a zahraničie, celý rok 2016)</t>
  </si>
  <si>
    <t>horský bicykel (SR a zahraničie, celý rok 2016)</t>
  </si>
  <si>
    <t>povrch na 3x3 basketbal (SR a zahraničie, celý rok 2016)</t>
  </si>
  <si>
    <t>mikrobus 9 miestny (SR a zahraničie, celý rok 2016)</t>
  </si>
  <si>
    <t>gymnastická podlaha (SR a zahraničie, celý rok 2016)</t>
  </si>
  <si>
    <t>mikrobus 9-miestny (SR a zahraničie, celý rok 2016)</t>
  </si>
  <si>
    <t>prítlačné zariadenie na rysovanie stôp a úpravu tratí pre bežecké lyžovanie (SR a zahraničie, celý rok 2016)</t>
  </si>
  <si>
    <t>súprava nafukovacích mantinelov (SR a zahraničie, celý rok 2016)</t>
  </si>
  <si>
    <t>užitkové motorové vozidlo na prepravu materiálu (SR a zahraničie, celý rok 2016)</t>
  </si>
  <si>
    <t>pretekársky bicykel (SR a zahraničie, celý rok 2016)</t>
  </si>
  <si>
    <t>dodávkový automobil na prevoz materiálu (objem 9m3) (SR a zahraničie, celý rok 2016)</t>
  </si>
  <si>
    <t>elektronický systém riadenia streľby (SR a zahraničie, celý rok 2016)</t>
  </si>
  <si>
    <t>plavecký trenažér (SR a zahraničie, celý rok 2016)</t>
  </si>
  <si>
    <t>terčový systém (SR a zahraničie, celý rok 2016)</t>
  </si>
  <si>
    <t>vzduchová puška (SR a zahraničie, celý rok 2016)</t>
  </si>
  <si>
    <t>mikrobus (SR a zahraničie, celý rok 2016)</t>
  </si>
  <si>
    <t>mantinely (SR a zahraničie, celý rok 2016)</t>
  </si>
  <si>
    <t>plachetnica Laser Radial XD (SR a zahraničie, celý rok 2016)</t>
  </si>
  <si>
    <t>loď pre olympijský tím  (SR a zahraničie, celý rok 2016)</t>
  </si>
  <si>
    <t>elektronický bodovací systém (SR a zahraničie, celý rok 2016)</t>
  </si>
  <si>
    <t>bicykel (SR a zahraničie, celý rok 2016)</t>
  </si>
  <si>
    <t>handbike (SR a zahraničie, celý rok 2016)</t>
  </si>
  <si>
    <t>raft (SR a zahraničie, celý rok 2016)</t>
  </si>
  <si>
    <t>osobný automobil Škoda Octavia Combi (SR a zahraničie, celý rok 2016)</t>
  </si>
  <si>
    <t>súbor tréningových pomôcok (SR a zahraničie, celý rok 2016)</t>
  </si>
  <si>
    <t>súprava pogumovaných gúľ (SR a zahraničie, celý rok 2016)</t>
  </si>
  <si>
    <t>syntetická krytina na povrch ihriska raffa 27x4 m (SR a zahraničie, celý rok 2016)</t>
  </si>
  <si>
    <t>certifikovaný koberec pre účely súťaží (SR a zahraničie, celý rok 2016)</t>
  </si>
  <si>
    <t>data projektor (SR a zahraničie, celý rok 2016)</t>
  </si>
  <si>
    <t>koberec flexiroll (SR a zahraničie, celý rok 2016)</t>
  </si>
  <si>
    <t>notebook pre asociáciu (SR a zahraničie, celý rok 2016)</t>
  </si>
  <si>
    <t>plátno pre projektor (SR a zahraničie, celý rok 2016)</t>
  </si>
  <si>
    <t>tlačiareň (SR a zahraničie, celý rok 2016)</t>
  </si>
  <si>
    <t>zvuková technika (SR a zahraničie, celý rok 2016)</t>
  </si>
  <si>
    <t>koncept e-learning (softvér) (SR a zahraničie, celý rok 2016)</t>
  </si>
  <si>
    <t>notebook (SR a zahraničie, celý rok 2016)</t>
  </si>
  <si>
    <t>strelecké stopky (SR a zahraničie, celý rok 2016)</t>
  </si>
  <si>
    <t>terčové zariadenie (SR a zahraničie, celý rok 2016)</t>
  </si>
  <si>
    <t>webové sídlo Slovenskej asociácie dynamickej streľby (SR a zahraničie, celý rok 2016)</t>
  </si>
  <si>
    <t>diskgolfový kôš  (SR a zahraničie, celý rok 2016)</t>
  </si>
  <si>
    <t>súprava 15 ks diskgolfových diskov (SR a zahraničie, celý rok 2016)</t>
  </si>
  <si>
    <t>súprava 60 ks diskov ultimate (SR a zahraničie, celý rok 2016)</t>
  </si>
  <si>
    <t>dekodér pre zariadenie Mylaps   (SR a zahraničie, celý rok 2016)</t>
  </si>
  <si>
    <t>chronoprinter CP 545 (SR a zahraničie, celý rok 2016)</t>
  </si>
  <si>
    <t>chronoprinter CP 546 (SR a zahraničie, celý rok 2016)</t>
  </si>
  <si>
    <t>chronoprinter CP 547 (SR a zahraničie, celý rok 2016)</t>
  </si>
  <si>
    <t>chronoprinter CP 548 (SR a zahraničie, celý rok 2016)</t>
  </si>
  <si>
    <t>súprava transpondérov pre zariadenie Mylaps   (SR a zahraničie, celý rok 2016)</t>
  </si>
  <si>
    <t>stôl na pretláčanie rukou (SR a zahraničie, celý rok 2016)</t>
  </si>
  <si>
    <t>elektronická vesta - chránič hrude L (SR a zahraničie, celý rok 2016)</t>
  </si>
  <si>
    <t>elektronická vesta - chránič hrude M (SR a zahraničie, celý rok 2016)</t>
  </si>
  <si>
    <t>prijímač signálu z vesty (SR a zahraničie, celý rok 2016)</t>
  </si>
  <si>
    <t>senzorový chránič priehlavku (SR a zahraničie, celý rok 2016)</t>
  </si>
  <si>
    <t>prenosná tribúna na 3x3 basketbal (SR a zahraničie, celý rok 2016)</t>
  </si>
  <si>
    <t>reprezentačný dres - tielko Adidas červené (SR a zahraničie, celý rok 2016)</t>
  </si>
  <si>
    <t>reprezentačný dres - tielko Adidas modré (SR a zahraničie, celý rok 2016)</t>
  </si>
  <si>
    <t>reprezentačný dres - trenírky Adidas červené (SR a zahraničie, celý rok 2016)</t>
  </si>
  <si>
    <t>reprezentačný dres - trenírky Adidas modré (SR a zahraničie, celý rok 2016)</t>
  </si>
  <si>
    <t>súprava prekážok Trial Junior  (SR a zahraničie, celý rok 2016)</t>
  </si>
  <si>
    <t>tatami (SR a zahraničie, celý rok 2016)</t>
  </si>
  <si>
    <t>reprezentačná výstroj/oblečenie (SR a zahraničie, celý rok 2016)</t>
  </si>
  <si>
    <t>reprezentačný bag vrátane palíc  (SR a zahraničie, celý rok 2016)</t>
  </si>
  <si>
    <t>trénigové súpravy pre deti  (SR a zahraničie, celý rok 2016)</t>
  </si>
  <si>
    <t>badlá ženy (SR a zahraničie, celý rok 2016)</t>
  </si>
  <si>
    <t>kladina  (SR a zahraničie, celý rok 2016)</t>
  </si>
  <si>
    <t>olympijská trampolína (SR a zahraničie, celý rok 2016)</t>
  </si>
  <si>
    <t>univerzálny prenosný plastový vonkajší športový povrch na ihrisko min 52x26m (SR a zahraničie, celý rok 2016)</t>
  </si>
  <si>
    <t>úžitkové motorové vozidlo na prepravu materiálu (SR a zahraničie, celý rok 2016)</t>
  </si>
  <si>
    <t>komunikačný systém Motorolla GP - 5-bodový (SR a zahraničie, celý rok 2016)</t>
  </si>
  <si>
    <t>mikrobus 8-miestny (SR a zahraničie, celý rok 2016)</t>
  </si>
  <si>
    <t>náhradná súprava brush grip (štetina) - vršok 27 mm (SR a zahraničie, celý rok 2016)</t>
  </si>
  <si>
    <t>náhradná súprava brush grip (štetina) - vršok 30 mm (SR a zahraničie, celý rok 2016)</t>
  </si>
  <si>
    <t>preteková sada (slalomová tyč Professional Gold Brush Grip - 27 mm) (SR a zahraničie, celý rok 2016)</t>
  </si>
  <si>
    <t>snežný skúter (SR a zahraničie, celý rok 2016)</t>
  </si>
  <si>
    <t>snoubordová výbava pre kluby (SR a zahraničie, celý rok 2016)</t>
  </si>
  <si>
    <t>súprava (slalomová tyč World Cup Gate Gold Brush Grip - 30 mm) (SR a zahraničie, celý rok 2016)</t>
  </si>
  <si>
    <t>voskový a servisný systém PRO WaxSet  (SR a zahraničie, celý rok 2016)</t>
  </si>
  <si>
    <t>prenosné centraly pre reprezentáciu motokrosu a endura (SR a zahraničie, celý rok 2016)</t>
  </si>
  <si>
    <t>prenosné stany (SR a zahraničie, celý rok 2016)</t>
  </si>
  <si>
    <t>rádiostanice pre zabezpečenie servicu reprezentácie (SR a zahraničie, celý rok 2016)</t>
  </si>
  <si>
    <t>hardvér pre elektronické spracovanie výsledkov synchronizovaného plávania (SR a zahraničie, celý rok 2016)</t>
  </si>
  <si>
    <t>pomôcka pre znakový štart na pretekoch (SR a zahraničie, celý rok 2016)</t>
  </si>
  <si>
    <t>systém elektronického merania časov na pretekoch v diaľkovom plávaní (SR a zahraničie, celý rok 2016)</t>
  </si>
  <si>
    <t>reprezentačná kombinéza (SR a zahraničie, celý rok 2016)</t>
  </si>
  <si>
    <t>skialpinistická výstroj (SR a zahraničie, celý rok 2016)</t>
  </si>
  <si>
    <t>elektronický systém riadenia volejbalových súťaží (SR a zahraničie, celý rok 2016)</t>
  </si>
  <si>
    <t>volejbalové delo (SR a zahraničie, celý rok 2016)</t>
  </si>
  <si>
    <t>doskočisko pre skok do výšky (SR a zahraničie, celý rok 2016)</t>
  </si>
  <si>
    <t>doskočisko pre skok o žrdi (SR a zahraničie, celý rok 2016)</t>
  </si>
  <si>
    <t>osobné motorové vozidlo (SR a zahraničie, celý rok 2016)</t>
  </si>
  <si>
    <t>biliardové tágo (SR a zahraničie, celý rok 2016)</t>
  </si>
  <si>
    <t>plátno na pool biliardový stôl (SR a zahraničie, celý rok 2016)</t>
  </si>
  <si>
    <t>automatická práčka (SR a zahraničie, celý rok 2016)</t>
  </si>
  <si>
    <t>dodávkový automobil na prevoz materiálu (objem 7m3) (SR a zahraničie, celý rok 2016)</t>
  </si>
  <si>
    <t>digitálna videokamera s príslušenstvom (SR a zahraničie, celý rok 2016)</t>
  </si>
  <si>
    <t>dodávkový automobil (SR a zahraničie, celý rok 2016)</t>
  </si>
  <si>
    <t>prenosná palubovka (SR a zahraničie, celý rok 2016)</t>
  </si>
  <si>
    <t>súťažný olympijský luk (SR a zahraničie, celý rok 2016)</t>
  </si>
  <si>
    <t>vysokorýchlostná kamera (SR a zahraničie, celý rok 2016)</t>
  </si>
  <si>
    <t>bezmotorové lietadlo (SR a zahraničie, celý rok 2016)</t>
  </si>
  <si>
    <t>bezpečnostný prístroj na padák (SR a zahraničie, celý rok 2016)</t>
  </si>
  <si>
    <t>letecká rádiostanica (SR a zahraničie, celý rok 2016)</t>
  </si>
  <si>
    <t>motorové lietadlo (SR a zahraničie, celý rok 2016)</t>
  </si>
  <si>
    <t>športový padákový komplet (SR a zahraničie, celý rok 2016)</t>
  </si>
  <si>
    <t>sada náradia na preteky - rybolovná technika (SR a zahraničie, celý rok 2016)</t>
  </si>
  <si>
    <t>súprava oblečenia pre družstvo juniorských reprezentantov LRU-mucha  (SR a zahraničie, celý rok 2016)</t>
  </si>
  <si>
    <t>súprava oblečenia pre družstvo juniorských reprezentantov LRU-PLAVANA U14 (SR a zahraničie, celý rok 2016)</t>
  </si>
  <si>
    <t>súprava oblečenia pre družstvo juniorských reprezentantov LRU-PLAVANA U18 (SR a zahraničie, celý rok 2016)</t>
  </si>
  <si>
    <t>súprava oblečenia pre družstvo juniorských reprezentantov LRU-PLAVANA U23 (SR a zahraničie, celý rok 2016)</t>
  </si>
  <si>
    <t>súprava oblečenia pre družstvo juniorských reprezentantov LRU-PRIVLAČ (SR a zahraničie, celý rok 2016)</t>
  </si>
  <si>
    <t>súprava oblečenia pre družstvo juniorských reprezentantov rybolovná technika (SR a zahraničie, celý rok 2016)</t>
  </si>
  <si>
    <t>športová kombinéza (SR a zahraničie, celý rok 2016)</t>
  </si>
  <si>
    <t>organizačný osobný automobil (SR a zahraničie, celý rok 2016)</t>
  </si>
  <si>
    <t>súprava na on-line prenos zápasu družstva (SR a zahraničie, celý rok 2016)</t>
  </si>
  <si>
    <t>časový ukazovateľ - bodovacie zariadenie (SR a zahraničie, celý rok 2016)</t>
  </si>
  <si>
    <t>biatlonová malokalibrová zbraň (SR a zahraničie, celý rok 2016)</t>
  </si>
  <si>
    <t>dvojboby (SR a zahraničie, celý rok 2016)</t>
  </si>
  <si>
    <t>monoboby (SR a zahraničie, celý rok 2016)</t>
  </si>
  <si>
    <t>osobný automobil na prepravu športovcov (SR a zahraničie, celý rok 2016)</t>
  </si>
  <si>
    <t>súprava nožov na dvojboby (SR a zahraničie, celý rok 2016)</t>
  </si>
  <si>
    <t>osobný automobil (SR a zahraničie, celý rok 2016)</t>
  </si>
  <si>
    <t>brány (SR a zahraničie, celý rok 2016)</t>
  </si>
  <si>
    <t>prenosná časomiera (SR a zahraničie, celý rok 2016)</t>
  </si>
  <si>
    <t>prenosný športový povrch do haly (SR a zahraničie, celý rok 2016)</t>
  </si>
  <si>
    <t>plachetnica Laser Radial XD+ (SR a zahraničie, celý rok 2016)</t>
  </si>
  <si>
    <t>plachetnica Optimist (SR a zahraničie, celý rok 2016)</t>
  </si>
  <si>
    <t>súprava BIC Techno 293 (SR a zahraničie, celý rok 2016)</t>
  </si>
  <si>
    <t>súprava Neidl Pride RSX (SR a zahraničie, celý rok 2016)</t>
  </si>
  <si>
    <t>elektronický rozhodcovský systém (SR a zahraničie, celý rok 2016)</t>
  </si>
  <si>
    <t>informačný systém administratívy a riadenia súťaží (SR a zahraničie, celý rok 2016)</t>
  </si>
  <si>
    <t>loď pre elitný mládežnícky tím (SR a zahraničie, celý rok 2016)</t>
  </si>
  <si>
    <t>meracie zariadenie pre karate-agility (SR a zahraničie, celý rok 2016)</t>
  </si>
  <si>
    <t>WKF stolové časomery - meracie zariadenie (SR a zahraničie, celý rok 2016)</t>
  </si>
  <si>
    <t>boxerský ring (SR a zahraničie, celý rok 2016)</t>
  </si>
  <si>
    <t>tatatmi  (SR a zahraničie, celý rok 2016)</t>
  </si>
  <si>
    <t>laserová pištoľ FLP 15 full laser pistol (SR a zahraničie, celý rok 2016)</t>
  </si>
  <si>
    <t>vlek (SR a zahraničie, celý rok 2016)</t>
  </si>
  <si>
    <t>zariadenie posilňovne pre reprezentáciu SR (SR a zahraničie, celý rok 2016)</t>
  </si>
  <si>
    <t>prerážací stroj na disciplínu power test (SR a zahraničie, celý rok 2016)</t>
  </si>
  <si>
    <t>stroj na špeciálne techniky (SR a zahraničie, celý rok 2016)</t>
  </si>
  <si>
    <t>elektornické zariadenie pre sčitateľov (SR a zahraničie, celý rok 2016)</t>
  </si>
  <si>
    <t>kancelársky nábytok (SR a zahraničie, celý rok 2016)</t>
  </si>
  <si>
    <t>mulktifukčné zariadenie pre administratívne účely (SR a zahraničie, celý rok 2016)</t>
  </si>
  <si>
    <t>plávajúca parketová podlaha s podložkou a lištami  (SR a zahraničie, celý rok 2016)</t>
  </si>
  <si>
    <t>softvér sčítacieho zariadenia (SR a zahraničie, celý rok 2016)</t>
  </si>
  <si>
    <t>športový povrch Taraflex (SR a zahraničie, celý rok 2016)</t>
  </si>
  <si>
    <t>elektronický systém na videomeranie skokov (SR a zahraničie, celý rok 2016)</t>
  </si>
  <si>
    <t>lyže na skoky (SR a zahraničie, celý rok 2016)</t>
  </si>
  <si>
    <t>slalomová lyža Goode s viazaním (SR a zahraničie, celý rok 2016)</t>
  </si>
  <si>
    <t>slalomová lyža HO s viazaním (SR a zahraničie, celý rok 2016)</t>
  </si>
  <si>
    <t>súprava wakeboardových prekážok (SR a zahraničie, celý rok 2016)</t>
  </si>
  <si>
    <t>tažna motorová jednotka do člna (SR a zahraničie, celý rok 2016)</t>
  </si>
  <si>
    <t>triková lyža 3D s viazanim (SR a zahraničie, celý rok 2016)</t>
  </si>
  <si>
    <t>vak na lyže Master Line (SR a zahraničie, celý rok 2016)</t>
  </si>
  <si>
    <t>wakeboard lyža Liquit force s viazaním  (SR a zahraničie, celý rok 2016)</t>
  </si>
  <si>
    <t>wakeskate sada s topankami (SR a zahraničie, celý rok 2016)</t>
  </si>
  <si>
    <t>detské bránky (SR a zahraničie, celý rok 2016)</t>
  </si>
  <si>
    <t>kamerové vybavenie (SR a zahraničie, celý rok 2016)</t>
  </si>
  <si>
    <t>diagnostické zariadenie (SR a zahraničie, celý rok 2016)</t>
  </si>
  <si>
    <t>prístroj na urýchlenie regenerácie (SR a zahraničie, celý rok 2016)</t>
  </si>
  <si>
    <t>vzpieračská činka (SR a zahraničie, celý rok 2016)</t>
  </si>
  <si>
    <t>vzpieračské pódium 4x4 (SR a zahraničie, celý rok 2016)</t>
  </si>
  <si>
    <t>športové náčinie (SR a zahraničie, celý rok 2016)</t>
  </si>
  <si>
    <t>športový odev (SR a zahraničie, celý rok 2016)</t>
  </si>
  <si>
    <t>kompresor MARINER 250 E 330 bar (SR a zahraničie, celý rok 2016)</t>
  </si>
  <si>
    <t>prepúšťacia kolona  (SR a zahraničie, celý rok 2016)</t>
  </si>
  <si>
    <t>príprava na Letnú deaflympiádu 2017 (SR a zahraničie, celý rok 2016)</t>
  </si>
  <si>
    <t>zabezpečenie aktivít v oblasti deaflympijského športu (SR a zahraničie, celý rok 2016)</t>
  </si>
  <si>
    <t>Klub slovenských turistov</t>
  </si>
  <si>
    <t>značenie peších, lyžiarskych a jazdeckých turistických trás, turistický informačný systém, zodpovedajúce školenia (SR, celý rok 2016)</t>
  </si>
  <si>
    <t>Slovenská asociácia športu na školách</t>
  </si>
  <si>
    <t>organizovanie aktivity "Škola roka" (Trnava, 1.11.-31.12.16)</t>
  </si>
  <si>
    <t>organizovanie kvalifikácií o postup na MŠM ISF (SR, celý rok 2016)</t>
  </si>
  <si>
    <t>organizovanie podujatia "Futsal Cup ZŠ chlapci" (SR, 1.1.-30.6.16)</t>
  </si>
  <si>
    <t>organizovanie podujatia "Jednota" v malom futbale ZŠ (SR, 1.1.-30.6.16)</t>
  </si>
  <si>
    <t>organizovanie podujatia "Kalokagatia" (Trnava, 22.-24.6.16)</t>
  </si>
  <si>
    <t>organizovanie podujatia "Olympiáda školských pracovníkov" (Dunajská Streda, 1.-6.6.16)</t>
  </si>
  <si>
    <t>organizovanie podujatia "Orientačný beh ZŠ a SŠ" (SR, 1.1.-30.6.16)</t>
  </si>
  <si>
    <t>organizovanie podujatia "Školské dni športu" (Trnava, 1.-30.3.16)</t>
  </si>
  <si>
    <t>organizovanie podujatia "Vybíjaná 1. stupeň ZŠ - koedukované družstvá" (SR, 1.1.-30.6.16)</t>
  </si>
  <si>
    <t>organizovanie podujatia "Zimná Kalokagatia" (Spišská Nová Ves, celý rok 2016)</t>
  </si>
  <si>
    <t>organizovanie podujatia "Hokejový turnaj univerzít SR" (Bratislava, 1.11.16)</t>
  </si>
  <si>
    <t>sekretariát (SR a zahraničie, celý rok 2016)</t>
  </si>
  <si>
    <t>účasť na akademických majstrovstvách sveta (SR a zahraničie, celý rok 2016)</t>
  </si>
  <si>
    <t>účasť na Svetovej zimnej univerziáde 2017 (Almaty, Kazachstan, 28.1-8.2.17)</t>
  </si>
  <si>
    <t>zabezpečenie aktivít v oblasti univerzitného športu (SR a zahraničie, celý rok 2016)</t>
  </si>
  <si>
    <t>Slovenské hnutie špeciálnych olympiád</t>
  </si>
  <si>
    <t>organizovanie Národného stolnotenisového turnaja špeciálnych olympiád (Bratislava, 22.-23.9.16)</t>
  </si>
  <si>
    <t>organizovanie národných ľahkoatletických pretekov špeciálnych olympiád (Bratislava, 23.-24.6.16)</t>
  </si>
  <si>
    <t>organizovanie národných plaveckých pretekov špeciálnych olympiád (Bratislava, 22.-23.9.16)</t>
  </si>
  <si>
    <t>organizovanie vianočného turnaja špeciálnych olympiád v malom a unifikovanom futbale (Púchov, 7.- 9.12.16)</t>
  </si>
  <si>
    <t>účasť na tenisovom turnaji špeciálnych olympiád Európa-Eurázia (Ramat Hasaron, 1.5.- 4.5.16)</t>
  </si>
  <si>
    <t xml:space="preserve">Slovenský cykloklub </t>
  </si>
  <si>
    <t>značenie cyklotrás, cykloturistický informačný systém, zodpovedajúce školenia (SR, celý rok 2016)</t>
  </si>
  <si>
    <t>Slovenský olympijský výbor</t>
  </si>
  <si>
    <t>inovácia webového sídla SOV na responzívny dizajn (SR, celý rok 2016)</t>
  </si>
  <si>
    <t>organizovanie aktivity "Sme jeden tím" (SR, celý rok 2016)</t>
  </si>
  <si>
    <t>organizovanie seminára športových lekárov a odborníkov športových vied (SR, apríl 2016)</t>
  </si>
  <si>
    <t>účasť na zasadnutiach orgánov a komisií medzinárodných organizácií (zahraničie, celý rok 2016)</t>
  </si>
  <si>
    <t>účasť slovenskej výpravy na európskom olympijskom mládežníckom festivale 2017 (Erzurum, jeseň 2016)</t>
  </si>
  <si>
    <t>účasť slovenskej výpravy na olympijských hrách (Rio de Janeiro, august 2016)</t>
  </si>
  <si>
    <t>vydanie časopisu "Olympia" č. 2/2016 (100 strán, 5000 ks, SR, celý rok 2016)</t>
  </si>
  <si>
    <t>vydanie publikácie "Správa o činnosti SOV 2013 - 2016" (88 strán A4, 600 ks, SR, celý rok 2016)</t>
  </si>
  <si>
    <t>vykonávanie činnosti podľa zákona 206/2009 Zb.z. o múzeách a galériách  a o ochrane predmetov kultúrnej hodnoty (SR, celý rok 2016)</t>
  </si>
  <si>
    <t>zabezpečenie aktivít v oblasti olympijského hnutia (SR a zahraničie, celý rok 2016)</t>
  </si>
  <si>
    <t>účasť slovenskej výpravy na paralympijských hrách (Rio de Janeiro, august 2016)</t>
  </si>
  <si>
    <t>zabezpečenie aktivít v oblasti paralympijského hnutia (SR a svet, celý rok 2016)</t>
  </si>
  <si>
    <t>účasť na medzinárodnej súťaži V4 "Florbal Cup 2016" (Trnava, 22.6..-24.6.16)</t>
  </si>
  <si>
    <t>účasť na medzinárodnej súťaži V4 "Vena cross" (Lodž, Poľsko, 1.1.-30.6.16)</t>
  </si>
  <si>
    <t>účasť na európskej futbalovej konferencii špeciálnych olympiád (Antverpy, 11.-13.3.16)</t>
  </si>
  <si>
    <t>účasť na regionálnej konferencii (Maribor, 24.-27.10.16)</t>
  </si>
  <si>
    <t>účasť na seminári vedúcich delegácii Svetovej zimnej špeciálnej olympiády 2017 (Gratz/Schladming, 27.- 31.10.16)</t>
  </si>
  <si>
    <t>Hlavné mesto Slovenskej republiky Bratislava</t>
  </si>
  <si>
    <t xml:space="preserve">Slovakia Ring Agency, s. r. o. </t>
  </si>
  <si>
    <t>inštalácia mantinelov a ochranných skiel na 19 zimných štadiónoch (SR, celý rok 2016)</t>
  </si>
  <si>
    <t>INTER-SC, spol. s r. o.</t>
  </si>
  <si>
    <t>Mesto Prešov</t>
  </si>
  <si>
    <t>dobudovanie prevádzkovej časti polyfunkčného objektu v NBC (Osrblie, celý rok 2016)</t>
  </si>
  <si>
    <t>Košická Futbalová Aréna a. s.</t>
  </si>
  <si>
    <t>výstavba futbalového štadióna Košická futbalová aréna (Košice, 2.1.16-30.6.18)</t>
  </si>
  <si>
    <t xml:space="preserve">Slovenský futbalový zväz </t>
  </si>
  <si>
    <t>asanácia, modernizácia a rekonštrukcia futbalového štadióna v Trnave (Trnava, roky 2015 - 2020)</t>
  </si>
  <si>
    <t>Rekonštrukcia futbalového štadióna MFK (Skalica, 1.9.15 - 31.12.16)</t>
  </si>
  <si>
    <t>výstavba futbalového štadióna DAC Aréna (Dunajská Streda, 1.9.15 - 30.6.17)</t>
  </si>
  <si>
    <t>Výstavba futbalového štadióna MFK Lokomotíva (Zvolen, 1.9.15 - 31.12.16)</t>
  </si>
  <si>
    <t>Železiarne Podbrezová a. s.</t>
  </si>
  <si>
    <t>rekonštrukcia a výstavba futbalového štadióna Na Sihoti (Trenčín, 1.7.14 - 30.6.17)</t>
  </si>
  <si>
    <t>rekonštrukcia atleticko-futbalového štadióna Štiavničky (Banská Bystrica, 1.2.16 - 31.12.17)</t>
  </si>
  <si>
    <t>rekonštrukcia futbalového štadióna Pod Zoborom (Nitra, 1.2.16 - 30.6.17)</t>
  </si>
  <si>
    <t>výstavba futbalového štadióna (Humenné, 1.9.14 - 31.12.17)</t>
  </si>
  <si>
    <t>Asociácia športu pre všetkých Slovenskej republiky</t>
  </si>
  <si>
    <t>projekt "Slovensko v pohybe" (30333 športovcov, 30333 cvičebných jednotiek, SR, celý rok 2016)</t>
  </si>
  <si>
    <t>Centrum voľného času</t>
  </si>
  <si>
    <t>pravidelná pohybová príprava (1692 športovcov, 50808 cvičebných jednotiek, Žilina, celý rok 2016)</t>
  </si>
  <si>
    <t>projekt "Športové hry mládeže" (2477 športovcov, 37332 cvičebných jednotiek, Žilina, celý rok 2016)</t>
  </si>
  <si>
    <t>súťaž "Silná ruka stredoškolákov" (1612 športovcov, 2820 cvičebných jednotiek, SR, 1.9.-15.12.16)</t>
  </si>
  <si>
    <t>projekt "Minibasket Show" (2000 športovcov, 6000 cvičebných jednotiek, Bratislava, 1.10.-31.12.16)</t>
  </si>
  <si>
    <t>projekt "GYM F!T" (4500 športovcov, 4500 cvičebných jednotiek, SR, celý rok 2016)</t>
  </si>
  <si>
    <t>súťaž vo volejbale "MidiCoolVolley" (1133 športovcov, 9060 cvičebných jednotiek, SR, celý rok 2016)</t>
  </si>
  <si>
    <t>súťaž vo volejbale "MiniCoolVolley" (1000 športovcov, 4500 cvičebných jednotiek, SR, celý rok 2016)</t>
  </si>
  <si>
    <t>projekt "Detská atletika" (1728 športovcov, 1728 cvičebných jednotiek, SR, celý rok 2016)</t>
  </si>
  <si>
    <t>projekt "Hľadáme nových olympionikov" (1800 športovcov, 1950 cvičebných jednotiek, SR, 1.4.-15.9.16)</t>
  </si>
  <si>
    <t>projekt "Zo školských lavíc do atletickej haly Elán" (1000 športovcov, 1000 cvičebných jednotiek, Bratislava, 12.2.-9.12.16 )</t>
  </si>
  <si>
    <t>súťaž mladších žiačok v malom futbale "Dôvera ŠP" (4800 športovcov, 12047 cvičebných jednotiek, Poprad, 8.-9.6.16)</t>
  </si>
  <si>
    <t>súťaž mladších žiakov v malom futbale "Dôvera ŠP" (10320 športovcov, 20428 cvičebných jednotiek, Poprad, 8.-9.6.16)</t>
  </si>
  <si>
    <t>súťaž ZŠ dievčat vo futbale "Coca-Cola Cup" (1860 športovcov, 3588 cvičebných jednotiek, Skalica, 1.-17.6.16)</t>
  </si>
  <si>
    <t>súťaž ZŠ chlapcov vo futbale "Coca-Cola Cup" (8865 športovcov, 14180 cvičebných jednotiek, Skalica, 1.-17.6.16)</t>
  </si>
  <si>
    <t>súťaž žiakov a žiačok v minifutbale "McDonalds Cup" (9000 športovcov, 19573 cvičebných jednotiek, Poprad, 16.-17.6.16)</t>
  </si>
  <si>
    <t>projekt "Futsal pre všetkých - hrajte s nami" (1000 športovcov, 11815 cvičebných jednotiek, SR, celý rok 2016)</t>
  </si>
  <si>
    <t>Slovenský Orol</t>
  </si>
  <si>
    <t>projekt "Ak nemôžeš letieť, bež za svojim zdravím" (1000 športovcov, 4720 cvičebných jednotiek, SR, celý rok 2016)</t>
  </si>
  <si>
    <t>projekt "Pohybom proti neduhom" (2547 športovcov, 8390 cvičebných jednotiek, SR, celý rok 2016)</t>
  </si>
  <si>
    <t>súťaže základných a stredných škôl v streľbe (1000 športovcov, 1000 cvičebných jednotiek, SR, celý rok 2016)</t>
  </si>
  <si>
    <t>projekt "Tenis do škôl" (1000 športovcov, 4320 cvičebných jednotiek, SR, 1.1.16-31.10.16)</t>
  </si>
  <si>
    <t>projekt "Detská tour Petra Sagana" (1000 športovcov, 1000 cvičebných jednotiek, SR, 1.3.-30.9.16)</t>
  </si>
  <si>
    <t>projekt "Minihádzanou za zdravím" (1000 športovcov, 6660 cvičebných jednotiek, SR, celý rok 2016)</t>
  </si>
  <si>
    <t>projekt "Deti na hokej" (1000 športovcov, 1568 cvičebných jednotiek, SR, celý rok 2016)</t>
  </si>
  <si>
    <t>projekt "Testovanie športovej mládeže" (1000 športovcov, 1000 cvičebných jednotiek, SR, celý rok 2016)</t>
  </si>
  <si>
    <t>Slovenský zväz viacbojov všestrannosti</t>
  </si>
  <si>
    <t>súťaž "Halový viacboj všestrannosti" (3987 športovcov, 3987 cvičebných jednotiek, SR, celý rok 2016)</t>
  </si>
  <si>
    <t>súťaž "Letný viacboj všestrannosti" (4000 športovcov, 4000 cvičebných jednotiek, SR, celý rok 2016)</t>
  </si>
  <si>
    <t>školská súťaž vo vodnom póle (1000 športovcov, 1000 cvičebných jednotiek, SR, celý rok 2016)</t>
  </si>
  <si>
    <t>projekt "Snowboarding do škôl" (4004 športovcov, 4004 cvičebných jednotiek, SR, celý rok 2016)</t>
  </si>
  <si>
    <t>tréningové kempy neregistrovanej mládeže (1000 športovcov, 1000 cvičebných jednotiek, Žilina, celý rok 2016)</t>
  </si>
  <si>
    <t>majstrovstvá Slovenska ZŠ a SŠ v šachu (1000 športovcov, 1000 cvičebných jednotiek, SR, 1.10.-20.12.16)</t>
  </si>
  <si>
    <t>Návrh pripravila komisia na posudzovanie žiadostí dňa 14.12.2015 v zložení:</t>
  </si>
  <si>
    <t>v rámci výzvy č. 2016-01 na predkladanie žiadostí o poskytnutie dotácie v oblasti športu v roku 2016,
účelu č. 01 "Zabezpečenie športovej reprezentácie, výber a príprava športových talentov, rozvoj športových odvetví"
 (súčet všetkých dotácií spolu v roku 2016)</t>
  </si>
  <si>
    <t>v rámci výzvy č. 2016-01 na predkladanie žiadostí o poskytnutie dotácie v oblasti športu v roku 2016,
účelu č. 02 "Športová príprava vybraných športovcov a športových kolektívov"
 (súčet všetkých dotácií spolu v roku 2016)</t>
  </si>
  <si>
    <t>v rámci výzvy č. 2016-01 na predkladanie žiadostí o poskytnutie dotácie v oblasti športu v roku 2016,
účelu č. 03 "Poskytnutie finančnej odmeny pre športovcov za výsledky dosiahnuté v roku 2015 a pre trénerov mládeže, ktorí sa rozhodujúcou mierou podieľali na príprave juniorských športovcov, úspešných v roku 2015"
 (súčet všetkých dotácií spolu v roku 2016)</t>
  </si>
  <si>
    <t>v rámci výzvy č. 2016-01 na predkladanie žiadostí o poskytnutie dotácie v oblasti športu v roku 2016,
 účelu č. 04 "Organizovanie významných medzinárodných športových podujatí na území SR"
 (súčet všetkých dotácií spolu v roku 2016)</t>
  </si>
  <si>
    <t>v rámci výzvy č. 2016-01 na predkladanie žiadostí o poskytnutie dotácie v oblasti športu v roku 2016,
účelu č. 05 "Materiálno-technické zabezpečenie športovej reprezentácie SR"
 (súčet všetkých dotácií spolu v roku 2016)</t>
  </si>
  <si>
    <t>v rámci výzvy č. 2016-01 na predkladanie žiadostí o poskytnutie dotácie v oblasti športu v roku 2016,
 účelu č. 06 "Projekty vo všeobecnom záujme (bežné výdavky)"
 (súčet všetkých dotácií spolu v roku 2016)</t>
  </si>
  <si>
    <t>v rámci výzvy č. 2016-01 na predkladanie žiadostí o poskytnutie dotácie v oblasti športu v roku 2016,
 účelu č. 07 "Projekty vo všeobecnom záujme (športová infraštruktúra osobitného významu)"
 (súčet všetkých dotácií spolu v roku 2016)</t>
  </si>
  <si>
    <t>v rámci výzvy č. 2016-01 na predkladanie žiadostí o poskytnutie dotácie v oblasti športu v roku 2016,
účelu č. 08 "Projekty vo všeobecnom záujme (rekonštrukcia, modernizácia a budovanie futbalových štadiónov)"
 (súčet všetkých dotácií spolu v roku 2016)</t>
  </si>
  <si>
    <t>v rámci výzvy č. 2016-01 na predkladanie žiadostí o poskytnutie dotácie v oblasti športu v roku 2016,
účelu č. 09 "Zapojenie detí a mládeže do pohybových aktivít"
 (súčet všetkých dotácií spolu v roku 2016)</t>
  </si>
  <si>
    <t>Babič Adrián (SR a zahraničie, celý rok 2016)</t>
  </si>
  <si>
    <t>družstvo žien v curlingu (SR a zahraničie, celý rok 2016)</t>
  </si>
  <si>
    <t>Jánošíková Jana (SR a zahraničie, celý rok 2016)</t>
  </si>
  <si>
    <t>Jurková Eva (SR a zahraničie, celý rok 2016)</t>
  </si>
  <si>
    <t>Keinath Thomas (SR a zahraničie, celý rok 2016)</t>
  </si>
  <si>
    <t>Krištofičová Ivana (SR a zahraničie, celý rok 2016)</t>
  </si>
  <si>
    <t>Legutky Martin (SR a zahraničie, celý rok 2016)</t>
  </si>
  <si>
    <t>Maťovčík Július (SR a zahraničie, celý rok 2016)</t>
  </si>
  <si>
    <t>Tutura Marek (SR a zahraničie, celý rok 2016)</t>
  </si>
  <si>
    <t>Meszáros Filip (SR a zahraničie, celý rok 2016)</t>
  </si>
  <si>
    <t>Takács Michal (SR a zahraničie, celý rok 2016)</t>
  </si>
  <si>
    <t>Tanko Viliam (SR a zahraničie, celý rok 2016)</t>
  </si>
  <si>
    <t>Michňák Slavomír (SR a zahraničie, celý rok 2016)</t>
  </si>
  <si>
    <t>Medlová Klaudia (SR a zahraničie, celý rok 2016)</t>
  </si>
  <si>
    <t>Procházková Alena (SR a zahraničie, celý rok 2016)</t>
  </si>
  <si>
    <t>Stromková Zuzana (SR a zahraničie, celý rok 2016)</t>
  </si>
  <si>
    <t>Velez - Zuzulová Veronika (SR a zahraničie, celý rok 2016)</t>
  </si>
  <si>
    <t>Vlhová Petra (SR a zahraničie, celý rok 2016)</t>
  </si>
  <si>
    <t>Žampa Adam (SR a zahraničie, celý rok 2016)</t>
  </si>
  <si>
    <t>Klobučník Tomáš (SR a zahraničie, celý rok 2016)</t>
  </si>
  <si>
    <t>Listopadová Katarína (SR a zahraničie, celý rok 2016)</t>
  </si>
  <si>
    <t>Mišendová Barbora (SR a zahraničie, celý rok 2016)</t>
  </si>
  <si>
    <t>Nagy Richard (SR a zahraničie, celý rok 2016)</t>
  </si>
  <si>
    <t>Varga Richard (SR a zahraničie, celý rok 2016)</t>
  </si>
  <si>
    <t>družstvo mužov (SR a zahraničie, celý rok 2016)</t>
  </si>
  <si>
    <t>dvojica žien - plážový volejbal (SR a zahraničie, celý rok 2016)</t>
  </si>
  <si>
    <t>Berešová Katarína (SR a zahraničie, celý rok 2016)</t>
  </si>
  <si>
    <t>Bubeník Matúš (SR a zahraničie, celý rok 2016)</t>
  </si>
  <si>
    <t>Czaková Mária (SR a zahraničie, celý rok 2016)</t>
  </si>
  <si>
    <t>Gáliková Mária (SR a zahraničie, celý rok 2016)</t>
  </si>
  <si>
    <t>Hrašnová Martina (SR a zahraničie, celý rok 2016)</t>
  </si>
  <si>
    <t>Klocová Lucia (SR a zahraničie, celý rok 2016)</t>
  </si>
  <si>
    <t>Lomnická Nikola (SR a zahraničie, celý rok 2016)</t>
  </si>
  <si>
    <t>Lomnický Marcel (SR a zahraničie, celý rok 2016)</t>
  </si>
  <si>
    <t>Majdán Dušan (SR a zahraničie, celý rok 2016)</t>
  </si>
  <si>
    <t>Putalová Iveta (SR a zahraničie, celý rok 2016)</t>
  </si>
  <si>
    <t>Repčík Jozef (SR a zahraničie, celý rok 2016)</t>
  </si>
  <si>
    <t>štafeta juniorov (SR a zahraničie, celý rok 2016)</t>
  </si>
  <si>
    <t>Tišťan Martin (SR a zahraničie, celý rok 2016)</t>
  </si>
  <si>
    <t>Tóth Matej (SR a zahraničie, celý rok 2016)</t>
  </si>
  <si>
    <t>Velďáková Dana (SR a zahraničie, celý rok 2016)</t>
  </si>
  <si>
    <t>Veszelka Tomáš (SR a zahraničie, celý rok 2016)</t>
  </si>
  <si>
    <t>družstvo juniorov (SR a zahraničie, celý rok 2016)</t>
  </si>
  <si>
    <t>pár v tancoch na ľade (SR a zahraničie, celý rok 2016)</t>
  </si>
  <si>
    <t>Longová Alexandra (SR a zahraničie, celý rok 2016)</t>
  </si>
  <si>
    <t>Beladič Michal + navádzač (SR a zahraničie, celý rok 2016)</t>
  </si>
  <si>
    <t>Farkašová Henrieta + navádzač (SR a zahraničie, celý rok 2016)</t>
  </si>
  <si>
    <t>France Martin (SR a zahraničie, celý rok 2016)</t>
  </si>
  <si>
    <t>Haraus Miroslav + navádzač (SR a zahraničie, celý rok 2016)</t>
  </si>
  <si>
    <t>Kemeny Viktor (SR a zahraničie, celý rok 2016)</t>
  </si>
  <si>
    <t>Kolníková Hana (SR a zahraničie, celý rok 2016)</t>
  </si>
  <si>
    <t>Krako Jakub + navádzač (SR a zahraničie, celý rok 2016)</t>
  </si>
  <si>
    <t>Kubačka Marek + navádzač (SR a zahraničie, celý rok 2016)</t>
  </si>
  <si>
    <t>Kuřeja Marián (SR a zahraničie, celý rok 2016)</t>
  </si>
  <si>
    <t>Malenovský Radoslav (SR a zahraničie, celý rok 2016)</t>
  </si>
  <si>
    <t>Margoč Marek (SR a zahraničie, celý rok 2016)</t>
  </si>
  <si>
    <t>Matušík Adrián (SR a zahraničie, celý rok 2016)</t>
  </si>
  <si>
    <t>Petrikovičová Karin (SR a zahraničie, celý rok 2016)</t>
  </si>
  <si>
    <t>Smaržová Petra (SR a zahraničie, celý rok 2016)</t>
  </si>
  <si>
    <t>Vadovičová Veronika (SR a zahraničie, celý rok 2016)</t>
  </si>
  <si>
    <t>Ódorová Eva (SR a zahraničie, celý rok 2016)</t>
  </si>
  <si>
    <t>Barteková Danka (SR a zahraničie, celý rok 2016)</t>
  </si>
  <si>
    <t>Drobný Adrián (SR a zahraničie, celý rok 2016)</t>
  </si>
  <si>
    <t>Jány Patrik (SR a zahraničie, celý rok 2016)</t>
  </si>
  <si>
    <t>Kopp Pavol (SR a zahraničie, celý rok 2016)</t>
  </si>
  <si>
    <t>Kovačócy Marián (SR a zahraničie, celý rok 2016)</t>
  </si>
  <si>
    <t>Mezeiová Jana (SR a zahraničie, celý rok 2016)</t>
  </si>
  <si>
    <t>Olejnik Hubert Andrzej (SR a zahraničie, celý rok 2016)</t>
  </si>
  <si>
    <t>Praj Filip (SR a zahraničie, celý rok 2016)</t>
  </si>
  <si>
    <t>Rehák Štefečeková Zuzana (SR a zahraničie, celý rok 2016)</t>
  </si>
  <si>
    <t>Slamka Michal  (SR a zahraničie, celý rok 2016)</t>
  </si>
  <si>
    <t>Sýkorová Veronika (SR a zahraničie, celý rok 2016)</t>
  </si>
  <si>
    <t>Tužinský Juraj (SR a zahraničie, celý rok 2016)</t>
  </si>
  <si>
    <t>Varga Erik (SR a zahraničie, celý rok 2016)</t>
  </si>
  <si>
    <t>Kužmová Viktória (SR a zahraničie, celý rok 2016)</t>
  </si>
  <si>
    <t>Mihalíková Tereza (SR a zahraničie, celý rok 2016)</t>
  </si>
  <si>
    <t>Schmiedlová Kristína (SR a zahraničie, celý rok 2016)</t>
  </si>
  <si>
    <t>Bolotnjuk Mykola (SR a zahraničie, celý rok 2016)</t>
  </si>
  <si>
    <t>Gagloev Soslan (SR a zahraničie, celý rok 2016)</t>
  </si>
  <si>
    <t>Horváth Denis (SR a zahraničie, celý rok 2016)</t>
  </si>
  <si>
    <t>Jaloviar Jozef (SR a zahraničie, celý rok 2016)</t>
  </si>
  <si>
    <t>Lévai István (SR a zahraničie, celý rok 2016)</t>
  </si>
  <si>
    <t>Lévai Zoltán (SR a zahraničie, celý rok 2016)</t>
  </si>
  <si>
    <t>Kuzminová Anastasia (SR a zahraničie, celý rok 2016)</t>
  </si>
  <si>
    <t>Poliaková Terézia (SR a zahraničie, celý rok 2016)</t>
  </si>
  <si>
    <t>štafeta mužov (SR a zahraničie, celý rok 2016)</t>
  </si>
  <si>
    <t>štafeta zmiešaná (SR a zahraničie, celý rok 2016)</t>
  </si>
  <si>
    <t>Baška Erik (SR a zahraničie, celý rok 2016)</t>
  </si>
  <si>
    <t>Sagan Peter (SR a zahraničie, celý rok 2016)</t>
  </si>
  <si>
    <t>Beňuš Matej (SR a zahraničie, celý rok 2016)</t>
  </si>
  <si>
    <t>Dukátová Jana (SR a zahraničie, celý rok 2016)</t>
  </si>
  <si>
    <t>Grigar Jakub (SR a zahraničie, celý rok 2016)</t>
  </si>
  <si>
    <t>Gurecka Marko (SR a zahraničie, celý rok 2016)</t>
  </si>
  <si>
    <t>Halčin Martin (SR a zahraničie, celý rok 2016)</t>
  </si>
  <si>
    <t>Haššová Michaela (SR a zahraničie, celý rok 2016)</t>
  </si>
  <si>
    <t>Hochschorner Pavol a Peter (SR a zahraničie, celý rok 2016)</t>
  </si>
  <si>
    <t>Hujsa Matúš  (SR a zahraničie, celý rok 2016)</t>
  </si>
  <si>
    <t>Kaliská Elena (SR a zahraničie, celý rok 2016)</t>
  </si>
  <si>
    <t>Macúš Richard (SR a zahraničie, celý rok 2016)</t>
  </si>
  <si>
    <t>Málek Andrej (SR a zahraničie, celý rok 2016)</t>
  </si>
  <si>
    <t>Martikán Michal (SR a zahraničie, celý rok 2016)</t>
  </si>
  <si>
    <t>Matulániová Paulína (SR a zahraničie, celý rok 2016)</t>
  </si>
  <si>
    <t>Mirgorodský Marko (SR a zahraničie, celý rok 2016)</t>
  </si>
  <si>
    <t>Skákala Juraj a Gewissler Matúš (SR a zahraničie, celý rok 2016)</t>
  </si>
  <si>
    <t>Slafkovský Alexander (SR a zahraničie, celý rok 2016)</t>
  </si>
  <si>
    <t>Stanovská Soňa (SR a zahraničie, celý rok 2016)</t>
  </si>
  <si>
    <t>Stanovský Samuel (SR a zahraničie, celý rok 2016)</t>
  </si>
  <si>
    <t>Škantár Ladislav a Peter (SR a zahraničie, celý rok 2016)</t>
  </si>
  <si>
    <t>Botek Adam (SR a zahraničie, celý rok 2016)</t>
  </si>
  <si>
    <t>Farkaš Vincent (SR a zahraničie, celý rok 2016)</t>
  </si>
  <si>
    <t>Gelle Peter (SR a zahraničie, celý rok 2016)</t>
  </si>
  <si>
    <t>Hagara Ľubomír (SR a zahraničie, celý rok 2016)</t>
  </si>
  <si>
    <t>K 2 juniori (SR a zahraničie, celý rok 2016)</t>
  </si>
  <si>
    <t>K 2 muži  (SR a zahraničie, celý rok 2016)</t>
  </si>
  <si>
    <t>K 2 ženy (SR a zahraničie, celý rok 2016)</t>
  </si>
  <si>
    <t>K 4 do 23 rokov (SR a zahraničie, celý rok 2016)</t>
  </si>
  <si>
    <t>K 4 juniori (SR a zahraničie, celý rok 2016)</t>
  </si>
  <si>
    <t>K 4 muži (SR a zahraničie, celý rok 2016)</t>
  </si>
  <si>
    <t>Kohlová Martina (SR a zahraničie, celý rok 2016)</t>
  </si>
  <si>
    <t>Rusnák Matej (SR a zahraničie, celý rok 2016)</t>
  </si>
  <si>
    <t>Zaťko Miroslav (SR a zahraničie, celý rok 2016)</t>
  </si>
  <si>
    <t>dvojsedadlové sane juniorov (SR a zahraničie, celý rok 2016)</t>
  </si>
  <si>
    <t>Ninis Jozef (SR a zahraničie, celý rok 2016)</t>
  </si>
  <si>
    <t>Andrejčík Samuel (SR a zahraničie, celý rok 2016)</t>
  </si>
  <si>
    <t>Csejtey Richard (SR a zahraničie, celý rok 2016)</t>
  </si>
  <si>
    <t>družstvo boccia 1 (SR a zahraničie, celý rok 2016)</t>
  </si>
  <si>
    <t>družstvo boccia 2 (SR a zahraničie, celý rok 2016)</t>
  </si>
  <si>
    <t>družstvo v curlingu (SR a zahraničie, celý rok 2016)</t>
  </si>
  <si>
    <t>družstvo v stolnom tenise TT 2 (SR a zahraničie, celý rok 2016)</t>
  </si>
  <si>
    <t>Jambor Miroslav   (SR a zahraničie, celý rok 2016)</t>
  </si>
  <si>
    <t>Janovjak Vladislav + 1 (SR a zahraničie, celý rok 2016)</t>
  </si>
  <si>
    <t>Kánová Alena (SR a zahraničie, celý rok 2016)</t>
  </si>
  <si>
    <t>Kaščák Peter (SR a zahraničie, celý rok 2016)</t>
  </si>
  <si>
    <t>Kinik Peter (SR a zahraničie, celý rok 2016)</t>
  </si>
  <si>
    <t>Kuril Patrik (SR a zahraničie, celý rok 2016)</t>
  </si>
  <si>
    <t>Metelka Jozef (SR a zahraničie, celý rok 2016)</t>
  </si>
  <si>
    <t>Oroszová Anna (SR a zahraničie, celý rok 2016)</t>
  </si>
  <si>
    <t>Pavlík Marcel (SR a zahraničie, celý rok 2016)</t>
  </si>
  <si>
    <t>Riapoš Ján (SR a zahraničie, celý rok 2016)</t>
  </si>
  <si>
    <t>Kováč Matej (SR a zahraničie, celý rok 2016)</t>
  </si>
  <si>
    <t>Samko Karol (SR a zahraničie, celý rok 2016)</t>
  </si>
  <si>
    <t>Tatarčík Radoslav (SR a zahraničie, celý rok 2016)</t>
  </si>
  <si>
    <t>Tkáč Richard (SR a zahraničie, celý rok 2016)</t>
  </si>
  <si>
    <t>Angyal Adrián (SR a zahraničie, celý rok 2016)</t>
  </si>
  <si>
    <t>Bohušová Gabriela (SR a zahraničie, celý rok 2016)</t>
  </si>
  <si>
    <t>Sajko Dávid (SR a zahraničie, celý rok 2016)</t>
  </si>
  <si>
    <t>Mokrášová Lucia (SR a zahraničie, celý rok 2016)</t>
  </si>
  <si>
    <t>Pešková Michaela (SR a zahraničie, celý rok 2016)</t>
  </si>
  <si>
    <t>Bartko Šimon (SR a zahraničie, celý rok 2016)</t>
  </si>
  <si>
    <t>Štoček Matúš (SR a zahraničie, celý rok 2016)</t>
  </si>
  <si>
    <t>Kinceľová Dominika (SR a zahraničie, celý rok 2016)</t>
  </si>
  <si>
    <t>Kopiš Miroslav (SR a zahraničie, celý rok 2016)</t>
  </si>
  <si>
    <t>Žilka Peter (SR a zahraničie, celý rok 2016)</t>
  </si>
  <si>
    <t>Maceková Simona (SR a zahraničie, celý rok 2016)</t>
  </si>
  <si>
    <t>družstvo mužov do 20 rokov (SR a zahraničie, celý rok 2016)</t>
  </si>
  <si>
    <t>športová formácia (17 čl.) street show (za výsledok: 3. m. na MS)</t>
  </si>
  <si>
    <t>športové družstvo disco dance small group, 8-členné (za výsledok: 1. m. na MSJ)</t>
  </si>
  <si>
    <t>športové družstvo street show small group, 7-členné (za výsledok: 3. m. na MS)</t>
  </si>
  <si>
    <t>organizovanie podujatia "Veľká cena Slovenska" (typ: podujatie s mimoriadnym významom, 105 športovcov, miesto: Bratislava, termín: 8.4.-10.4.16)</t>
  </si>
  <si>
    <t>organizovanie podujatia "Snowboardfest" (typ: SP - svetový pohár (minimálne 5 kôl), 50 športovcov, miesto: Štrbské Pleso, termín: 13.2.-14.2.16)</t>
  </si>
  <si>
    <t>výsledková tabuľa pre Areál vodného slalomu Ondreja Cibáka v Liptovskom Mikuláši (SR a zahraničie, celý rok 2016)</t>
  </si>
  <si>
    <t>Branislav Strečanský - tajomník (nehlasujúci)</t>
  </si>
  <si>
    <t>organizovanie majstrovstiev Slovenska školských športových súťaží (SR, celý rok 2016)</t>
  </si>
  <si>
    <t>účasť výprav SR na MŠM ISF (Európa, celý rok 2016)</t>
  </si>
  <si>
    <t>zabezpečenie aktivít v oblasti školského športu (SR a zahraničie, celý rok 2016)</t>
  </si>
  <si>
    <t>účasť na európskom turnaji "Kim Kallstrom Trophy" (Gothenburg, 17.-21.7.16)</t>
  </si>
  <si>
    <t>sekretariát SOV (SR a zahraničie, celý rok 2016)</t>
  </si>
  <si>
    <t>účasť slovenskej výpravy na olympijských hrách mládeže (Lillehammer, 12.-21.2.16)</t>
  </si>
  <si>
    <t>výstavba šatní v tréningovej hale Zimného štadióna O. Nepelu (Bratislava, celý rok 2016)</t>
  </si>
  <si>
    <t>optimalizovanie výbehových zón automotodrómu, dobudovanie a rozšírenie asfaltového koberca na cieľovej rovinke automotodrómu (Orechová Potôň, celý rok 2016)</t>
  </si>
  <si>
    <t>štartovacie zariadenie v Národnom centre pre rýchlostnú kanoistiku (Jarovce, celý rok 2016)</t>
  </si>
  <si>
    <t>prekážka "Feature Unit 6 stairs pool" na dráhe vodnolyžiarskeho vleku na Zlatých Pieskoch (Bratislava, celý rok 2016)</t>
  </si>
  <si>
    <t>výmena časti okenných výplní v Športovej hale na Pasienkoch (Bratislava, celý rok 2016)</t>
  </si>
  <si>
    <t>revitalizácia cyklistického velodrómu, objekt SO 03 Betónová plocha oválu (Prešov, celý rok 2016)</t>
  </si>
  <si>
    <t>revitalizácia cyklistického velodrómu, objekt SO 04 Obnova mantinelov (Prešov, celý rok 2016)</t>
  </si>
  <si>
    <t>revitalizácia cyklistického velodrómu, objekt SO 11 Kamerový systém (Prešov, celý rok 2016)</t>
  </si>
  <si>
    <t>dobudovanie, rekonštrukcia a modernizácia stavebnej časti sídla SNA (Žilina, celý rok 2016)</t>
  </si>
  <si>
    <t>pontóny v Národnom centre pre rýchlostnú kanoistiku (Jarovce, celý rok 2016)</t>
  </si>
  <si>
    <t>prírodný zdroj energie v Národnom centre pre rýchlostnú kanoistiku (Jarovce, celý rok 2016)</t>
  </si>
  <si>
    <t>spevnenie cesty v Národnom centre pre rýchlostnú kanoistiku (Jarovce, celý rok 2016)</t>
  </si>
  <si>
    <t>rekonštrukcia futbalového štadióna (Podbrezová, celý rok 2016)</t>
  </si>
  <si>
    <t>Návrh/zmluva
2016-2022
(eur)</t>
  </si>
  <si>
    <t>Schválené
2016
(eur)</t>
  </si>
  <si>
    <t>So žiadateľmi bude uzatvorená zmluva na roky 2016-2022 v navrhnutej sume (spolu 16 360 000 eur), dotácia na rok 2016 bude poskytnutá v úhrnnej sume 4 500 000 eur.</t>
  </si>
  <si>
    <t>Schválená dotácia</t>
  </si>
  <si>
    <t>Počet požiadaviek</t>
  </si>
  <si>
    <t>Počet schválených</t>
  </si>
  <si>
    <t>2016-01</t>
  </si>
  <si>
    <t>Názov účelu</t>
  </si>
  <si>
    <t>Počet žiadateľov</t>
  </si>
  <si>
    <t>Celkové náklady</t>
  </si>
  <si>
    <t>Žiadaná suma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</si>
  <si>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</si>
  <si>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</si>
  <si>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</si>
  <si>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</si>
  <si>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</si>
  <si>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</si>
  <si>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</si>
  <si>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</si>
  <si>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Číslo
účelu</t>
  </si>
  <si>
    <t>Zabezpečenie športovej reprezentácie, výber a príprava športových talentov, rozvoj športových odvetví</t>
  </si>
  <si>
    <t>Športová príprava vybraných športovcov a športových kolektívov</t>
  </si>
  <si>
    <t>Poskytnutie finančnej odmeny pre športovcov za výsledky dosiahnuté v roku 2015 a pre trénerov mládeže, ktorí sa rozhodujúcou mierou podieľali na príprave juniorských športovcov, úspešných v roku 2015</t>
  </si>
  <si>
    <t>Organizovanie významných medzinárodných športových podujatí na území SR</t>
  </si>
  <si>
    <t>Materiálno-technické zabezpečenie športovej reprezentácie SR</t>
  </si>
  <si>
    <t>Projekty vo všeobecnom záujme (bežné výdavky)</t>
  </si>
  <si>
    <t>Projekty vo všeobecnom záujme (športová infraštruktúra osobitného významu)</t>
  </si>
  <si>
    <t>Projekty vo všeobecnom záujme (rekonštrukcia, modernizácia a budovanie futbalových štadiónov)</t>
  </si>
  <si>
    <t>Zapojenie detí a mládeže do pohybových aktivít</t>
  </si>
  <si>
    <t>Sumár výzvy č. 2016-01 na predkladanie žiadostí o poskytnutie dotácie v oblasti športu v roku 2016</t>
  </si>
  <si>
    <t>Všetky požiadavky</t>
  </si>
  <si>
    <t>Schválené požiadavky</t>
  </si>
  <si>
    <t>neschválené</t>
  </si>
  <si>
    <t>schválené</t>
  </si>
  <si>
    <t>spolufinancovanie</t>
  </si>
  <si>
    <t>schválená dotácia</t>
  </si>
  <si>
    <t>neschválená dotácia</t>
  </si>
  <si>
    <t>Pomer počtu schválených a neschválených požiadaviek</t>
  </si>
  <si>
    <t xml:space="preserve">Výber účelu                 </t>
  </si>
  <si>
    <t>Pomer finančných prostriedkov v schválených požiadavkách spolu</t>
  </si>
  <si>
    <t>športovec Lisý Pavol (za výsledok: 1. m. na MEJ)</t>
  </si>
  <si>
    <t>športovec Bérešová Ľubica (za výsledok: 1. m. na MS)</t>
  </si>
  <si>
    <t>športovec Pohánková Olívia (za výsledok: 2. m. na MS)</t>
  </si>
  <si>
    <t>športovec Varga Richard (za výsledok: 1. m. na MS)</t>
  </si>
  <si>
    <t>tréner Slovák Milan (za celoživotnú práca s mládežou a životné jubileum 60 rokov)</t>
  </si>
  <si>
    <t>Mokošová Barbora (SR a zahraničie, celý rok 2016)</t>
  </si>
  <si>
    <t>Daabousová Naďa a Labáthová Jana (SR a zahraničie, celý rok 2016)</t>
  </si>
  <si>
    <t>Kučera Martin (SR a zahraničie, celý rok 2016)</t>
  </si>
  <si>
    <t>Kučmín Anton (SR a zahraničie, celý rok 2016)</t>
  </si>
  <si>
    <t>Velďáková Jana (SR a zahraničie, celý rok 2016)</t>
  </si>
  <si>
    <t>Baláž Boris (SR a zahraničie, celý rok 2016)</t>
  </si>
  <si>
    <t>Kamzík Marek (SR a zahraničie, celý rok 2016)</t>
  </si>
  <si>
    <t>Široký Jozef (SR a zahraničie, celý rok 2016)</t>
  </si>
  <si>
    <t>Balážová Barbora (SR a zahraničie, celý rok 2016)</t>
  </si>
  <si>
    <t>Yang Wang (SR a zahraničie, celý rok 2016)</t>
  </si>
  <si>
    <t>Martin Andrej (SR a zahraničie, celý rok 2016)</t>
  </si>
  <si>
    <t>Schmiedlová A. Karolína (SR a zahraničie, celý rok 2016)</t>
  </si>
  <si>
    <t>Zelenay Igor (SR a zahraničie, celý rok 2016)</t>
  </si>
  <si>
    <t>Tybor Patrik (SR a zahraničie, celý rok 2016)</t>
  </si>
  <si>
    <t>Jobbágyová Katarína (SR a zahraničie, celý rok 2016)</t>
  </si>
  <si>
    <t>Mihálik Peter (SR a zahraničie, celý rok 2016)</t>
  </si>
  <si>
    <t>Kružeľ Ondrej (SR a zahraničie, celý rok 2016)</t>
  </si>
  <si>
    <t>zostatok schválenej sumy pre športovci, ktorí sa kvalifikujú na OH (v súlade s výzvou č. 2016-01, účelom 2016-02, bod 2, písm. c)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</si>
</sst>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9" fillId="33" borderId="10" xfId="53" applyFont="1" applyFill="1" applyBorder="1" applyAlignment="1">
      <alignment horizontal="center" vertical="center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4" fontId="49" fillId="33" borderId="10" xfId="53" applyNumberFormat="1" applyFont="1" applyFill="1" applyBorder="1" applyAlignment="1">
      <alignment horizontal="center" vertical="center" wrapText="1"/>
      <protection/>
    </xf>
    <xf numFmtId="9" fontId="49" fillId="33" borderId="10" xfId="53" applyNumberFormat="1" applyFont="1" applyFill="1" applyBorder="1" applyAlignment="1">
      <alignment horizontal="center" vertical="center" wrapText="1"/>
      <protection/>
    </xf>
    <xf numFmtId="0" fontId="50" fillId="34" borderId="10" xfId="53" applyFont="1" applyFill="1" applyBorder="1" applyAlignment="1">
      <alignment vertical="top"/>
      <protection/>
    </xf>
    <xf numFmtId="0" fontId="50" fillId="34" borderId="10" xfId="53" applyFont="1" applyFill="1" applyBorder="1" applyAlignment="1">
      <alignment vertical="top" wrapText="1"/>
      <protection/>
    </xf>
    <xf numFmtId="4" fontId="50" fillId="34" borderId="10" xfId="53" applyNumberFormat="1" applyFont="1" applyFill="1" applyBorder="1" applyAlignment="1">
      <alignment vertical="top"/>
      <protection/>
    </xf>
    <xf numFmtId="9" fontId="50" fillId="34" borderId="10" xfId="53" applyNumberFormat="1" applyFont="1" applyFill="1" applyBorder="1" applyAlignment="1">
      <alignment vertical="top"/>
      <protection/>
    </xf>
    <xf numFmtId="3" fontId="50" fillId="34" borderId="10" xfId="53" applyNumberFormat="1" applyFont="1" applyFill="1" applyBorder="1" applyAlignment="1">
      <alignment horizontal="left" vertical="top" wrapText="1"/>
      <protection/>
    </xf>
    <xf numFmtId="0" fontId="50" fillId="34" borderId="10" xfId="53" applyFont="1" applyFill="1" applyBorder="1" applyAlignment="1">
      <alignment horizontal="left" vertical="top" wrapText="1"/>
      <protection/>
    </xf>
    <xf numFmtId="0" fontId="49" fillId="33" borderId="10" xfId="53" applyFont="1" applyFill="1" applyBorder="1">
      <alignment/>
      <protection/>
    </xf>
    <xf numFmtId="0" fontId="49" fillId="33" borderId="10" xfId="53" applyFont="1" applyFill="1" applyBorder="1" applyAlignment="1">
      <alignment wrapText="1"/>
      <protection/>
    </xf>
    <xf numFmtId="4" fontId="49" fillId="33" borderId="10" xfId="53" applyNumberFormat="1" applyFont="1" applyFill="1" applyBorder="1">
      <alignment/>
      <protection/>
    </xf>
    <xf numFmtId="9" fontId="49" fillId="33" borderId="10" xfId="53" applyNumberFormat="1" applyFont="1" applyFill="1" applyBorder="1">
      <alignment/>
      <protection/>
    </xf>
    <xf numFmtId="0" fontId="49" fillId="33" borderId="10" xfId="53" applyFont="1" applyFill="1" applyBorder="1" applyAlignment="1">
      <alignment horizontal="left" wrapText="1"/>
      <protection/>
    </xf>
    <xf numFmtId="0" fontId="50" fillId="34" borderId="0" xfId="53" applyFont="1" applyFill="1">
      <alignment/>
      <protection/>
    </xf>
    <xf numFmtId="4" fontId="50" fillId="34" borderId="0" xfId="53" applyNumberFormat="1" applyFont="1" applyFill="1">
      <alignment/>
      <protection/>
    </xf>
    <xf numFmtId="9" fontId="50" fillId="34" borderId="0" xfId="53" applyNumberFormat="1" applyFont="1" applyFill="1">
      <alignment/>
      <protection/>
    </xf>
    <xf numFmtId="0" fontId="50" fillId="34" borderId="0" xfId="53" applyFont="1" applyFill="1" applyAlignment="1">
      <alignment horizontal="left" wrapText="1"/>
      <protection/>
    </xf>
    <xf numFmtId="0" fontId="2" fillId="34" borderId="0" xfId="53" applyFont="1" applyFill="1">
      <alignment/>
      <protection/>
    </xf>
    <xf numFmtId="0" fontId="2" fillId="34" borderId="0" xfId="53" applyFont="1" applyFill="1" applyAlignment="1">
      <alignment wrapText="1"/>
      <protection/>
    </xf>
    <xf numFmtId="4" fontId="2" fillId="34" borderId="0" xfId="53" applyNumberFormat="1" applyFont="1" applyFill="1">
      <alignment/>
      <protection/>
    </xf>
    <xf numFmtId="9" fontId="2" fillId="34" borderId="0" xfId="53" applyNumberFormat="1" applyFont="1" applyFill="1">
      <alignment/>
      <protection/>
    </xf>
    <xf numFmtId="0" fontId="2" fillId="34" borderId="0" xfId="53" applyFont="1" applyFill="1" applyAlignment="1">
      <alignment horizontal="left" wrapText="1"/>
      <protection/>
    </xf>
    <xf numFmtId="0" fontId="3" fillId="34" borderId="0" xfId="53" applyFont="1" applyFill="1">
      <alignment/>
      <protection/>
    </xf>
    <xf numFmtId="0" fontId="2" fillId="34" borderId="0" xfId="53" applyFont="1" applyFill="1" applyAlignment="1">
      <alignment vertical="top"/>
      <protection/>
    </xf>
    <xf numFmtId="0" fontId="49" fillId="34" borderId="0" xfId="53" applyFont="1" applyFill="1">
      <alignment/>
      <protection/>
    </xf>
    <xf numFmtId="0" fontId="50" fillId="34" borderId="0" xfId="53" applyFont="1" applyFill="1" applyAlignment="1">
      <alignment wrapText="1"/>
      <protection/>
    </xf>
    <xf numFmtId="0" fontId="2" fillId="34" borderId="0" xfId="53" applyFont="1" applyFill="1" applyAlignment="1">
      <alignment vertical="top" wrapText="1"/>
      <protection/>
    </xf>
    <xf numFmtId="0" fontId="51" fillId="34" borderId="0" xfId="0" applyFont="1" applyFill="1" applyAlignment="1">
      <alignment vertical="top"/>
    </xf>
    <xf numFmtId="0" fontId="52" fillId="34" borderId="0" xfId="0" applyFont="1" applyFill="1" applyAlignment="1">
      <alignment vertical="top"/>
    </xf>
    <xf numFmtId="3" fontId="52" fillId="34" borderId="0" xfId="0" applyNumberFormat="1" applyFont="1" applyFill="1" applyAlignment="1">
      <alignment vertical="top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 vertical="center" textRotation="90"/>
    </xf>
    <xf numFmtId="0" fontId="52" fillId="34" borderId="10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 wrapText="1"/>
    </xf>
    <xf numFmtId="3" fontId="52" fillId="34" borderId="10" xfId="0" applyNumberFormat="1" applyFont="1" applyFill="1" applyBorder="1" applyAlignment="1">
      <alignment vertical="top"/>
    </xf>
    <xf numFmtId="0" fontId="51" fillId="33" borderId="10" xfId="0" applyFont="1" applyFill="1" applyBorder="1" applyAlignment="1">
      <alignment vertical="top"/>
    </xf>
    <xf numFmtId="3" fontId="51" fillId="33" borderId="10" xfId="0" applyNumberFormat="1" applyFont="1" applyFill="1" applyBorder="1" applyAlignment="1">
      <alignment vertical="top"/>
    </xf>
    <xf numFmtId="0" fontId="8" fillId="34" borderId="0" xfId="0" applyFont="1" applyFill="1" applyAlignment="1">
      <alignment vertical="top"/>
    </xf>
    <xf numFmtId="3" fontId="8" fillId="34" borderId="0" xfId="0" applyNumberFormat="1" applyFont="1" applyFill="1" applyAlignment="1">
      <alignment vertical="top"/>
    </xf>
    <xf numFmtId="0" fontId="53" fillId="34" borderId="0" xfId="0" applyFont="1" applyFill="1" applyAlignment="1">
      <alignment vertical="top"/>
    </xf>
    <xf numFmtId="3" fontId="53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 vertical="top" textRotation="90"/>
    </xf>
    <xf numFmtId="0" fontId="53" fillId="34" borderId="0" xfId="0" applyFont="1" applyFill="1" applyAlignment="1">
      <alignment vertical="top" textRotation="90"/>
    </xf>
    <xf numFmtId="0" fontId="51" fillId="34" borderId="0" xfId="0" applyFont="1" applyFill="1" applyAlignment="1">
      <alignment horizontal="right" vertical="top"/>
    </xf>
    <xf numFmtId="0" fontId="49" fillId="34" borderId="0" xfId="53" applyFont="1" applyFill="1" applyAlignment="1">
      <alignment horizontal="center"/>
      <protection/>
    </xf>
    <xf numFmtId="0" fontId="49" fillId="34" borderId="0" xfId="53" applyFont="1" applyFill="1" applyAlignment="1">
      <alignment horizontal="center" wrapText="1"/>
      <protection/>
    </xf>
    <xf numFmtId="0" fontId="50" fillId="34" borderId="11" xfId="53" applyFont="1" applyFill="1" applyBorder="1" applyAlignment="1">
      <alignment horizontal="center"/>
      <protection/>
    </xf>
    <xf numFmtId="0" fontId="50" fillId="34" borderId="0" xfId="53" applyFont="1" applyFill="1" applyAlignment="1">
      <alignment wrapText="1"/>
      <protection/>
    </xf>
    <xf numFmtId="0" fontId="2" fillId="34" borderId="0" xfId="53" applyFont="1" applyFill="1" applyAlignment="1">
      <alignment vertical="top" wrapText="1"/>
      <protection/>
    </xf>
    <xf numFmtId="0" fontId="3" fillId="34" borderId="0" xfId="53" applyFont="1" applyFill="1" applyAlignment="1">
      <alignment vertical="top"/>
      <protection/>
    </xf>
    <xf numFmtId="3" fontId="51" fillId="33" borderId="10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 vertical="top"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textové prepojenie 2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3" xfId="45"/>
    <cellStyle name="Normal 4" xfId="46"/>
    <cellStyle name="Normal_Formular 3" xfId="47"/>
    <cellStyle name="Normálna 2" xfId="48"/>
    <cellStyle name="Normálna 2 2" xfId="49"/>
    <cellStyle name="Normálna 3" xfId="50"/>
    <cellStyle name="Normálna 3 2" xfId="51"/>
    <cellStyle name="Normálna 4" xfId="52"/>
    <cellStyle name="Normálna 5" xfId="53"/>
    <cellStyle name="normálne 2" xfId="54"/>
    <cellStyle name="normálne 2 2" xfId="55"/>
    <cellStyle name="normálne 2 3" xfId="56"/>
    <cellStyle name="Percent" xfId="57"/>
    <cellStyle name="Poznámka" xfId="58"/>
    <cellStyle name="Prepojená bunka" xfId="59"/>
    <cellStyle name="Spolu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51"/>
          <c:w val="0.5485"/>
          <c:h val="0.87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Sumár!$S$7:$S$8</c:f>
              <c:strCache/>
            </c:strRef>
          </c:cat>
          <c:val>
            <c:numRef>
              <c:f>Sumár!$U$7:$U$8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37875"/>
          <c:w val="0.2915"/>
          <c:h val="0.2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5075"/>
          <c:w val="0.4455"/>
          <c:h val="0.88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Sumár!$S$10:$S$12</c:f>
              <c:strCache/>
            </c:strRef>
          </c:cat>
          <c:val>
            <c:numRef>
              <c:f>Sumár!$U$10:$U$12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75"/>
          <c:y val="0.2865"/>
          <c:w val="0.3995"/>
          <c:h val="0.4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17</xdr:row>
      <xdr:rowOff>104775</xdr:rowOff>
    </xdr:from>
    <xdr:to>
      <xdr:col>1</xdr:col>
      <xdr:colOff>3019425</xdr:colOff>
      <xdr:row>29</xdr:row>
      <xdr:rowOff>85725</xdr:rowOff>
    </xdr:to>
    <xdr:graphicFrame>
      <xdr:nvGraphicFramePr>
        <xdr:cNvPr id="1" name="Graf 1"/>
        <xdr:cNvGraphicFramePr/>
      </xdr:nvGraphicFramePr>
      <xdr:xfrm>
        <a:off x="800100" y="5114925"/>
        <a:ext cx="26670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17</xdr:row>
      <xdr:rowOff>66675</xdr:rowOff>
    </xdr:from>
    <xdr:to>
      <xdr:col>9</xdr:col>
      <xdr:colOff>228600</xdr:colOff>
      <xdr:row>29</xdr:row>
      <xdr:rowOff>76200</xdr:rowOff>
    </xdr:to>
    <xdr:graphicFrame>
      <xdr:nvGraphicFramePr>
        <xdr:cNvPr id="2" name="Graf 4"/>
        <xdr:cNvGraphicFramePr/>
      </xdr:nvGraphicFramePr>
      <xdr:xfrm>
        <a:off x="5648325" y="5086350"/>
        <a:ext cx="33051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-Financovanie\2016\2016-Financov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sites\0-Financovanie\2014\2014-Financov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zvy"/>
      <sheetName val="VyzvyD"/>
      <sheetName val="Dekrety"/>
      <sheetName val="DekretyD"/>
      <sheetName val="Rozhodnutia"/>
      <sheetName val="RozhodnutiaD"/>
      <sheetName val="Zmluvy"/>
      <sheetName val="ZmluvyD"/>
      <sheetName val="ZmluvyVyber"/>
      <sheetName val="Plataky"/>
      <sheetName val="PlatakyD"/>
      <sheetName val="PlatakyVyber"/>
      <sheetName val="Adr"/>
      <sheetName val="Nal"/>
      <sheetName val="Dot"/>
      <sheetName val="Zml"/>
      <sheetName val="DotD"/>
      <sheetName val="Pla"/>
      <sheetName val="Subjekt"/>
      <sheetName val="Dekret"/>
      <sheetName val="Vyhlasenie"/>
      <sheetName val="PrezList"/>
      <sheetName val="Zapisnica"/>
      <sheetName val="Rozhodnutie"/>
      <sheetName val="Zmluva"/>
      <sheetName val="ZmluvyZoznam"/>
      <sheetName val="ZmluvyKontrolaPriloha"/>
      <sheetName val="ZmluvyKontrola1"/>
      <sheetName val="SpisovyObal"/>
      <sheetName val="Obal"/>
      <sheetName val="PP"/>
      <sheetName val="Zoznam"/>
      <sheetName val="Avizo"/>
      <sheetName val="ZmluvyList"/>
      <sheetName val="ZmluvyList1"/>
      <sheetName val="ZmluvyList2"/>
      <sheetName val="Slovom"/>
      <sheetName val="Stitky"/>
      <sheetName val="SprievodneMaily"/>
      <sheetName val="Projekty"/>
      <sheetName val="ZmluvyKontrola"/>
      <sheetName val="Register"/>
      <sheetName val="Sledovanie"/>
    </sheetNames>
    <sheetDataSet>
      <sheetData sheetId="4">
        <row r="3">
          <cell r="D3">
            <v>42615</v>
          </cell>
          <cell r="BA3">
            <v>2</v>
          </cell>
        </row>
        <row r="4">
          <cell r="D4">
            <v>42615</v>
          </cell>
        </row>
        <row r="5">
          <cell r="D5">
            <v>42352</v>
          </cell>
        </row>
        <row r="6">
          <cell r="D6">
            <v>42352</v>
          </cell>
        </row>
        <row r="7">
          <cell r="D7">
            <v>42352</v>
          </cell>
        </row>
        <row r="8">
          <cell r="D8">
            <v>42507</v>
          </cell>
        </row>
        <row r="9">
          <cell r="D9">
            <v>42352</v>
          </cell>
        </row>
        <row r="10">
          <cell r="D10">
            <v>42352</v>
          </cell>
        </row>
        <row r="11">
          <cell r="D11">
            <v>42352</v>
          </cell>
        </row>
      </sheetData>
      <sheetData sheetId="6">
        <row r="3">
          <cell r="B3" t="str">
            <v>Slovenský tenisový zväz</v>
          </cell>
          <cell r="AB3" t="str">
            <v>Asociácia športových klubov Inter Bratislava</v>
          </cell>
          <cell r="AH3">
            <v>86</v>
          </cell>
        </row>
        <row r="4">
          <cell r="AH4">
            <v>129</v>
          </cell>
        </row>
        <row r="6">
          <cell r="AH6">
            <v>2</v>
          </cell>
        </row>
        <row r="7">
          <cell r="AH7">
            <v>1</v>
          </cell>
        </row>
      </sheetData>
      <sheetData sheetId="9">
        <row r="1">
          <cell r="BC1">
            <v>70</v>
          </cell>
        </row>
        <row r="3">
          <cell r="B3" t="str">
            <v>Slovenská lyžiarska asociácia</v>
          </cell>
          <cell r="AB3" t="str">
            <v>Asociácia športových klubov Inter Bratislava</v>
          </cell>
          <cell r="AI3">
            <v>45</v>
          </cell>
          <cell r="BA3">
            <v>69</v>
          </cell>
          <cell r="BD3" t="str">
            <v>001 - 11.01.16 - 026 02 - 000 700 000,00 eur</v>
          </cell>
        </row>
        <row r="4">
          <cell r="AI4">
            <v>129</v>
          </cell>
        </row>
        <row r="6">
          <cell r="AI6">
            <v>6</v>
          </cell>
        </row>
        <row r="7">
          <cell r="AI7">
            <v>1</v>
          </cell>
        </row>
        <row r="11">
          <cell r="BA11">
            <v>2</v>
          </cell>
        </row>
        <row r="12">
          <cell r="BA12">
            <v>3</v>
          </cell>
        </row>
        <row r="13">
          <cell r="BA13">
            <v>1</v>
          </cell>
        </row>
        <row r="15">
          <cell r="BA15">
            <v>2</v>
          </cell>
        </row>
        <row r="16">
          <cell r="BA16" t="str">
            <v>20.10.2016</v>
          </cell>
        </row>
        <row r="17">
          <cell r="BA17" t="str">
            <v>2016-8104/43861:73-30AA</v>
          </cell>
        </row>
      </sheetData>
      <sheetData sheetId="12">
        <row r="1">
          <cell r="Q1">
            <v>2</v>
          </cell>
        </row>
      </sheetData>
      <sheetData sheetId="15">
        <row r="1">
          <cell r="B1">
            <v>130</v>
          </cell>
        </row>
        <row r="2">
          <cell r="B2" t="str">
            <v>Prijímateľ</v>
          </cell>
        </row>
        <row r="3">
          <cell r="B3" t="str">
            <v>Asociácia športových klubov Inter Bratislava</v>
          </cell>
        </row>
        <row r="4">
          <cell r="B4" t="str">
            <v>Asociácia športu pre všetkých Slovenskej republiky</v>
          </cell>
        </row>
        <row r="5">
          <cell r="B5" t="str">
            <v>Bratislavský maratón</v>
          </cell>
        </row>
        <row r="6">
          <cell r="B6" t="str">
            <v>Centrum voľného času</v>
          </cell>
        </row>
        <row r="7">
          <cell r="B7" t="str">
            <v>Deaflympijský výbor Slovenska</v>
          </cell>
        </row>
        <row r="8">
          <cell r="B8" t="str">
            <v>Hlavné mesto Slovenskej republiky Bratislava</v>
          </cell>
        </row>
        <row r="9">
          <cell r="B9" t="str">
            <v>Hokejový klub Spišský Štvrtok</v>
          </cell>
        </row>
        <row r="10">
          <cell r="B10" t="str">
            <v>INTER-SC, spol. s r. o.</v>
          </cell>
        </row>
        <row r="11">
          <cell r="B11" t="str">
            <v>JK Rozálka Pezinok</v>
          </cell>
        </row>
        <row r="12">
          <cell r="B12" t="str">
            <v>Klub slovenských turistov</v>
          </cell>
        </row>
        <row r="13">
          <cell r="B13" t="str">
            <v>Košická Futbalová Aréna a. s.</v>
          </cell>
        </row>
        <row r="14">
          <cell r="B14" t="str">
            <v>Krasokorčuliarsky športový klub Slovan Bratislava</v>
          </cell>
        </row>
        <row r="15">
          <cell r="B15" t="str">
            <v>Lyžiarsky klub Gerlach</v>
          </cell>
        </row>
        <row r="16">
          <cell r="B16" t="str">
            <v>Maratónsky klub Košice</v>
          </cell>
        </row>
        <row r="17">
          <cell r="B17" t="str">
            <v>Mesto Dudince</v>
          </cell>
        </row>
        <row r="18">
          <cell r="B18" t="str">
            <v>Mesto Prešov</v>
          </cell>
        </row>
        <row r="19">
          <cell r="B19" t="str">
            <v>NR klub</v>
          </cell>
        </row>
        <row r="20">
          <cell r="B20" t="str">
            <v>Organizačný výbor Veľkej ceny Slovenska</v>
          </cell>
        </row>
        <row r="21">
          <cell r="B21" t="str">
            <v>Slovakia Ring Agency, s. r. o. </v>
          </cell>
        </row>
        <row r="22">
          <cell r="B22" t="str">
            <v>Slovenská asociácia amerického futbalu</v>
          </cell>
        </row>
        <row r="23">
          <cell r="B23" t="str">
            <v>Slovenská asociácia boccie</v>
          </cell>
        </row>
        <row r="24">
          <cell r="B24" t="str">
            <v>Slovenská asociácia čínskeho wushu</v>
          </cell>
        </row>
        <row r="25">
          <cell r="B25" t="str">
            <v>Slovenská asociácia dynamickej streľby</v>
          </cell>
        </row>
        <row r="26">
          <cell r="B26" t="str">
            <v>Slovenská asociácia Frisbee</v>
          </cell>
        </row>
        <row r="27">
          <cell r="B27" t="str">
            <v>Slovenská asociácia go</v>
          </cell>
        </row>
        <row r="28">
          <cell r="B28" t="str">
            <v>Slovenská asociácia korfbalu</v>
          </cell>
        </row>
        <row r="29">
          <cell r="B29" t="str">
            <v>Slovenská asociácia kulturistiky, fitness a silového trojboja</v>
          </cell>
        </row>
        <row r="30">
          <cell r="B30" t="str">
            <v>Slovenská asociácia motoristického športu</v>
          </cell>
        </row>
        <row r="31">
          <cell r="B31" t="str">
            <v>Slovenská asociácia naturálnej kulturistiky</v>
          </cell>
        </row>
        <row r="32">
          <cell r="B32" t="str">
            <v>Slovenská asociácia pretláčania rukou</v>
          </cell>
        </row>
        <row r="33">
          <cell r="B33" t="str">
            <v>Slovenská asociácia športu na školách</v>
          </cell>
        </row>
        <row r="34">
          <cell r="B34" t="str">
            <v>Slovenská asociácia Taekwondo WTF</v>
          </cell>
        </row>
        <row r="35">
          <cell r="B35" t="str">
            <v>Slovenská asociácia univerzitného športu</v>
          </cell>
        </row>
        <row r="36">
          <cell r="B36" t="str">
            <v>Slovenská asociácia zrakovo postihnutých športovcov</v>
          </cell>
        </row>
        <row r="37">
          <cell r="B37" t="str">
            <v>Slovenská baseballová federácia</v>
          </cell>
        </row>
        <row r="38">
          <cell r="B38" t="str">
            <v>Slovenská basketbalová asociácia</v>
          </cell>
        </row>
        <row r="39">
          <cell r="B39" t="str">
            <v>Slovenská boxerská federácia</v>
          </cell>
        </row>
        <row r="40">
          <cell r="B40" t="str">
            <v>Slovenská cyklotrialová únia</v>
          </cell>
        </row>
        <row r="41">
          <cell r="B41" t="str">
            <v>Slovenská federácia karate a bojových umení</v>
          </cell>
        </row>
        <row r="42">
          <cell r="B42" t="str">
            <v>Slovenská federácia pétanque</v>
          </cell>
        </row>
        <row r="43">
          <cell r="B43" t="str">
            <v>Slovenská golfová asociácia</v>
          </cell>
        </row>
        <row r="44">
          <cell r="B44" t="str">
            <v>Slovenská gymnastická federácia</v>
          </cell>
        </row>
        <row r="45">
          <cell r="B45" t="str">
            <v>Slovenská hokejbalová únia</v>
          </cell>
        </row>
        <row r="46">
          <cell r="B46" t="str">
            <v>Slovenská jazdecká federácia</v>
          </cell>
        </row>
        <row r="47">
          <cell r="B47" t="str">
            <v>Slovenská lyžiarska asociácia</v>
          </cell>
        </row>
        <row r="48">
          <cell r="B48" t="str">
            <v>Slovenská motocyklová federácia</v>
          </cell>
        </row>
        <row r="49">
          <cell r="B49" t="str">
            <v>Slovenská nohejbalová asociácia</v>
          </cell>
        </row>
        <row r="50">
          <cell r="B50" t="str">
            <v>Slovenská plavecká federácia</v>
          </cell>
        </row>
        <row r="51">
          <cell r="B51" t="str">
            <v>Slovenská rugbyová únia</v>
          </cell>
        </row>
        <row r="52">
          <cell r="B52" t="str">
            <v>Slovenská skialpinistická asociácia</v>
          </cell>
        </row>
        <row r="53">
          <cell r="B53" t="str">
            <v>Slovenská softballová asociácia</v>
          </cell>
        </row>
        <row r="54">
          <cell r="B54" t="str">
            <v>Slovenská squashová asociácia</v>
          </cell>
        </row>
        <row r="55">
          <cell r="B55" t="str">
            <v>Slovenská triatlonová únia</v>
          </cell>
        </row>
        <row r="56">
          <cell r="B56" t="str">
            <v>Slovenská volejbalová federácia</v>
          </cell>
        </row>
        <row r="57">
          <cell r="B57" t="str">
            <v>Slovenské hnutie špeciálnych olympiád</v>
          </cell>
        </row>
        <row r="58">
          <cell r="B58" t="str">
            <v>Slovenský atletický zväz</v>
          </cell>
        </row>
        <row r="59">
          <cell r="B59" t="str">
            <v>Slovenský biliardový zväz</v>
          </cell>
        </row>
        <row r="60">
          <cell r="B60" t="str">
            <v>Slovenský bowlingový zväz</v>
          </cell>
        </row>
        <row r="61">
          <cell r="B61" t="str">
            <v>Slovenský bridžový zväz</v>
          </cell>
        </row>
        <row r="62">
          <cell r="B62" t="str">
            <v>Slovenský curlingový zväz</v>
          </cell>
        </row>
        <row r="63">
          <cell r="B63" t="str">
            <v>Slovenský cykloklub</v>
          </cell>
        </row>
        <row r="64">
          <cell r="B64" t="str">
            <v>Slovenský futbalový zväz</v>
          </cell>
        </row>
        <row r="65">
          <cell r="B65" t="str">
            <v>Slovenský futbalový zväz (futbalový štadión Trnava)</v>
          </cell>
        </row>
        <row r="66">
          <cell r="B66" t="str">
            <v>Slovenský futbalový zväz (futbalový štadión Banská Bystrica)</v>
          </cell>
        </row>
        <row r="67">
          <cell r="B67" t="str">
            <v>Slovenský futbalový zväz (futbalový štadión Dunajská Streda)</v>
          </cell>
        </row>
        <row r="68">
          <cell r="B68" t="str">
            <v>Slovenský futbalový zväz (futbalový štadión Humenné)</v>
          </cell>
        </row>
        <row r="69">
          <cell r="B69" t="str">
            <v>Slovenský futbalový zväz (futbalový štadión Nitra)</v>
          </cell>
        </row>
        <row r="70">
          <cell r="B70" t="str">
            <v>Slovenský futbalový zväz (futbalový štadión Skalica)</v>
          </cell>
        </row>
        <row r="71">
          <cell r="B71" t="str">
            <v>Slovenský futbalový zväz (futbalový štadión Trenčín)</v>
          </cell>
        </row>
        <row r="72">
          <cell r="B72" t="str">
            <v>Slovenský futbalový zväz (futbalový štadión Zvolen)</v>
          </cell>
        </row>
        <row r="73">
          <cell r="B73" t="str">
            <v>Slovenský futsal</v>
          </cell>
        </row>
        <row r="74">
          <cell r="B74" t="str">
            <v>Slovenský horolezecký spolok JAMES</v>
          </cell>
        </row>
        <row r="75">
          <cell r="B75" t="str">
            <v>Slovenský kolkársky zväz</v>
          </cell>
        </row>
        <row r="76">
          <cell r="B76" t="str">
            <v>Slovenský krasokorčuliarsky zväz</v>
          </cell>
        </row>
        <row r="77">
          <cell r="B77" t="str">
            <v>Slovenský lukostrelecký zväz</v>
          </cell>
        </row>
        <row r="78">
          <cell r="B78" t="str">
            <v>Slovenský národný aeroklub generála Milana Rastislava Štefánika</v>
          </cell>
        </row>
        <row r="79">
          <cell r="B79" t="str">
            <v>Slovenský olympijský výbor</v>
          </cell>
        </row>
        <row r="80">
          <cell r="B80" t="str">
            <v>Slovenský Orol</v>
          </cell>
        </row>
        <row r="81">
          <cell r="B81" t="str">
            <v>Slovenský paralympijský výbor</v>
          </cell>
        </row>
        <row r="82">
          <cell r="B82" t="str">
            <v>Slovenský rybársky zväz</v>
          </cell>
        </row>
        <row r="83">
          <cell r="B83" t="str">
            <v>Slovenský rýchlokorčuliarsky zväz</v>
          </cell>
        </row>
        <row r="84">
          <cell r="B84" t="str">
            <v>Slovenský stolnotenisový zväz</v>
          </cell>
        </row>
        <row r="85">
          <cell r="B85" t="str">
            <v>Slovenský strelecký zväz</v>
          </cell>
        </row>
        <row r="86">
          <cell r="B86" t="str">
            <v>Slovenský šachový zväz</v>
          </cell>
        </row>
        <row r="87">
          <cell r="B87" t="str">
            <v>Slovenský šermiarsky zväz</v>
          </cell>
        </row>
        <row r="88">
          <cell r="B88" t="str">
            <v>Slovenský tenisový zväz</v>
          </cell>
        </row>
        <row r="89">
          <cell r="B89" t="str">
            <v>Slovenský veslársky zväz</v>
          </cell>
        </row>
        <row r="90">
          <cell r="B90" t="str">
            <v>Slovenský zápasnícky zväz</v>
          </cell>
        </row>
        <row r="91">
          <cell r="B91" t="str">
            <v>Slovenský zväz akrobatického rock and rollu</v>
          </cell>
        </row>
        <row r="92">
          <cell r="B92" t="str">
            <v>Slovenský zväz bedmintonu</v>
          </cell>
        </row>
        <row r="93">
          <cell r="B93" t="str">
            <v>Slovenský zväz biatlonu</v>
          </cell>
        </row>
        <row r="94">
          <cell r="B94" t="str">
            <v>Slovenský zväz bobistov</v>
          </cell>
        </row>
        <row r="95">
          <cell r="B95" t="str">
            <v>Slovenský zväz cyklistiky</v>
          </cell>
        </row>
        <row r="96">
          <cell r="B96" t="str">
            <v>Slovenský zväz dráhového golfu</v>
          </cell>
        </row>
        <row r="97">
          <cell r="B97" t="str">
            <v>Slovenský zväz florbalu</v>
          </cell>
        </row>
        <row r="98">
          <cell r="B98" t="str">
            <v>Slovenský zväz hádankárov a krížovkárov</v>
          </cell>
        </row>
        <row r="99">
          <cell r="B99" t="str">
            <v>Slovenský zväz hádzanej</v>
          </cell>
        </row>
        <row r="100">
          <cell r="B100" t="str">
            <v>Slovenský zväz jachtingu</v>
          </cell>
        </row>
        <row r="101">
          <cell r="B101" t="str">
            <v>Slovenský zväz judo</v>
          </cell>
        </row>
        <row r="102">
          <cell r="B102" t="str">
            <v>Slovenský zväz kanoistiky na divokej vode</v>
          </cell>
        </row>
        <row r="103">
          <cell r="B103" t="str">
            <v>Slovenský zväz karate</v>
          </cell>
        </row>
        <row r="104">
          <cell r="B104" t="str">
            <v>Slovenský zväz kickboxu</v>
          </cell>
        </row>
        <row r="105">
          <cell r="B105" t="str">
            <v>Slovenský zväz ľadového hokeja</v>
          </cell>
        </row>
        <row r="106">
          <cell r="B106" t="str">
            <v>Slovenský zväz moderného päťboja</v>
          </cell>
        </row>
        <row r="107">
          <cell r="B107" t="str">
            <v>Slovenský zväz modernej gymnastiky</v>
          </cell>
        </row>
        <row r="108">
          <cell r="B108" t="str">
            <v>Slovenský zväz orientačných športov</v>
          </cell>
        </row>
        <row r="109">
          <cell r="B109" t="str">
            <v>Slovenský zväz pozemného hokeja</v>
          </cell>
        </row>
        <row r="110">
          <cell r="B110" t="str">
            <v>Slovenský zväz psích záprahov</v>
          </cell>
        </row>
        <row r="111">
          <cell r="B111" t="str">
            <v>Slovenský zväz rádioamatérov</v>
          </cell>
        </row>
        <row r="112">
          <cell r="B112" t="str">
            <v>Slovenský zväz rybolovnej techniky</v>
          </cell>
        </row>
        <row r="113">
          <cell r="B113" t="str">
            <v>Slovenský zväz rýchlostnej kanoistiky</v>
          </cell>
        </row>
        <row r="114">
          <cell r="B114" t="str">
            <v>Slovenský zväz sánkarov</v>
          </cell>
        </row>
        <row r="115">
          <cell r="B115" t="str">
            <v>Slovenský zväz Taekwon - Do ITF</v>
          </cell>
        </row>
        <row r="116">
          <cell r="B116" t="str">
            <v>Slovenský zväz tanečného športu</v>
          </cell>
        </row>
        <row r="117">
          <cell r="B117" t="str">
            <v>Slovenský zväz telesne postihnutých športovcov</v>
          </cell>
        </row>
        <row r="118">
          <cell r="B118" t="str">
            <v>Slovenský zväz viacbojov všestrannosti</v>
          </cell>
        </row>
        <row r="119">
          <cell r="B119" t="str">
            <v>Slovenský zväz vodného lyžovania</v>
          </cell>
        </row>
        <row r="120">
          <cell r="B120" t="str">
            <v>Slovenský zväz vodného motorizmu</v>
          </cell>
        </row>
        <row r="121">
          <cell r="B121" t="str">
            <v>Slovenský zväz vodného póla</v>
          </cell>
        </row>
        <row r="122">
          <cell r="B122" t="str">
            <v>Slovenský zväz vzpierania</v>
          </cell>
        </row>
        <row r="123">
          <cell r="B123" t="str">
            <v>Snowboardová asociácia Slovenska</v>
          </cell>
        </row>
        <row r="124">
          <cell r="B124" t="str">
            <v>Šachový klub Prievidza</v>
          </cell>
        </row>
        <row r="125">
          <cell r="B125" t="str">
            <v>Športový klub Štrba</v>
          </cell>
        </row>
        <row r="126">
          <cell r="B126" t="str">
            <v>Telovýchovná jednota Biela stopa</v>
          </cell>
        </row>
        <row r="127">
          <cell r="B127" t="str">
            <v>Združenie šípkarských organizácií</v>
          </cell>
        </row>
        <row r="128">
          <cell r="B128" t="str">
            <v>Zväz modelárov Slovenska</v>
          </cell>
        </row>
        <row r="129">
          <cell r="B129" t="str">
            <v>Zväz potápačov Slovenska</v>
          </cell>
        </row>
        <row r="130">
          <cell r="B130" t="str">
            <v>Zväz športovej kynológie SR</v>
          </cell>
        </row>
        <row r="131">
          <cell r="B131" t="str">
            <v>Zväz vodáctva a raftingu Slovenskej republiky</v>
          </cell>
        </row>
        <row r="132">
          <cell r="B132" t="str">
            <v>Železiarne Podbrezová a. s.</v>
          </cell>
        </row>
      </sheetData>
      <sheetData sheetId="24">
        <row r="212">
          <cell r="G212">
            <v>1</v>
          </cell>
        </row>
        <row r="220">
          <cell r="G220">
            <v>1</v>
          </cell>
        </row>
        <row r="292">
          <cell r="G292">
            <v>0</v>
          </cell>
        </row>
        <row r="343">
          <cell r="G343">
            <v>0</v>
          </cell>
        </row>
        <row r="359">
          <cell r="G359">
            <v>0</v>
          </cell>
        </row>
      </sheetData>
      <sheetData sheetId="28">
        <row r="1">
          <cell r="F1" t="str">
            <v>Predloženie zmlúv/dodatkov</v>
          </cell>
          <cell r="G1" t="str">
            <v>k zmluvám o poskytnutí dotácie v roku 2016 odboru právnemu (na odsúhlasenie a zaevidovanie) a na  podpis p. ministrovi školstva, vedy, výskumu a športu</v>
          </cell>
          <cell r="H1" t="str">
            <v> </v>
          </cell>
          <cell r="I1" t="str">
            <v> </v>
          </cell>
          <cell r="J1" t="str">
            <v>     Zmluvy/dodatky k zmluvám o poskytnutí dotácie predkladáme na odsúhlasenie a zaevidovanie odboru právnemu v zmysle smernice č. 41/2010-I z 21. decembra 2010 o poskytovaní dotácií v pôsobnosti MŠVVaŠ SR. Po odsúhlasení a zaevidovaní  na odbore právnom </v>
          </cell>
          <cell r="M1" t="str">
            <v>Božena Gerhátová,
R OŠ:</v>
          </cell>
          <cell r="N1" t="str">
            <v>Monika Maršáleková,
poverená riadením sekcie</v>
          </cell>
          <cell r="O1" t="str">
            <v>Slavomír Jurč, zastupujúci R OP:</v>
          </cell>
          <cell r="P1" t="str">
            <v>Peter Plavčan, minister:</v>
          </cell>
          <cell r="Q1" t="str">
            <v>po podpise p. ministrom poslať na odbor právny a z odboru právneho vrátiť zmluvy/dodatky na SŠSŠM</v>
          </cell>
        </row>
        <row r="6">
          <cell r="A6" t="str">
            <v>2016-109/41714:209-30AA</v>
          </cell>
        </row>
        <row r="9">
          <cell r="D9" t="str">
            <v>06.10.2016</v>
          </cell>
        </row>
        <row r="28">
          <cell r="C28" t="str">
            <v>Katarína Dužiová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fa"/>
      <sheetName val="Adr"/>
      <sheetName val="Dots"/>
      <sheetName val="Zmluvy"/>
      <sheetName val="Plataky"/>
      <sheetName val="Stitky"/>
      <sheetName val="Zmluva"/>
      <sheetName val="Zverejnenie"/>
      <sheetName val="Pravne"/>
      <sheetName val="Obal"/>
      <sheetName val="PP"/>
      <sheetName val="Zoznam"/>
      <sheetName val="Avizo"/>
      <sheetName val="Urob"/>
      <sheetName val="Slovom"/>
    </sheetNames>
    <sheetDataSet>
      <sheetData sheetId="0">
        <row r="2">
          <cell r="G2" t="str">
            <v>IČO</v>
          </cell>
        </row>
        <row r="3">
          <cell r="G3">
            <v>36088986</v>
          </cell>
        </row>
        <row r="4">
          <cell r="G4">
            <v>688312</v>
          </cell>
        </row>
        <row r="5">
          <cell r="G5">
            <v>10671315</v>
          </cell>
        </row>
      </sheetData>
      <sheetData sheetId="13">
        <row r="1">
          <cell r="A1">
            <v>35512644</v>
          </cell>
        </row>
        <row r="2">
          <cell r="A2">
            <v>681482</v>
          </cell>
        </row>
        <row r="3">
          <cell r="A3">
            <v>37826751</v>
          </cell>
        </row>
        <row r="4">
          <cell r="A4">
            <v>42176221</v>
          </cell>
        </row>
        <row r="5">
          <cell r="A5">
            <v>42123364</v>
          </cell>
        </row>
        <row r="6">
          <cell r="A6">
            <v>31343228</v>
          </cell>
        </row>
        <row r="7">
          <cell r="A7">
            <v>42262542</v>
          </cell>
        </row>
        <row r="8">
          <cell r="A8">
            <v>17058473</v>
          </cell>
        </row>
        <row r="9">
          <cell r="A9">
            <v>45014132</v>
          </cell>
        </row>
        <row r="10">
          <cell r="A10">
            <v>17067065</v>
          </cell>
        </row>
        <row r="11">
          <cell r="A11">
            <v>35539208</v>
          </cell>
        </row>
        <row r="12">
          <cell r="A12">
            <v>595209</v>
          </cell>
        </row>
        <row r="13">
          <cell r="A13">
            <v>323021</v>
          </cell>
        </row>
        <row r="14">
          <cell r="A14">
            <v>327646</v>
          </cell>
        </row>
        <row r="15">
          <cell r="A15">
            <v>309982</v>
          </cell>
        </row>
        <row r="16">
          <cell r="A16">
            <v>321117</v>
          </cell>
        </row>
        <row r="17">
          <cell r="A17">
            <v>625345</v>
          </cell>
        </row>
        <row r="18">
          <cell r="A18">
            <v>42267480</v>
          </cell>
        </row>
        <row r="19">
          <cell r="A19">
            <v>36419320</v>
          </cell>
        </row>
        <row r="20">
          <cell r="A20">
            <v>31275583</v>
          </cell>
        </row>
        <row r="21">
          <cell r="A21">
            <v>42133335</v>
          </cell>
        </row>
        <row r="22">
          <cell r="A22">
            <v>321168</v>
          </cell>
        </row>
        <row r="23">
          <cell r="A23">
            <v>326615</v>
          </cell>
        </row>
        <row r="24">
          <cell r="A24">
            <v>306240</v>
          </cell>
        </row>
        <row r="25">
          <cell r="A25">
            <v>36752673</v>
          </cell>
        </row>
        <row r="26">
          <cell r="A26">
            <v>17151449</v>
          </cell>
        </row>
        <row r="27">
          <cell r="A27">
            <v>31747612</v>
          </cell>
        </row>
        <row r="28">
          <cell r="A28">
            <v>30841798</v>
          </cell>
        </row>
        <row r="29">
          <cell r="A29">
            <v>44154992</v>
          </cell>
        </row>
        <row r="30">
          <cell r="A30">
            <v>631655</v>
          </cell>
        </row>
        <row r="31">
          <cell r="A31">
            <v>31749852</v>
          </cell>
        </row>
        <row r="32">
          <cell r="A32">
            <v>31940668</v>
          </cell>
        </row>
        <row r="33">
          <cell r="A33">
            <v>30842069</v>
          </cell>
        </row>
        <row r="34">
          <cell r="A34">
            <v>31824021</v>
          </cell>
        </row>
        <row r="35">
          <cell r="A35">
            <v>45009660</v>
          </cell>
        </row>
        <row r="36">
          <cell r="A36">
            <v>30811686</v>
          </cell>
        </row>
        <row r="37">
          <cell r="A37">
            <v>17325391</v>
          </cell>
        </row>
        <row r="38">
          <cell r="A38">
            <v>30814910</v>
          </cell>
        </row>
        <row r="39">
          <cell r="A39">
            <v>17316731</v>
          </cell>
        </row>
        <row r="40">
          <cell r="A40">
            <v>30844568</v>
          </cell>
        </row>
        <row r="41">
          <cell r="A41">
            <v>17315166</v>
          </cell>
        </row>
        <row r="42">
          <cell r="A42">
            <v>31744621</v>
          </cell>
        </row>
        <row r="43">
          <cell r="A43">
            <v>34056939</v>
          </cell>
        </row>
        <row r="44">
          <cell r="A44">
            <v>34003975</v>
          </cell>
        </row>
        <row r="45">
          <cell r="A45">
            <v>42254388</v>
          </cell>
        </row>
        <row r="46">
          <cell r="A46">
            <v>36064742</v>
          </cell>
        </row>
        <row r="47">
          <cell r="A47">
            <v>31788998</v>
          </cell>
        </row>
        <row r="48">
          <cell r="A48">
            <v>37888374</v>
          </cell>
        </row>
        <row r="49">
          <cell r="A49">
            <v>688321</v>
          </cell>
        </row>
        <row r="50">
          <cell r="A50">
            <v>603091</v>
          </cell>
        </row>
        <row r="51">
          <cell r="A51">
            <v>31787801</v>
          </cell>
        </row>
        <row r="52">
          <cell r="A52">
            <v>42133700</v>
          </cell>
        </row>
        <row r="53">
          <cell r="A53">
            <v>30813883</v>
          </cell>
        </row>
        <row r="54">
          <cell r="A54">
            <v>30806887</v>
          </cell>
        </row>
        <row r="55">
          <cell r="A55">
            <v>36068764</v>
          </cell>
        </row>
        <row r="56">
          <cell r="A56">
            <v>30851459</v>
          </cell>
        </row>
        <row r="57">
          <cell r="A57">
            <v>37998919</v>
          </cell>
        </row>
        <row r="58">
          <cell r="A58">
            <v>17316723</v>
          </cell>
        </row>
        <row r="59">
          <cell r="A59">
            <v>30807018</v>
          </cell>
        </row>
        <row r="60">
          <cell r="A60">
            <v>31745466</v>
          </cell>
        </row>
        <row r="61">
          <cell r="A61">
            <v>688819</v>
          </cell>
        </row>
        <row r="62">
          <cell r="A62">
            <v>30811406</v>
          </cell>
        </row>
        <row r="63">
          <cell r="A63">
            <v>681458</v>
          </cell>
        </row>
        <row r="64">
          <cell r="A64">
            <v>36063835</v>
          </cell>
        </row>
        <row r="65">
          <cell r="A65">
            <v>30845688</v>
          </cell>
        </row>
        <row r="66">
          <cell r="A66">
            <v>31753825</v>
          </cell>
        </row>
        <row r="67">
          <cell r="A67">
            <v>36128147</v>
          </cell>
        </row>
        <row r="68">
          <cell r="A68">
            <v>31770908</v>
          </cell>
        </row>
        <row r="69">
          <cell r="A69">
            <v>37841866</v>
          </cell>
        </row>
        <row r="70">
          <cell r="A70">
            <v>34009388</v>
          </cell>
        </row>
        <row r="71">
          <cell r="A71">
            <v>687308</v>
          </cell>
        </row>
        <row r="72">
          <cell r="A72">
            <v>31825443</v>
          </cell>
        </row>
        <row r="73">
          <cell r="A73">
            <v>586455</v>
          </cell>
        </row>
        <row r="74">
          <cell r="A74">
            <v>31771688</v>
          </cell>
        </row>
        <row r="75">
          <cell r="A75">
            <v>31805540</v>
          </cell>
        </row>
        <row r="76">
          <cell r="A76">
            <v>30793009</v>
          </cell>
        </row>
        <row r="77">
          <cell r="A77">
            <v>677604</v>
          </cell>
        </row>
        <row r="78">
          <cell r="A78">
            <v>30811082</v>
          </cell>
        </row>
        <row r="79">
          <cell r="A79">
            <v>17315484</v>
          </cell>
        </row>
        <row r="80">
          <cell r="A80">
            <v>31745661</v>
          </cell>
        </row>
        <row r="81">
          <cell r="A81">
            <v>45742430</v>
          </cell>
        </row>
        <row r="82">
          <cell r="A82">
            <v>178209</v>
          </cell>
        </row>
        <row r="83">
          <cell r="A83">
            <v>30688060</v>
          </cell>
        </row>
        <row r="84">
          <cell r="A84">
            <v>30806836</v>
          </cell>
        </row>
        <row r="85">
          <cell r="A85">
            <v>603341</v>
          </cell>
        </row>
        <row r="86">
          <cell r="A86">
            <v>17310571</v>
          </cell>
        </row>
        <row r="87">
          <cell r="A87">
            <v>30806437</v>
          </cell>
        </row>
        <row r="88">
          <cell r="A88">
            <v>30811384</v>
          </cell>
        </row>
        <row r="89">
          <cell r="A89">
            <v>42007127</v>
          </cell>
        </row>
        <row r="90">
          <cell r="A90">
            <v>688304</v>
          </cell>
        </row>
        <row r="91">
          <cell r="A91">
            <v>31791981</v>
          </cell>
        </row>
        <row r="92">
          <cell r="A92">
            <v>30794617</v>
          </cell>
        </row>
        <row r="93">
          <cell r="A93">
            <v>30811546</v>
          </cell>
        </row>
        <row r="94">
          <cell r="A94">
            <v>35656743</v>
          </cell>
        </row>
        <row r="95">
          <cell r="A95">
            <v>42209421</v>
          </cell>
        </row>
        <row r="96">
          <cell r="A96">
            <v>684112</v>
          </cell>
        </row>
        <row r="97">
          <cell r="A97">
            <v>31806431</v>
          </cell>
        </row>
        <row r="98">
          <cell r="A98">
            <v>31795421</v>
          </cell>
        </row>
        <row r="99">
          <cell r="A99">
            <v>30774772</v>
          </cell>
        </row>
        <row r="100">
          <cell r="A100">
            <v>30793211</v>
          </cell>
        </row>
        <row r="101">
          <cell r="A101">
            <v>17308518</v>
          </cell>
        </row>
        <row r="102">
          <cell r="A102">
            <v>30845068</v>
          </cell>
        </row>
        <row r="103">
          <cell r="A103">
            <v>30811571</v>
          </cell>
        </row>
        <row r="104">
          <cell r="A104">
            <v>31119247</v>
          </cell>
        </row>
        <row r="105">
          <cell r="A105">
            <v>30845386</v>
          </cell>
        </row>
        <row r="106">
          <cell r="A106">
            <v>30865930</v>
          </cell>
        </row>
        <row r="107">
          <cell r="A107">
            <v>30788714</v>
          </cell>
        </row>
        <row r="108">
          <cell r="A108">
            <v>688339</v>
          </cell>
        </row>
        <row r="109">
          <cell r="A109">
            <v>30806518</v>
          </cell>
        </row>
        <row r="110">
          <cell r="A110">
            <v>31751075</v>
          </cell>
        </row>
        <row r="111">
          <cell r="A111">
            <v>37818058</v>
          </cell>
        </row>
        <row r="112">
          <cell r="A112">
            <v>896896</v>
          </cell>
        </row>
        <row r="113">
          <cell r="A113">
            <v>30810205</v>
          </cell>
        </row>
        <row r="114">
          <cell r="A114">
            <v>31871526</v>
          </cell>
        </row>
        <row r="115">
          <cell r="A115">
            <v>12664863</v>
          </cell>
        </row>
        <row r="116">
          <cell r="A116">
            <v>31989373</v>
          </cell>
        </row>
        <row r="117">
          <cell r="A117">
            <v>37938941</v>
          </cell>
        </row>
        <row r="118">
          <cell r="A118">
            <v>684767</v>
          </cell>
        </row>
        <row r="119">
          <cell r="A119">
            <v>22665234</v>
          </cell>
        </row>
        <row r="120">
          <cell r="A120">
            <v>30842786</v>
          </cell>
        </row>
        <row r="121">
          <cell r="A121">
            <v>30793203</v>
          </cell>
        </row>
        <row r="122">
          <cell r="A122">
            <v>681768</v>
          </cell>
        </row>
        <row r="123">
          <cell r="A123">
            <v>686646</v>
          </cell>
        </row>
        <row r="124">
          <cell r="A124">
            <v>31796079</v>
          </cell>
        </row>
        <row r="125">
          <cell r="A125">
            <v>17331561</v>
          </cell>
        </row>
        <row r="126">
          <cell r="A126">
            <v>42235359</v>
          </cell>
        </row>
        <row r="127">
          <cell r="A127">
            <v>46699821</v>
          </cell>
        </row>
        <row r="128">
          <cell r="A128" t="str">
            <v>17319617/257</v>
          </cell>
        </row>
        <row r="129">
          <cell r="A129">
            <v>30815380</v>
          </cell>
        </row>
        <row r="130">
          <cell r="A130">
            <v>42268991</v>
          </cell>
        </row>
        <row r="131">
          <cell r="A131">
            <v>42225108</v>
          </cell>
        </row>
        <row r="132">
          <cell r="A132">
            <v>681989</v>
          </cell>
        </row>
        <row r="133">
          <cell r="A133">
            <v>35656824</v>
          </cell>
        </row>
        <row r="134">
          <cell r="A134">
            <v>598640</v>
          </cell>
        </row>
        <row r="135">
          <cell r="A135">
            <v>42096456</v>
          </cell>
        </row>
        <row r="136">
          <cell r="A136">
            <v>46725784</v>
          </cell>
        </row>
        <row r="137">
          <cell r="A137">
            <v>37816349</v>
          </cell>
        </row>
        <row r="138">
          <cell r="A138">
            <v>35538015</v>
          </cell>
        </row>
        <row r="139">
          <cell r="A139">
            <v>585327</v>
          </cell>
        </row>
        <row r="140">
          <cell r="A140">
            <v>585319</v>
          </cell>
        </row>
        <row r="141">
          <cell r="A141">
            <v>12664901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7109375" style="16" customWidth="1"/>
    <col min="2" max="2" width="14.7109375" style="28" customWidth="1"/>
    <col min="3" max="3" width="18.7109375" style="28" customWidth="1"/>
    <col min="4" max="4" width="43.7109375" style="28" customWidth="1"/>
    <col min="5" max="8" width="12.7109375" style="17" customWidth="1"/>
    <col min="9" max="9" width="5.7109375" style="18" customWidth="1"/>
    <col min="10" max="10" width="6.7109375" style="19" customWidth="1"/>
    <col min="11" max="16384" width="9.140625" style="16" customWidth="1"/>
  </cols>
  <sheetData>
    <row r="1" spans="1:10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49" t="s">
        <v>876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24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2" t="s">
        <v>10</v>
      </c>
    </row>
    <row r="5" spans="1:10" ht="48">
      <c r="A5" s="5">
        <v>1</v>
      </c>
      <c r="B5" s="6" t="s">
        <v>11</v>
      </c>
      <c r="C5" s="6" t="s">
        <v>12</v>
      </c>
      <c r="D5" s="6" t="s">
        <v>13</v>
      </c>
      <c r="E5" s="7">
        <v>13500</v>
      </c>
      <c r="F5" s="7">
        <v>7714.285714285714</v>
      </c>
      <c r="G5" s="7">
        <v>7800</v>
      </c>
      <c r="H5" s="7">
        <v>7800</v>
      </c>
      <c r="I5" s="8">
        <v>0.05</v>
      </c>
      <c r="J5" s="9"/>
    </row>
    <row r="6" spans="1:10" ht="48">
      <c r="A6" s="5">
        <v>2</v>
      </c>
      <c r="B6" s="6" t="s">
        <v>11</v>
      </c>
      <c r="C6" s="6" t="s">
        <v>12</v>
      </c>
      <c r="D6" s="6" t="s">
        <v>14</v>
      </c>
      <c r="E6" s="7">
        <v>4000</v>
      </c>
      <c r="F6" s="7">
        <v>2285.714285714286</v>
      </c>
      <c r="G6" s="7">
        <v>2200</v>
      </c>
      <c r="H6" s="7">
        <v>2200</v>
      </c>
      <c r="I6" s="8">
        <v>0.05</v>
      </c>
      <c r="J6" s="9"/>
    </row>
    <row r="7" spans="1:10" ht="24">
      <c r="A7" s="5">
        <v>3</v>
      </c>
      <c r="B7" s="6" t="s">
        <v>15</v>
      </c>
      <c r="C7" s="6" t="s">
        <v>16</v>
      </c>
      <c r="D7" s="6" t="s">
        <v>13</v>
      </c>
      <c r="E7" s="7">
        <v>5900</v>
      </c>
      <c r="F7" s="7">
        <v>4946.464646464647</v>
      </c>
      <c r="G7" s="7">
        <v>5000</v>
      </c>
      <c r="H7" s="7">
        <v>5000</v>
      </c>
      <c r="I7" s="8">
        <v>0.05</v>
      </c>
      <c r="J7" s="10"/>
    </row>
    <row r="8" spans="1:10" ht="24">
      <c r="A8" s="5">
        <v>4</v>
      </c>
      <c r="B8" s="6" t="s">
        <v>15</v>
      </c>
      <c r="C8" s="6" t="s">
        <v>16</v>
      </c>
      <c r="D8" s="6" t="s">
        <v>14</v>
      </c>
      <c r="E8" s="7">
        <v>4000</v>
      </c>
      <c r="F8" s="7">
        <v>3353.5353535353534</v>
      </c>
      <c r="G8" s="7">
        <v>3300</v>
      </c>
      <c r="H8" s="7">
        <v>3300</v>
      </c>
      <c r="I8" s="8">
        <v>0.05</v>
      </c>
      <c r="J8" s="10"/>
    </row>
    <row r="9" spans="1:10" ht="36">
      <c r="A9" s="5">
        <v>5</v>
      </c>
      <c r="B9" s="6" t="s">
        <v>17</v>
      </c>
      <c r="C9" s="6" t="s">
        <v>18</v>
      </c>
      <c r="D9" s="6" t="s">
        <v>13</v>
      </c>
      <c r="E9" s="7">
        <v>54500</v>
      </c>
      <c r="F9" s="7">
        <v>51221.8045112782</v>
      </c>
      <c r="G9" s="7">
        <v>6600</v>
      </c>
      <c r="H9" s="7">
        <v>6600</v>
      </c>
      <c r="I9" s="8">
        <v>0.05</v>
      </c>
      <c r="J9" s="10"/>
    </row>
    <row r="10" spans="1:10" ht="36">
      <c r="A10" s="5">
        <v>6</v>
      </c>
      <c r="B10" s="6" t="s">
        <v>17</v>
      </c>
      <c r="C10" s="6" t="s">
        <v>18</v>
      </c>
      <c r="D10" s="6" t="s">
        <v>14</v>
      </c>
      <c r="E10" s="7">
        <v>12000</v>
      </c>
      <c r="F10" s="7">
        <v>11278.195488721803</v>
      </c>
      <c r="G10" s="7">
        <v>1400</v>
      </c>
      <c r="H10" s="7">
        <v>1400</v>
      </c>
      <c r="I10" s="8">
        <v>0.05</v>
      </c>
      <c r="J10" s="10"/>
    </row>
    <row r="11" spans="1:10" ht="48">
      <c r="A11" s="5">
        <v>7</v>
      </c>
      <c r="B11" s="6" t="s">
        <v>172</v>
      </c>
      <c r="C11" s="6" t="s">
        <v>173</v>
      </c>
      <c r="D11" s="6" t="s">
        <v>13</v>
      </c>
      <c r="E11" s="7">
        <v>31310</v>
      </c>
      <c r="F11" s="7">
        <v>25818.088091989866</v>
      </c>
      <c r="G11" s="7">
        <v>3300</v>
      </c>
      <c r="H11" s="7">
        <v>3300</v>
      </c>
      <c r="I11" s="8">
        <v>0.05</v>
      </c>
      <c r="J11" s="10"/>
    </row>
    <row r="12" spans="1:10" ht="48">
      <c r="A12" s="5">
        <v>8</v>
      </c>
      <c r="B12" s="6" t="s">
        <v>172</v>
      </c>
      <c r="C12" s="6" t="s">
        <v>173</v>
      </c>
      <c r="D12" s="6" t="s">
        <v>14</v>
      </c>
      <c r="E12" s="7">
        <v>20000</v>
      </c>
      <c r="F12" s="7">
        <v>16491.911908010134</v>
      </c>
      <c r="G12" s="7">
        <v>2000</v>
      </c>
      <c r="H12" s="7">
        <v>2000</v>
      </c>
      <c r="I12" s="8">
        <v>0.05</v>
      </c>
      <c r="J12" s="10"/>
    </row>
    <row r="13" spans="1:10" ht="36">
      <c r="A13" s="5">
        <v>9</v>
      </c>
      <c r="B13" s="6" t="s">
        <v>19</v>
      </c>
      <c r="C13" s="6" t="s">
        <v>20</v>
      </c>
      <c r="D13" s="6" t="s">
        <v>13</v>
      </c>
      <c r="E13" s="7">
        <v>30500</v>
      </c>
      <c r="F13" s="7">
        <v>7795.70895522388</v>
      </c>
      <c r="G13" s="7">
        <v>6500</v>
      </c>
      <c r="H13" s="7">
        <v>6500</v>
      </c>
      <c r="I13" s="8">
        <v>0.05</v>
      </c>
      <c r="J13" s="10"/>
    </row>
    <row r="14" spans="1:10" ht="36">
      <c r="A14" s="5">
        <v>10</v>
      </c>
      <c r="B14" s="6" t="s">
        <v>19</v>
      </c>
      <c r="C14" s="6" t="s">
        <v>20</v>
      </c>
      <c r="D14" s="6" t="s">
        <v>14</v>
      </c>
      <c r="E14" s="7">
        <v>23100</v>
      </c>
      <c r="F14" s="7">
        <v>5904.29104477612</v>
      </c>
      <c r="G14" s="7">
        <v>4800</v>
      </c>
      <c r="H14" s="7">
        <v>4800</v>
      </c>
      <c r="I14" s="8">
        <v>0.05</v>
      </c>
      <c r="J14" s="10"/>
    </row>
    <row r="15" spans="1:10" ht="36">
      <c r="A15" s="5">
        <v>11</v>
      </c>
      <c r="B15" s="6" t="s">
        <v>21</v>
      </c>
      <c r="C15" s="6" t="s">
        <v>22</v>
      </c>
      <c r="D15" s="6" t="s">
        <v>13</v>
      </c>
      <c r="E15" s="7">
        <v>6500</v>
      </c>
      <c r="F15" s="7">
        <v>6147.916666666667</v>
      </c>
      <c r="G15" s="7">
        <v>6200</v>
      </c>
      <c r="H15" s="7">
        <v>6200</v>
      </c>
      <c r="I15" s="8">
        <v>0.05</v>
      </c>
      <c r="J15" s="10"/>
    </row>
    <row r="16" spans="1:10" ht="36">
      <c r="A16" s="5">
        <v>12</v>
      </c>
      <c r="B16" s="6" t="s">
        <v>21</v>
      </c>
      <c r="C16" s="6" t="s">
        <v>22</v>
      </c>
      <c r="D16" s="6" t="s">
        <v>14</v>
      </c>
      <c r="E16" s="7">
        <v>5500</v>
      </c>
      <c r="F16" s="7">
        <v>5202.083333333333</v>
      </c>
      <c r="G16" s="7">
        <v>5100</v>
      </c>
      <c r="H16" s="7">
        <v>5100</v>
      </c>
      <c r="I16" s="8">
        <v>0.05</v>
      </c>
      <c r="J16" s="10"/>
    </row>
    <row r="17" spans="1:10" ht="60">
      <c r="A17" s="5">
        <v>13</v>
      </c>
      <c r="B17" s="6" t="s">
        <v>23</v>
      </c>
      <c r="C17" s="6" t="s">
        <v>24</v>
      </c>
      <c r="D17" s="6" t="s">
        <v>13</v>
      </c>
      <c r="E17" s="7">
        <v>392500</v>
      </c>
      <c r="F17" s="7">
        <v>323640.350877193</v>
      </c>
      <c r="G17" s="7">
        <v>323700</v>
      </c>
      <c r="H17" s="7">
        <v>323700</v>
      </c>
      <c r="I17" s="8">
        <v>0.05</v>
      </c>
      <c r="J17" s="10"/>
    </row>
    <row r="18" spans="1:10" ht="60">
      <c r="A18" s="5">
        <v>14</v>
      </c>
      <c r="B18" s="6" t="s">
        <v>23</v>
      </c>
      <c r="C18" s="6" t="s">
        <v>24</v>
      </c>
      <c r="D18" s="6" t="s">
        <v>14</v>
      </c>
      <c r="E18" s="7">
        <v>35000</v>
      </c>
      <c r="F18" s="7">
        <v>28859.649122807015</v>
      </c>
      <c r="G18" s="7">
        <v>28800</v>
      </c>
      <c r="H18" s="7">
        <v>28800</v>
      </c>
      <c r="I18" s="8">
        <v>0.05</v>
      </c>
      <c r="J18" s="10"/>
    </row>
    <row r="19" spans="1:10" ht="48">
      <c r="A19" s="5">
        <v>15</v>
      </c>
      <c r="B19" s="6" t="s">
        <v>25</v>
      </c>
      <c r="C19" s="6" t="s">
        <v>26</v>
      </c>
      <c r="D19" s="6" t="s">
        <v>13</v>
      </c>
      <c r="E19" s="7">
        <v>245500</v>
      </c>
      <c r="F19" s="7">
        <v>182050.6958250497</v>
      </c>
      <c r="G19" s="7">
        <v>119800</v>
      </c>
      <c r="H19" s="7">
        <v>119800</v>
      </c>
      <c r="I19" s="8">
        <v>0.05</v>
      </c>
      <c r="J19" s="10"/>
    </row>
    <row r="20" spans="1:10" ht="48">
      <c r="A20" s="5">
        <v>16</v>
      </c>
      <c r="B20" s="6" t="s">
        <v>25</v>
      </c>
      <c r="C20" s="6" t="s">
        <v>26</v>
      </c>
      <c r="D20" s="6" t="s">
        <v>14</v>
      </c>
      <c r="E20" s="7">
        <v>6000</v>
      </c>
      <c r="F20" s="7">
        <v>4449.304174950298</v>
      </c>
      <c r="G20" s="7">
        <v>2900</v>
      </c>
      <c r="H20" s="7">
        <v>2900</v>
      </c>
      <c r="I20" s="8">
        <v>0.05</v>
      </c>
      <c r="J20" s="10"/>
    </row>
    <row r="21" spans="1:10" ht="36">
      <c r="A21" s="5">
        <v>17</v>
      </c>
      <c r="B21" s="6" t="s">
        <v>27</v>
      </c>
      <c r="C21" s="6" t="s">
        <v>28</v>
      </c>
      <c r="D21" s="6" t="s">
        <v>13</v>
      </c>
      <c r="E21" s="7">
        <v>166800</v>
      </c>
      <c r="F21" s="7">
        <v>157193.27217125383</v>
      </c>
      <c r="G21" s="7">
        <v>45700</v>
      </c>
      <c r="H21" s="7">
        <v>45700</v>
      </c>
      <c r="I21" s="8">
        <v>0.05</v>
      </c>
      <c r="J21" s="10"/>
    </row>
    <row r="22" spans="1:10" ht="36">
      <c r="A22" s="5">
        <v>18</v>
      </c>
      <c r="B22" s="6" t="s">
        <v>27</v>
      </c>
      <c r="C22" s="6" t="s">
        <v>28</v>
      </c>
      <c r="D22" s="6" t="s">
        <v>14</v>
      </c>
      <c r="E22" s="7">
        <v>29400</v>
      </c>
      <c r="F22" s="7">
        <v>27706.727828746178</v>
      </c>
      <c r="G22" s="7">
        <v>8000</v>
      </c>
      <c r="H22" s="7">
        <v>8000</v>
      </c>
      <c r="I22" s="8">
        <v>0.05</v>
      </c>
      <c r="J22" s="10"/>
    </row>
    <row r="23" spans="1:10" ht="36">
      <c r="A23" s="5">
        <v>19</v>
      </c>
      <c r="B23" s="6" t="s">
        <v>29</v>
      </c>
      <c r="C23" s="6" t="s">
        <v>30</v>
      </c>
      <c r="D23" s="6" t="s">
        <v>13</v>
      </c>
      <c r="E23" s="7">
        <v>136744</v>
      </c>
      <c r="F23" s="7">
        <v>111041.21172736891</v>
      </c>
      <c r="G23" s="7">
        <v>46000</v>
      </c>
      <c r="H23" s="7">
        <v>46000</v>
      </c>
      <c r="I23" s="8">
        <v>0.05</v>
      </c>
      <c r="J23" s="10"/>
    </row>
    <row r="24" spans="1:10" ht="36">
      <c r="A24" s="5">
        <v>20</v>
      </c>
      <c r="B24" s="6" t="s">
        <v>29</v>
      </c>
      <c r="C24" s="6" t="s">
        <v>30</v>
      </c>
      <c r="D24" s="6" t="s">
        <v>14</v>
      </c>
      <c r="E24" s="7">
        <v>75000</v>
      </c>
      <c r="F24" s="7">
        <v>60902.7882726311</v>
      </c>
      <c r="G24" s="7">
        <v>25200</v>
      </c>
      <c r="H24" s="7">
        <v>25200</v>
      </c>
      <c r="I24" s="8">
        <v>0.05</v>
      </c>
      <c r="J24" s="10"/>
    </row>
    <row r="25" spans="1:10" ht="60">
      <c r="A25" s="5">
        <v>21</v>
      </c>
      <c r="B25" s="6" t="s">
        <v>31</v>
      </c>
      <c r="C25" s="6" t="s">
        <v>32</v>
      </c>
      <c r="D25" s="6" t="s">
        <v>13</v>
      </c>
      <c r="E25" s="7">
        <v>66200</v>
      </c>
      <c r="F25" s="7">
        <v>59236.338797814205</v>
      </c>
      <c r="G25" s="7">
        <v>21800</v>
      </c>
      <c r="H25" s="7">
        <v>21800</v>
      </c>
      <c r="I25" s="8">
        <v>0.05</v>
      </c>
      <c r="J25" s="10"/>
    </row>
    <row r="26" spans="1:10" ht="60">
      <c r="A26" s="5">
        <v>22</v>
      </c>
      <c r="B26" s="6" t="s">
        <v>31</v>
      </c>
      <c r="C26" s="6" t="s">
        <v>32</v>
      </c>
      <c r="D26" s="6" t="s">
        <v>14</v>
      </c>
      <c r="E26" s="7">
        <v>7000</v>
      </c>
      <c r="F26" s="7">
        <v>6263.661202185792</v>
      </c>
      <c r="G26" s="7">
        <v>5400</v>
      </c>
      <c r="H26" s="7">
        <v>5400</v>
      </c>
      <c r="I26" s="8">
        <v>0.05</v>
      </c>
      <c r="J26" s="10"/>
    </row>
    <row r="27" spans="1:10" ht="36">
      <c r="A27" s="5">
        <v>23</v>
      </c>
      <c r="B27" s="6" t="s">
        <v>33</v>
      </c>
      <c r="C27" s="6" t="s">
        <v>34</v>
      </c>
      <c r="D27" s="6" t="s">
        <v>13</v>
      </c>
      <c r="E27" s="7">
        <v>83500</v>
      </c>
      <c r="F27" s="7">
        <v>62110.837438423645</v>
      </c>
      <c r="G27" s="7">
        <v>52900</v>
      </c>
      <c r="H27" s="7">
        <v>52900</v>
      </c>
      <c r="I27" s="8">
        <v>0.05</v>
      </c>
      <c r="J27" s="10"/>
    </row>
    <row r="28" spans="1:10" ht="36">
      <c r="A28" s="5">
        <v>24</v>
      </c>
      <c r="B28" s="6" t="s">
        <v>33</v>
      </c>
      <c r="C28" s="6" t="s">
        <v>34</v>
      </c>
      <c r="D28" s="6" t="s">
        <v>14</v>
      </c>
      <c r="E28" s="7">
        <v>18000</v>
      </c>
      <c r="F28" s="7">
        <v>13389.162561576355</v>
      </c>
      <c r="G28" s="7">
        <v>11300</v>
      </c>
      <c r="H28" s="7">
        <v>11300</v>
      </c>
      <c r="I28" s="8">
        <v>0.05</v>
      </c>
      <c r="J28" s="10"/>
    </row>
    <row r="29" spans="1:10" ht="36">
      <c r="A29" s="5">
        <v>25</v>
      </c>
      <c r="B29" s="6" t="s">
        <v>35</v>
      </c>
      <c r="C29" s="6" t="s">
        <v>36</v>
      </c>
      <c r="D29" s="6" t="s">
        <v>13</v>
      </c>
      <c r="E29" s="7">
        <v>725000</v>
      </c>
      <c r="F29" s="7">
        <v>500000</v>
      </c>
      <c r="G29" s="7">
        <v>347200</v>
      </c>
      <c r="H29" s="7">
        <v>347200</v>
      </c>
      <c r="I29" s="8">
        <v>0.05</v>
      </c>
      <c r="J29" s="10"/>
    </row>
    <row r="30" spans="1:10" ht="36">
      <c r="A30" s="5">
        <v>26</v>
      </c>
      <c r="B30" s="6" t="s">
        <v>35</v>
      </c>
      <c r="C30" s="6" t="s">
        <v>36</v>
      </c>
      <c r="D30" s="6" t="s">
        <v>14</v>
      </c>
      <c r="E30" s="7">
        <v>725000</v>
      </c>
      <c r="F30" s="7">
        <v>500000</v>
      </c>
      <c r="G30" s="7">
        <v>347100</v>
      </c>
      <c r="H30" s="7">
        <v>347100</v>
      </c>
      <c r="I30" s="8">
        <v>0.05</v>
      </c>
      <c r="J30" s="10"/>
    </row>
    <row r="31" spans="1:10" ht="36">
      <c r="A31" s="5">
        <v>27</v>
      </c>
      <c r="B31" s="6" t="s">
        <v>37</v>
      </c>
      <c r="C31" s="6" t="s">
        <v>38</v>
      </c>
      <c r="D31" s="6" t="s">
        <v>13</v>
      </c>
      <c r="E31" s="7">
        <v>264881</v>
      </c>
      <c r="F31" s="7">
        <v>250038.35329503164</v>
      </c>
      <c r="G31" s="7">
        <v>72700</v>
      </c>
      <c r="H31" s="7">
        <v>72700</v>
      </c>
      <c r="I31" s="8">
        <v>0.05</v>
      </c>
      <c r="J31" s="10"/>
    </row>
    <row r="32" spans="1:10" ht="36">
      <c r="A32" s="5">
        <v>28</v>
      </c>
      <c r="B32" s="6" t="s">
        <v>37</v>
      </c>
      <c r="C32" s="6" t="s">
        <v>38</v>
      </c>
      <c r="D32" s="6" t="s">
        <v>14</v>
      </c>
      <c r="E32" s="7">
        <v>38500</v>
      </c>
      <c r="F32" s="7">
        <v>36342.64670496834</v>
      </c>
      <c r="G32" s="7">
        <v>10500</v>
      </c>
      <c r="H32" s="7">
        <v>10500</v>
      </c>
      <c r="I32" s="8">
        <v>0.05</v>
      </c>
      <c r="J32" s="10"/>
    </row>
    <row r="33" spans="1:10" ht="24">
      <c r="A33" s="5">
        <v>29</v>
      </c>
      <c r="B33" s="6" t="s">
        <v>39</v>
      </c>
      <c r="C33" s="6" t="s">
        <v>40</v>
      </c>
      <c r="D33" s="6" t="s">
        <v>13</v>
      </c>
      <c r="E33" s="7">
        <v>38800</v>
      </c>
      <c r="F33" s="7">
        <v>32521.682847896438</v>
      </c>
      <c r="G33" s="7">
        <v>8500</v>
      </c>
      <c r="H33" s="7">
        <v>8500</v>
      </c>
      <c r="I33" s="8">
        <v>0.05</v>
      </c>
      <c r="J33" s="10"/>
    </row>
    <row r="34" spans="1:10" ht="24">
      <c r="A34" s="5">
        <v>30</v>
      </c>
      <c r="B34" s="6" t="s">
        <v>39</v>
      </c>
      <c r="C34" s="6" t="s">
        <v>40</v>
      </c>
      <c r="D34" s="6" t="s">
        <v>14</v>
      </c>
      <c r="E34" s="7">
        <v>23000</v>
      </c>
      <c r="F34" s="7">
        <v>19278.317152103562</v>
      </c>
      <c r="G34" s="7">
        <v>4900</v>
      </c>
      <c r="H34" s="7">
        <v>4900</v>
      </c>
      <c r="I34" s="8">
        <v>0.05</v>
      </c>
      <c r="J34" s="10"/>
    </row>
    <row r="35" spans="1:10" ht="36">
      <c r="A35" s="5">
        <v>31</v>
      </c>
      <c r="B35" s="6" t="s">
        <v>41</v>
      </c>
      <c r="C35" s="6" t="s">
        <v>42</v>
      </c>
      <c r="D35" s="6" t="s">
        <v>13</v>
      </c>
      <c r="E35" s="7">
        <v>109000</v>
      </c>
      <c r="F35" s="7">
        <v>101134.02061855671</v>
      </c>
      <c r="G35" s="7">
        <v>45900</v>
      </c>
      <c r="H35" s="7">
        <v>45900</v>
      </c>
      <c r="I35" s="8">
        <v>0.05</v>
      </c>
      <c r="J35" s="10"/>
    </row>
    <row r="36" spans="1:10" ht="36">
      <c r="A36" s="5">
        <v>32</v>
      </c>
      <c r="B36" s="6" t="s">
        <v>41</v>
      </c>
      <c r="C36" s="6" t="s">
        <v>42</v>
      </c>
      <c r="D36" s="6" t="s">
        <v>14</v>
      </c>
      <c r="E36" s="7">
        <v>85000</v>
      </c>
      <c r="F36" s="7">
        <v>78865.97938144329</v>
      </c>
      <c r="G36" s="7">
        <v>35700</v>
      </c>
      <c r="H36" s="7">
        <v>35700</v>
      </c>
      <c r="I36" s="8">
        <v>0.05</v>
      </c>
      <c r="J36" s="10"/>
    </row>
    <row r="37" spans="1:10" ht="24">
      <c r="A37" s="5">
        <v>33</v>
      </c>
      <c r="B37" s="6" t="s">
        <v>43</v>
      </c>
      <c r="C37" s="6" t="s">
        <v>44</v>
      </c>
      <c r="D37" s="6" t="s">
        <v>13</v>
      </c>
      <c r="E37" s="7">
        <v>1524000</v>
      </c>
      <c r="F37" s="7">
        <v>398766.83937823836</v>
      </c>
      <c r="G37" s="7">
        <v>82500</v>
      </c>
      <c r="H37" s="7">
        <v>82500</v>
      </c>
      <c r="I37" s="8">
        <v>0.05</v>
      </c>
      <c r="J37" s="10"/>
    </row>
    <row r="38" spans="1:10" ht="24">
      <c r="A38" s="5">
        <v>34</v>
      </c>
      <c r="B38" s="6" t="s">
        <v>43</v>
      </c>
      <c r="C38" s="6" t="s">
        <v>44</v>
      </c>
      <c r="D38" s="6" t="s">
        <v>14</v>
      </c>
      <c r="E38" s="7">
        <v>20000</v>
      </c>
      <c r="F38" s="7">
        <v>5233.160621761658</v>
      </c>
      <c r="G38" s="7">
        <v>1000</v>
      </c>
      <c r="H38" s="7">
        <v>1000</v>
      </c>
      <c r="I38" s="8">
        <v>0.05</v>
      </c>
      <c r="J38" s="10"/>
    </row>
    <row r="39" spans="1:10" ht="36">
      <c r="A39" s="5">
        <v>35</v>
      </c>
      <c r="B39" s="6" t="s">
        <v>45</v>
      </c>
      <c r="C39" s="6" t="s">
        <v>46</v>
      </c>
      <c r="D39" s="6" t="s">
        <v>13</v>
      </c>
      <c r="E39" s="7">
        <v>204000</v>
      </c>
      <c r="F39" s="7">
        <v>192204.08163265308</v>
      </c>
      <c r="G39" s="7">
        <v>164200</v>
      </c>
      <c r="H39" s="7">
        <v>164200</v>
      </c>
      <c r="I39" s="8">
        <v>0.05</v>
      </c>
      <c r="J39" s="10"/>
    </row>
    <row r="40" spans="1:10" ht="36">
      <c r="A40" s="5">
        <v>36</v>
      </c>
      <c r="B40" s="6" t="s">
        <v>45</v>
      </c>
      <c r="C40" s="6" t="s">
        <v>46</v>
      </c>
      <c r="D40" s="6" t="s">
        <v>14</v>
      </c>
      <c r="E40" s="7">
        <v>90000</v>
      </c>
      <c r="F40" s="7">
        <v>84795.91836734694</v>
      </c>
      <c r="G40" s="7">
        <v>72300</v>
      </c>
      <c r="H40" s="7">
        <v>72300</v>
      </c>
      <c r="I40" s="8">
        <v>0.05</v>
      </c>
      <c r="J40" s="10"/>
    </row>
    <row r="41" spans="1:10" ht="24">
      <c r="A41" s="5">
        <v>37</v>
      </c>
      <c r="B41" s="6" t="s">
        <v>47</v>
      </c>
      <c r="C41" s="6" t="s">
        <v>48</v>
      </c>
      <c r="D41" s="6" t="s">
        <v>13</v>
      </c>
      <c r="E41" s="7">
        <v>255000</v>
      </c>
      <c r="F41" s="7">
        <v>240428.57142857142</v>
      </c>
      <c r="G41" s="7">
        <v>240500</v>
      </c>
      <c r="H41" s="7">
        <v>240500</v>
      </c>
      <c r="I41" s="8">
        <v>0.05</v>
      </c>
      <c r="J41" s="10"/>
    </row>
    <row r="42" spans="1:10" ht="24">
      <c r="A42" s="5">
        <v>38</v>
      </c>
      <c r="B42" s="6" t="s">
        <v>47</v>
      </c>
      <c r="C42" s="6" t="s">
        <v>48</v>
      </c>
      <c r="D42" s="6" t="s">
        <v>14</v>
      </c>
      <c r="E42" s="7">
        <v>95000</v>
      </c>
      <c r="F42" s="7">
        <v>89571.42857142857</v>
      </c>
      <c r="G42" s="7">
        <v>89500</v>
      </c>
      <c r="H42" s="7">
        <v>89500</v>
      </c>
      <c r="I42" s="8">
        <v>0.05</v>
      </c>
      <c r="J42" s="10"/>
    </row>
    <row r="43" spans="1:10" ht="36">
      <c r="A43" s="5">
        <v>39</v>
      </c>
      <c r="B43" s="6" t="s">
        <v>49</v>
      </c>
      <c r="C43" s="6" t="s">
        <v>50</v>
      </c>
      <c r="D43" s="6" t="s">
        <v>13</v>
      </c>
      <c r="E43" s="7">
        <v>227000</v>
      </c>
      <c r="F43" s="7">
        <v>105000</v>
      </c>
      <c r="G43" s="7">
        <v>102600</v>
      </c>
      <c r="H43" s="7">
        <v>102600</v>
      </c>
      <c r="I43" s="8">
        <v>0.05</v>
      </c>
      <c r="J43" s="10"/>
    </row>
    <row r="44" spans="1:10" ht="36">
      <c r="A44" s="5">
        <v>40</v>
      </c>
      <c r="B44" s="6" t="s">
        <v>51</v>
      </c>
      <c r="C44" s="6" t="s">
        <v>52</v>
      </c>
      <c r="D44" s="6" t="s">
        <v>13</v>
      </c>
      <c r="E44" s="7">
        <v>1122950</v>
      </c>
      <c r="F44" s="7">
        <v>1037399.7872625549</v>
      </c>
      <c r="G44" s="7">
        <v>436200</v>
      </c>
      <c r="H44" s="7">
        <v>436200</v>
      </c>
      <c r="I44" s="8">
        <v>0.05</v>
      </c>
      <c r="J44" s="10"/>
    </row>
    <row r="45" spans="1:10" ht="36">
      <c r="A45" s="5">
        <v>41</v>
      </c>
      <c r="B45" s="6" t="s">
        <v>51</v>
      </c>
      <c r="C45" s="6" t="s">
        <v>52</v>
      </c>
      <c r="D45" s="6" t="s">
        <v>14</v>
      </c>
      <c r="E45" s="7">
        <v>369500</v>
      </c>
      <c r="F45" s="7">
        <v>341350.21273744514</v>
      </c>
      <c r="G45" s="7">
        <v>143400</v>
      </c>
      <c r="H45" s="7">
        <v>143400</v>
      </c>
      <c r="I45" s="8">
        <v>0.05</v>
      </c>
      <c r="J45" s="10"/>
    </row>
    <row r="46" spans="1:10" ht="36">
      <c r="A46" s="5">
        <v>42</v>
      </c>
      <c r="B46" s="6" t="s">
        <v>53</v>
      </c>
      <c r="C46" s="6" t="s">
        <v>54</v>
      </c>
      <c r="D46" s="6" t="s">
        <v>13</v>
      </c>
      <c r="E46" s="7">
        <v>366600</v>
      </c>
      <c r="F46" s="7">
        <v>191280.94218415418</v>
      </c>
      <c r="G46" s="7">
        <v>54900</v>
      </c>
      <c r="H46" s="7">
        <v>54900</v>
      </c>
      <c r="I46" s="8">
        <v>0.05</v>
      </c>
      <c r="J46" s="10"/>
    </row>
    <row r="47" spans="1:10" ht="36">
      <c r="A47" s="5">
        <v>43</v>
      </c>
      <c r="B47" s="6" t="s">
        <v>53</v>
      </c>
      <c r="C47" s="6" t="s">
        <v>54</v>
      </c>
      <c r="D47" s="6" t="s">
        <v>14</v>
      </c>
      <c r="E47" s="7">
        <v>333900</v>
      </c>
      <c r="F47" s="7">
        <v>174219.05781584582</v>
      </c>
      <c r="G47" s="7">
        <v>49900</v>
      </c>
      <c r="H47" s="7">
        <v>49900</v>
      </c>
      <c r="I47" s="8">
        <v>0.05</v>
      </c>
      <c r="J47" s="10"/>
    </row>
    <row r="48" spans="1:10" ht="36">
      <c r="A48" s="5">
        <v>44</v>
      </c>
      <c r="B48" s="6" t="s">
        <v>55</v>
      </c>
      <c r="C48" s="6" t="s">
        <v>56</v>
      </c>
      <c r="D48" s="6" t="s">
        <v>13</v>
      </c>
      <c r="E48" s="7">
        <v>33900</v>
      </c>
      <c r="F48" s="7">
        <v>31820.245398773004</v>
      </c>
      <c r="G48" s="7">
        <v>13500</v>
      </c>
      <c r="H48" s="7">
        <v>13500</v>
      </c>
      <c r="I48" s="8">
        <v>0.05</v>
      </c>
      <c r="J48" s="10"/>
    </row>
    <row r="49" spans="1:10" ht="36">
      <c r="A49" s="5">
        <v>45</v>
      </c>
      <c r="B49" s="6" t="s">
        <v>55</v>
      </c>
      <c r="C49" s="6" t="s">
        <v>56</v>
      </c>
      <c r="D49" s="6" t="s">
        <v>14</v>
      </c>
      <c r="E49" s="7">
        <v>15000</v>
      </c>
      <c r="F49" s="7">
        <v>14079.754601226994</v>
      </c>
      <c r="G49" s="7">
        <v>5900</v>
      </c>
      <c r="H49" s="7">
        <v>5900</v>
      </c>
      <c r="I49" s="8">
        <v>0.05</v>
      </c>
      <c r="J49" s="10"/>
    </row>
    <row r="50" spans="1:10" ht="36">
      <c r="A50" s="5">
        <v>46</v>
      </c>
      <c r="B50" s="6" t="s">
        <v>57</v>
      </c>
      <c r="C50" s="6" t="s">
        <v>58</v>
      </c>
      <c r="D50" s="6" t="s">
        <v>13</v>
      </c>
      <c r="E50" s="7">
        <v>1505000</v>
      </c>
      <c r="F50" s="7">
        <v>1420369.806094183</v>
      </c>
      <c r="G50" s="7">
        <v>893300</v>
      </c>
      <c r="H50" s="7">
        <v>893300</v>
      </c>
      <c r="I50" s="8">
        <v>0.05</v>
      </c>
      <c r="J50" s="10"/>
    </row>
    <row r="51" spans="1:10" ht="36">
      <c r="A51" s="5">
        <v>47</v>
      </c>
      <c r="B51" s="6" t="s">
        <v>57</v>
      </c>
      <c r="C51" s="6" t="s">
        <v>58</v>
      </c>
      <c r="D51" s="6" t="s">
        <v>14</v>
      </c>
      <c r="E51" s="7">
        <v>300000</v>
      </c>
      <c r="F51" s="7">
        <v>283130.19390581717</v>
      </c>
      <c r="G51" s="7">
        <v>178000</v>
      </c>
      <c r="H51" s="7">
        <v>178000</v>
      </c>
      <c r="I51" s="8">
        <v>0.05</v>
      </c>
      <c r="J51" s="10"/>
    </row>
    <row r="52" spans="1:10" ht="24">
      <c r="A52" s="5">
        <v>48</v>
      </c>
      <c r="B52" s="6" t="s">
        <v>59</v>
      </c>
      <c r="C52" s="6" t="s">
        <v>60</v>
      </c>
      <c r="D52" s="6" t="s">
        <v>13</v>
      </c>
      <c r="E52" s="7">
        <v>46650</v>
      </c>
      <c r="F52" s="7">
        <v>26316.387259010895</v>
      </c>
      <c r="G52" s="7">
        <v>3300</v>
      </c>
      <c r="H52" s="7">
        <v>3300</v>
      </c>
      <c r="I52" s="8">
        <v>0.05</v>
      </c>
      <c r="J52" s="10"/>
    </row>
    <row r="53" spans="1:10" ht="24">
      <c r="A53" s="5">
        <v>49</v>
      </c>
      <c r="B53" s="6" t="s">
        <v>59</v>
      </c>
      <c r="C53" s="6" t="s">
        <v>60</v>
      </c>
      <c r="D53" s="6" t="s">
        <v>14</v>
      </c>
      <c r="E53" s="7">
        <v>13000</v>
      </c>
      <c r="F53" s="7">
        <v>7333.612740989103</v>
      </c>
      <c r="G53" s="7">
        <v>900</v>
      </c>
      <c r="H53" s="7">
        <v>900</v>
      </c>
      <c r="I53" s="8">
        <v>0.05</v>
      </c>
      <c r="J53" s="10"/>
    </row>
    <row r="54" spans="1:10" ht="36">
      <c r="A54" s="5">
        <v>50</v>
      </c>
      <c r="B54" s="6" t="s">
        <v>61</v>
      </c>
      <c r="C54" s="6" t="s">
        <v>62</v>
      </c>
      <c r="D54" s="6" t="s">
        <v>13</v>
      </c>
      <c r="E54" s="7">
        <v>15400</v>
      </c>
      <c r="F54" s="7">
        <v>14000</v>
      </c>
      <c r="G54" s="7">
        <v>6100</v>
      </c>
      <c r="H54" s="7">
        <v>6100</v>
      </c>
      <c r="I54" s="8">
        <v>0.05</v>
      </c>
      <c r="J54" s="10"/>
    </row>
    <row r="55" spans="1:10" ht="36">
      <c r="A55" s="5">
        <v>51</v>
      </c>
      <c r="B55" s="6" t="s">
        <v>61</v>
      </c>
      <c r="C55" s="6" t="s">
        <v>62</v>
      </c>
      <c r="D55" s="6" t="s">
        <v>14</v>
      </c>
      <c r="E55" s="7">
        <v>6600</v>
      </c>
      <c r="F55" s="7">
        <v>6000</v>
      </c>
      <c r="G55" s="7">
        <v>2500</v>
      </c>
      <c r="H55" s="7">
        <v>2500</v>
      </c>
      <c r="I55" s="8">
        <v>0.05</v>
      </c>
      <c r="J55" s="10"/>
    </row>
    <row r="56" spans="1:10" ht="36">
      <c r="A56" s="5">
        <v>52</v>
      </c>
      <c r="B56" s="6" t="s">
        <v>63</v>
      </c>
      <c r="C56" s="6" t="s">
        <v>34</v>
      </c>
      <c r="D56" s="6" t="s">
        <v>13</v>
      </c>
      <c r="E56" s="7">
        <v>51000</v>
      </c>
      <c r="F56" s="7">
        <v>39261.90476190476</v>
      </c>
      <c r="G56" s="7">
        <v>32900</v>
      </c>
      <c r="H56" s="7">
        <v>32900</v>
      </c>
      <c r="I56" s="8">
        <v>0.05</v>
      </c>
      <c r="J56" s="10"/>
    </row>
    <row r="57" spans="1:10" ht="36">
      <c r="A57" s="5">
        <v>53</v>
      </c>
      <c r="B57" s="6" t="s">
        <v>63</v>
      </c>
      <c r="C57" s="6" t="s">
        <v>34</v>
      </c>
      <c r="D57" s="6" t="s">
        <v>14</v>
      </c>
      <c r="E57" s="7">
        <v>12000</v>
      </c>
      <c r="F57" s="7">
        <v>9238.095238095237</v>
      </c>
      <c r="G57" s="7">
        <v>7700</v>
      </c>
      <c r="H57" s="7">
        <v>7700</v>
      </c>
      <c r="I57" s="8">
        <v>0.05</v>
      </c>
      <c r="J57" s="10"/>
    </row>
    <row r="58" spans="1:10" ht="36">
      <c r="A58" s="5">
        <v>54</v>
      </c>
      <c r="B58" s="6" t="s">
        <v>64</v>
      </c>
      <c r="C58" s="6" t="s">
        <v>65</v>
      </c>
      <c r="D58" s="6" t="s">
        <v>13</v>
      </c>
      <c r="E58" s="7">
        <v>71300</v>
      </c>
      <c r="F58" s="7">
        <v>10124.354561101549</v>
      </c>
      <c r="G58" s="7">
        <v>5700</v>
      </c>
      <c r="H58" s="7">
        <v>5700</v>
      </c>
      <c r="I58" s="8">
        <v>0.05</v>
      </c>
      <c r="J58" s="10"/>
    </row>
    <row r="59" spans="1:10" ht="36">
      <c r="A59" s="5">
        <v>55</v>
      </c>
      <c r="B59" s="6" t="s">
        <v>64</v>
      </c>
      <c r="C59" s="6" t="s">
        <v>65</v>
      </c>
      <c r="D59" s="6" t="s">
        <v>14</v>
      </c>
      <c r="E59" s="7">
        <v>44900</v>
      </c>
      <c r="F59" s="7">
        <v>6375.645438898451</v>
      </c>
      <c r="G59" s="7">
        <v>3500</v>
      </c>
      <c r="H59" s="7">
        <v>3500</v>
      </c>
      <c r="I59" s="8">
        <v>0.05</v>
      </c>
      <c r="J59" s="10"/>
    </row>
    <row r="60" spans="1:10" ht="24">
      <c r="A60" s="5">
        <v>56</v>
      </c>
      <c r="B60" s="6" t="s">
        <v>66</v>
      </c>
      <c r="C60" s="6" t="s">
        <v>67</v>
      </c>
      <c r="D60" s="6" t="s">
        <v>13</v>
      </c>
      <c r="E60" s="7">
        <v>275000</v>
      </c>
      <c r="F60" s="7">
        <v>258412.6984126984</v>
      </c>
      <c r="G60" s="7">
        <v>128200</v>
      </c>
      <c r="H60" s="7">
        <v>128200</v>
      </c>
      <c r="I60" s="8">
        <v>0.05</v>
      </c>
      <c r="J60" s="10"/>
    </row>
    <row r="61" spans="1:10" ht="24">
      <c r="A61" s="5">
        <v>57</v>
      </c>
      <c r="B61" s="6" t="s">
        <v>66</v>
      </c>
      <c r="C61" s="6" t="s">
        <v>67</v>
      </c>
      <c r="D61" s="6" t="s">
        <v>14</v>
      </c>
      <c r="E61" s="7">
        <v>40000</v>
      </c>
      <c r="F61" s="7">
        <v>37587.30158730158</v>
      </c>
      <c r="G61" s="7">
        <v>18600</v>
      </c>
      <c r="H61" s="7">
        <v>18600</v>
      </c>
      <c r="I61" s="8">
        <v>0.05</v>
      </c>
      <c r="J61" s="10"/>
    </row>
    <row r="62" spans="1:10" ht="36">
      <c r="A62" s="5">
        <v>58</v>
      </c>
      <c r="B62" s="6" t="s">
        <v>68</v>
      </c>
      <c r="C62" s="6" t="s">
        <v>69</v>
      </c>
      <c r="D62" s="6" t="s">
        <v>13</v>
      </c>
      <c r="E62" s="7">
        <v>1898000</v>
      </c>
      <c r="F62" s="7">
        <v>1761234.5876701362</v>
      </c>
      <c r="G62" s="7">
        <v>762400</v>
      </c>
      <c r="H62" s="7">
        <v>762400</v>
      </c>
      <c r="I62" s="8">
        <v>0.05</v>
      </c>
      <c r="J62" s="10"/>
    </row>
    <row r="63" spans="1:10" ht="36">
      <c r="A63" s="5">
        <v>59</v>
      </c>
      <c r="B63" s="6" t="s">
        <v>68</v>
      </c>
      <c r="C63" s="6" t="s">
        <v>69</v>
      </c>
      <c r="D63" s="6" t="s">
        <v>14</v>
      </c>
      <c r="E63" s="7">
        <v>600000</v>
      </c>
      <c r="F63" s="7">
        <v>556765.4123298639</v>
      </c>
      <c r="G63" s="7">
        <v>240900</v>
      </c>
      <c r="H63" s="7">
        <v>240900</v>
      </c>
      <c r="I63" s="8">
        <v>0.05</v>
      </c>
      <c r="J63" s="10"/>
    </row>
    <row r="64" spans="1:10" ht="24">
      <c r="A64" s="5">
        <v>60</v>
      </c>
      <c r="B64" s="6" t="s">
        <v>70</v>
      </c>
      <c r="C64" s="6" t="s">
        <v>71</v>
      </c>
      <c r="D64" s="6" t="s">
        <v>13</v>
      </c>
      <c r="E64" s="7">
        <v>1765000</v>
      </c>
      <c r="F64" s="7">
        <v>1667980.9725158564</v>
      </c>
      <c r="G64" s="7">
        <v>1134100</v>
      </c>
      <c r="H64" s="7">
        <v>1134100</v>
      </c>
      <c r="I64" s="8">
        <v>0.05</v>
      </c>
      <c r="J64" s="10"/>
    </row>
    <row r="65" spans="1:10" ht="24">
      <c r="A65" s="5">
        <v>61</v>
      </c>
      <c r="B65" s="6" t="s">
        <v>70</v>
      </c>
      <c r="C65" s="6" t="s">
        <v>71</v>
      </c>
      <c r="D65" s="6" t="s">
        <v>14</v>
      </c>
      <c r="E65" s="7">
        <v>600000</v>
      </c>
      <c r="F65" s="7">
        <v>567019.0274841437</v>
      </c>
      <c r="G65" s="7">
        <v>385500</v>
      </c>
      <c r="H65" s="7">
        <v>385500</v>
      </c>
      <c r="I65" s="8">
        <v>0.05</v>
      </c>
      <c r="J65" s="10"/>
    </row>
    <row r="66" spans="1:10" ht="24">
      <c r="A66" s="5">
        <v>62</v>
      </c>
      <c r="B66" s="6" t="s">
        <v>72</v>
      </c>
      <c r="C66" s="6" t="s">
        <v>73</v>
      </c>
      <c r="D66" s="6" t="s">
        <v>13</v>
      </c>
      <c r="E66" s="7">
        <v>12000</v>
      </c>
      <c r="F66" s="7">
        <v>9000</v>
      </c>
      <c r="G66" s="7">
        <v>9000</v>
      </c>
      <c r="H66" s="7">
        <v>9000</v>
      </c>
      <c r="I66" s="8">
        <v>0.05</v>
      </c>
      <c r="J66" s="10"/>
    </row>
    <row r="67" spans="1:10" ht="24">
      <c r="A67" s="5">
        <v>63</v>
      </c>
      <c r="B67" s="6" t="s">
        <v>72</v>
      </c>
      <c r="C67" s="6" t="s">
        <v>73</v>
      </c>
      <c r="D67" s="6" t="s">
        <v>14</v>
      </c>
      <c r="E67" s="7">
        <v>6000</v>
      </c>
      <c r="F67" s="7">
        <v>4500</v>
      </c>
      <c r="G67" s="7">
        <v>4500</v>
      </c>
      <c r="H67" s="7">
        <v>4500</v>
      </c>
      <c r="I67" s="8">
        <v>0.05</v>
      </c>
      <c r="J67" s="10"/>
    </row>
    <row r="68" spans="1:10" ht="24">
      <c r="A68" s="5">
        <v>64</v>
      </c>
      <c r="B68" s="6" t="s">
        <v>74</v>
      </c>
      <c r="C68" s="6" t="s">
        <v>75</v>
      </c>
      <c r="D68" s="6" t="s">
        <v>13</v>
      </c>
      <c r="E68" s="7">
        <v>92580</v>
      </c>
      <c r="F68" s="7">
        <v>54442.66963292547</v>
      </c>
      <c r="G68" s="7">
        <v>13600</v>
      </c>
      <c r="H68" s="7">
        <v>13600</v>
      </c>
      <c r="I68" s="8">
        <v>0.05</v>
      </c>
      <c r="J68" s="10"/>
    </row>
    <row r="69" spans="1:10" ht="24">
      <c r="A69" s="5">
        <v>65</v>
      </c>
      <c r="B69" s="6" t="s">
        <v>74</v>
      </c>
      <c r="C69" s="6" t="s">
        <v>75</v>
      </c>
      <c r="D69" s="6" t="s">
        <v>14</v>
      </c>
      <c r="E69" s="7">
        <v>15300</v>
      </c>
      <c r="F69" s="7">
        <v>8997.330367074528</v>
      </c>
      <c r="G69" s="7">
        <v>2200</v>
      </c>
      <c r="H69" s="7">
        <v>2200</v>
      </c>
      <c r="I69" s="8">
        <v>0.05</v>
      </c>
      <c r="J69" s="10"/>
    </row>
    <row r="70" spans="1:10" ht="24">
      <c r="A70" s="5">
        <v>66</v>
      </c>
      <c r="B70" s="6" t="s">
        <v>76</v>
      </c>
      <c r="C70" s="6" t="s">
        <v>77</v>
      </c>
      <c r="D70" s="6" t="s">
        <v>13</v>
      </c>
      <c r="E70" s="7">
        <v>48500</v>
      </c>
      <c r="F70" s="7">
        <v>39206.58682634731</v>
      </c>
      <c r="G70" s="7">
        <v>14000</v>
      </c>
      <c r="H70" s="7">
        <v>14000</v>
      </c>
      <c r="I70" s="8">
        <v>0.05</v>
      </c>
      <c r="J70" s="10"/>
    </row>
    <row r="71" spans="1:10" ht="24">
      <c r="A71" s="5">
        <v>67</v>
      </c>
      <c r="B71" s="6" t="s">
        <v>76</v>
      </c>
      <c r="C71" s="6" t="s">
        <v>77</v>
      </c>
      <c r="D71" s="6" t="s">
        <v>14</v>
      </c>
      <c r="E71" s="7">
        <v>35000</v>
      </c>
      <c r="F71" s="7">
        <v>28293.413173652694</v>
      </c>
      <c r="G71" s="7">
        <v>10000</v>
      </c>
      <c r="H71" s="7">
        <v>10000</v>
      </c>
      <c r="I71" s="8">
        <v>0.05</v>
      </c>
      <c r="J71" s="10"/>
    </row>
    <row r="72" spans="1:10" ht="24">
      <c r="A72" s="5">
        <v>68</v>
      </c>
      <c r="B72" s="6" t="s">
        <v>78</v>
      </c>
      <c r="C72" s="6" t="s">
        <v>79</v>
      </c>
      <c r="D72" s="6" t="s">
        <v>13</v>
      </c>
      <c r="E72" s="7">
        <v>18000000</v>
      </c>
      <c r="F72" s="7">
        <v>5538461.538461538</v>
      </c>
      <c r="G72" s="7">
        <v>4792600</v>
      </c>
      <c r="H72" s="7">
        <v>4792600</v>
      </c>
      <c r="I72" s="8">
        <v>0.05</v>
      </c>
      <c r="J72" s="10"/>
    </row>
    <row r="73" spans="1:10" ht="24">
      <c r="A73" s="5">
        <v>69</v>
      </c>
      <c r="B73" s="6" t="s">
        <v>78</v>
      </c>
      <c r="C73" s="6" t="s">
        <v>79</v>
      </c>
      <c r="D73" s="6" t="s">
        <v>14</v>
      </c>
      <c r="E73" s="7">
        <v>1500000</v>
      </c>
      <c r="F73" s="7">
        <v>461538.46153846156</v>
      </c>
      <c r="G73" s="7">
        <v>399300</v>
      </c>
      <c r="H73" s="7">
        <v>399300</v>
      </c>
      <c r="I73" s="8">
        <v>0.05</v>
      </c>
      <c r="J73" s="10"/>
    </row>
    <row r="74" spans="1:10" ht="24">
      <c r="A74" s="5">
        <v>70</v>
      </c>
      <c r="B74" s="6" t="s">
        <v>80</v>
      </c>
      <c r="C74" s="6" t="s">
        <v>79</v>
      </c>
      <c r="D74" s="6" t="s">
        <v>13</v>
      </c>
      <c r="E74" s="7">
        <v>197000</v>
      </c>
      <c r="F74" s="7">
        <v>141860.05089058523</v>
      </c>
      <c r="G74" s="7">
        <v>91100</v>
      </c>
      <c r="H74" s="7">
        <v>91100</v>
      </c>
      <c r="I74" s="8">
        <v>0.05</v>
      </c>
      <c r="J74" s="10"/>
    </row>
    <row r="75" spans="1:10" ht="24">
      <c r="A75" s="5">
        <v>71</v>
      </c>
      <c r="B75" s="6" t="s">
        <v>80</v>
      </c>
      <c r="C75" s="6" t="s">
        <v>79</v>
      </c>
      <c r="D75" s="6" t="s">
        <v>14</v>
      </c>
      <c r="E75" s="7">
        <v>196000</v>
      </c>
      <c r="F75" s="7">
        <v>141139.94910941477</v>
      </c>
      <c r="G75" s="7">
        <v>90600</v>
      </c>
      <c r="H75" s="7">
        <v>90600</v>
      </c>
      <c r="I75" s="8">
        <v>0.05</v>
      </c>
      <c r="J75" s="10"/>
    </row>
    <row r="76" spans="1:10" ht="36">
      <c r="A76" s="5">
        <v>72</v>
      </c>
      <c r="B76" s="6" t="s">
        <v>81</v>
      </c>
      <c r="C76" s="6" t="s">
        <v>82</v>
      </c>
      <c r="D76" s="6" t="s">
        <v>13</v>
      </c>
      <c r="E76" s="7">
        <v>150000</v>
      </c>
      <c r="F76" s="7">
        <v>76363.63636363637</v>
      </c>
      <c r="G76" s="7">
        <v>21900</v>
      </c>
      <c r="H76" s="7">
        <v>21900</v>
      </c>
      <c r="I76" s="8">
        <v>0.05</v>
      </c>
      <c r="J76" s="10"/>
    </row>
    <row r="77" spans="1:10" ht="36">
      <c r="A77" s="5">
        <v>73</v>
      </c>
      <c r="B77" s="6" t="s">
        <v>81</v>
      </c>
      <c r="C77" s="6" t="s">
        <v>82</v>
      </c>
      <c r="D77" s="6" t="s">
        <v>14</v>
      </c>
      <c r="E77" s="7">
        <v>15000</v>
      </c>
      <c r="F77" s="7">
        <v>7636.363636363637</v>
      </c>
      <c r="G77" s="7">
        <v>2100</v>
      </c>
      <c r="H77" s="7">
        <v>2100</v>
      </c>
      <c r="I77" s="8">
        <v>0.05</v>
      </c>
      <c r="J77" s="10"/>
    </row>
    <row r="78" spans="1:10" ht="24">
      <c r="A78" s="5">
        <v>74</v>
      </c>
      <c r="B78" s="6" t="s">
        <v>83</v>
      </c>
      <c r="C78" s="6" t="s">
        <v>75</v>
      </c>
      <c r="D78" s="6" t="s">
        <v>13</v>
      </c>
      <c r="E78" s="7">
        <v>109100</v>
      </c>
      <c r="F78" s="7">
        <v>95586.37489677953</v>
      </c>
      <c r="G78" s="7">
        <v>50600</v>
      </c>
      <c r="H78" s="7">
        <v>50600</v>
      </c>
      <c r="I78" s="8">
        <v>0.05</v>
      </c>
      <c r="J78" s="10"/>
    </row>
    <row r="79" spans="1:10" ht="24">
      <c r="A79" s="5">
        <v>75</v>
      </c>
      <c r="B79" s="6" t="s">
        <v>83</v>
      </c>
      <c r="C79" s="6" t="s">
        <v>75</v>
      </c>
      <c r="D79" s="6" t="s">
        <v>14</v>
      </c>
      <c r="E79" s="7">
        <v>12000</v>
      </c>
      <c r="F79" s="7">
        <v>10513.62510322048</v>
      </c>
      <c r="G79" s="7">
        <v>5500</v>
      </c>
      <c r="H79" s="7">
        <v>5500</v>
      </c>
      <c r="I79" s="8">
        <v>0.05</v>
      </c>
      <c r="J79" s="10"/>
    </row>
    <row r="80" spans="1:10" ht="36">
      <c r="A80" s="5">
        <v>76</v>
      </c>
      <c r="B80" s="6" t="s">
        <v>84</v>
      </c>
      <c r="C80" s="6" t="s">
        <v>85</v>
      </c>
      <c r="D80" s="6" t="s">
        <v>13</v>
      </c>
      <c r="E80" s="7">
        <v>154800</v>
      </c>
      <c r="F80" s="7">
        <v>147060</v>
      </c>
      <c r="G80" s="7">
        <v>86000</v>
      </c>
      <c r="H80" s="7">
        <v>86000</v>
      </c>
      <c r="I80" s="8">
        <v>0.05</v>
      </c>
      <c r="J80" s="10"/>
    </row>
    <row r="81" spans="1:10" ht="36">
      <c r="A81" s="5">
        <v>77</v>
      </c>
      <c r="B81" s="6" t="s">
        <v>84</v>
      </c>
      <c r="C81" s="6" t="s">
        <v>85</v>
      </c>
      <c r="D81" s="6" t="s">
        <v>14</v>
      </c>
      <c r="E81" s="7">
        <v>103200</v>
      </c>
      <c r="F81" s="7">
        <v>98040</v>
      </c>
      <c r="G81" s="7">
        <v>57300</v>
      </c>
      <c r="H81" s="7">
        <v>57300</v>
      </c>
      <c r="I81" s="8">
        <v>0.05</v>
      </c>
      <c r="J81" s="10"/>
    </row>
    <row r="82" spans="1:10" ht="36">
      <c r="A82" s="5">
        <v>78</v>
      </c>
      <c r="B82" s="6" t="s">
        <v>86</v>
      </c>
      <c r="C82" s="6" t="s">
        <v>87</v>
      </c>
      <c r="D82" s="6" t="s">
        <v>13</v>
      </c>
      <c r="E82" s="7">
        <v>190000</v>
      </c>
      <c r="F82" s="7">
        <v>180230.4964539007</v>
      </c>
      <c r="G82" s="7">
        <v>44300</v>
      </c>
      <c r="H82" s="7">
        <v>44300</v>
      </c>
      <c r="I82" s="8">
        <v>0.05</v>
      </c>
      <c r="J82" s="10"/>
    </row>
    <row r="83" spans="1:10" ht="36">
      <c r="A83" s="5">
        <v>79</v>
      </c>
      <c r="B83" s="6" t="s">
        <v>86</v>
      </c>
      <c r="C83" s="6" t="s">
        <v>87</v>
      </c>
      <c r="D83" s="6" t="s">
        <v>14</v>
      </c>
      <c r="E83" s="7">
        <v>92000</v>
      </c>
      <c r="F83" s="7">
        <v>87269.5035460993</v>
      </c>
      <c r="G83" s="7">
        <v>21400</v>
      </c>
      <c r="H83" s="7">
        <v>21400</v>
      </c>
      <c r="I83" s="8">
        <v>0.05</v>
      </c>
      <c r="J83" s="10"/>
    </row>
    <row r="84" spans="1:10" ht="60">
      <c r="A84" s="5">
        <v>80</v>
      </c>
      <c r="B84" s="6" t="s">
        <v>88</v>
      </c>
      <c r="C84" s="6" t="s">
        <v>89</v>
      </c>
      <c r="D84" s="6" t="s">
        <v>13</v>
      </c>
      <c r="E84" s="7">
        <v>567000</v>
      </c>
      <c r="F84" s="7">
        <v>473321.73913043475</v>
      </c>
      <c r="G84" s="7">
        <v>77400</v>
      </c>
      <c r="H84" s="7">
        <v>77400</v>
      </c>
      <c r="I84" s="8">
        <v>0.05</v>
      </c>
      <c r="J84" s="10"/>
    </row>
    <row r="85" spans="1:10" ht="60">
      <c r="A85" s="5">
        <v>81</v>
      </c>
      <c r="B85" s="6" t="s">
        <v>88</v>
      </c>
      <c r="C85" s="6" t="s">
        <v>89</v>
      </c>
      <c r="D85" s="6" t="s">
        <v>14</v>
      </c>
      <c r="E85" s="7">
        <v>8000</v>
      </c>
      <c r="F85" s="7">
        <v>6678.260869565218</v>
      </c>
      <c r="G85" s="7">
        <v>1000</v>
      </c>
      <c r="H85" s="7">
        <v>1000</v>
      </c>
      <c r="I85" s="8">
        <v>0.05</v>
      </c>
      <c r="J85" s="10"/>
    </row>
    <row r="86" spans="1:10" ht="36">
      <c r="A86" s="5">
        <v>82</v>
      </c>
      <c r="B86" s="6" t="s">
        <v>90</v>
      </c>
      <c r="C86" s="6" t="s">
        <v>32</v>
      </c>
      <c r="D86" s="6" t="s">
        <v>13</v>
      </c>
      <c r="E86" s="7">
        <v>514000</v>
      </c>
      <c r="F86" s="7">
        <v>442852.57352941175</v>
      </c>
      <c r="G86" s="7">
        <v>297400</v>
      </c>
      <c r="H86" s="7">
        <v>297400</v>
      </c>
      <c r="I86" s="8">
        <v>0.05</v>
      </c>
      <c r="J86" s="10"/>
    </row>
    <row r="87" spans="1:10" ht="36">
      <c r="A87" s="5">
        <v>83</v>
      </c>
      <c r="B87" s="6" t="s">
        <v>90</v>
      </c>
      <c r="C87" s="6" t="s">
        <v>32</v>
      </c>
      <c r="D87" s="6" t="s">
        <v>14</v>
      </c>
      <c r="E87" s="7">
        <v>30000</v>
      </c>
      <c r="F87" s="7">
        <v>25847.426470588234</v>
      </c>
      <c r="G87" s="7">
        <v>33000</v>
      </c>
      <c r="H87" s="7">
        <v>33000</v>
      </c>
      <c r="I87" s="8">
        <v>0.05</v>
      </c>
      <c r="J87" s="10"/>
    </row>
    <row r="88" spans="1:10" ht="24">
      <c r="A88" s="5">
        <v>84</v>
      </c>
      <c r="B88" s="6" t="s">
        <v>91</v>
      </c>
      <c r="C88" s="6" t="s">
        <v>92</v>
      </c>
      <c r="D88" s="6" t="s">
        <v>13</v>
      </c>
      <c r="E88" s="7">
        <v>91000</v>
      </c>
      <c r="F88" s="7">
        <v>35427.48091603053</v>
      </c>
      <c r="G88" s="7">
        <v>12500</v>
      </c>
      <c r="H88" s="7">
        <v>12500</v>
      </c>
      <c r="I88" s="8">
        <v>0.05</v>
      </c>
      <c r="J88" s="10"/>
    </row>
    <row r="89" spans="1:10" ht="24">
      <c r="A89" s="5">
        <v>85</v>
      </c>
      <c r="B89" s="6" t="s">
        <v>91</v>
      </c>
      <c r="C89" s="6" t="s">
        <v>92</v>
      </c>
      <c r="D89" s="6" t="s">
        <v>14</v>
      </c>
      <c r="E89" s="7">
        <v>40000</v>
      </c>
      <c r="F89" s="7">
        <v>15572.519083969466</v>
      </c>
      <c r="G89" s="7">
        <v>5400</v>
      </c>
      <c r="H89" s="7">
        <v>5400</v>
      </c>
      <c r="I89" s="8">
        <v>0.05</v>
      </c>
      <c r="J89" s="10"/>
    </row>
    <row r="90" spans="1:10" ht="36">
      <c r="A90" s="5">
        <v>86</v>
      </c>
      <c r="B90" s="6" t="s">
        <v>93</v>
      </c>
      <c r="C90" s="6" t="s">
        <v>85</v>
      </c>
      <c r="D90" s="6" t="s">
        <v>13</v>
      </c>
      <c r="E90" s="7">
        <v>75200</v>
      </c>
      <c r="F90" s="7">
        <v>57268.20603907638</v>
      </c>
      <c r="G90" s="7">
        <v>21800</v>
      </c>
      <c r="H90" s="7">
        <v>21800</v>
      </c>
      <c r="I90" s="8">
        <v>0.05</v>
      </c>
      <c r="J90" s="10"/>
    </row>
    <row r="91" spans="1:10" ht="36">
      <c r="A91" s="5">
        <v>87</v>
      </c>
      <c r="B91" s="6" t="s">
        <v>93</v>
      </c>
      <c r="C91" s="6" t="s">
        <v>85</v>
      </c>
      <c r="D91" s="6" t="s">
        <v>14</v>
      </c>
      <c r="E91" s="7">
        <v>150000</v>
      </c>
      <c r="F91" s="7">
        <v>114231.79396092362</v>
      </c>
      <c r="G91" s="7">
        <v>43300</v>
      </c>
      <c r="H91" s="7">
        <v>43300</v>
      </c>
      <c r="I91" s="8">
        <v>0.05</v>
      </c>
      <c r="J91" s="10"/>
    </row>
    <row r="92" spans="1:10" ht="36">
      <c r="A92" s="5">
        <v>88</v>
      </c>
      <c r="B92" s="6" t="s">
        <v>94</v>
      </c>
      <c r="C92" s="6" t="s">
        <v>95</v>
      </c>
      <c r="D92" s="6" t="s">
        <v>13</v>
      </c>
      <c r="E92" s="7">
        <v>508000</v>
      </c>
      <c r="F92" s="7">
        <v>471849.0099009901</v>
      </c>
      <c r="G92" s="7">
        <v>330100</v>
      </c>
      <c r="H92" s="7">
        <v>330100</v>
      </c>
      <c r="I92" s="8">
        <v>0.05</v>
      </c>
      <c r="J92" s="10"/>
    </row>
    <row r="93" spans="1:10" ht="36">
      <c r="A93" s="5">
        <v>89</v>
      </c>
      <c r="B93" s="6" t="s">
        <v>94</v>
      </c>
      <c r="C93" s="6" t="s">
        <v>95</v>
      </c>
      <c r="D93" s="6" t="s">
        <v>14</v>
      </c>
      <c r="E93" s="7">
        <v>300000</v>
      </c>
      <c r="F93" s="7">
        <v>278650.9900990099</v>
      </c>
      <c r="G93" s="7">
        <v>194900</v>
      </c>
      <c r="H93" s="7">
        <v>194900</v>
      </c>
      <c r="I93" s="8">
        <v>0.05</v>
      </c>
      <c r="J93" s="10"/>
    </row>
    <row r="94" spans="1:10" ht="24">
      <c r="A94" s="5">
        <v>90</v>
      </c>
      <c r="B94" s="6" t="s">
        <v>96</v>
      </c>
      <c r="C94" s="6" t="s">
        <v>97</v>
      </c>
      <c r="D94" s="6" t="s">
        <v>13</v>
      </c>
      <c r="E94" s="7">
        <v>1555900</v>
      </c>
      <c r="F94" s="7">
        <v>1476256.4308421789</v>
      </c>
      <c r="G94" s="7">
        <v>750200</v>
      </c>
      <c r="H94" s="7">
        <v>750200</v>
      </c>
      <c r="I94" s="8">
        <v>0.05</v>
      </c>
      <c r="J94" s="10"/>
    </row>
    <row r="95" spans="1:10" ht="24">
      <c r="A95" s="5">
        <v>91</v>
      </c>
      <c r="B95" s="6" t="s">
        <v>96</v>
      </c>
      <c r="C95" s="6" t="s">
        <v>97</v>
      </c>
      <c r="D95" s="6" t="s">
        <v>14</v>
      </c>
      <c r="E95" s="7">
        <v>300000</v>
      </c>
      <c r="F95" s="7">
        <v>284643.569157821</v>
      </c>
      <c r="G95" s="7">
        <v>144600</v>
      </c>
      <c r="H95" s="7">
        <v>144600</v>
      </c>
      <c r="I95" s="8">
        <v>0.05</v>
      </c>
      <c r="J95" s="10"/>
    </row>
    <row r="96" spans="1:10" ht="24">
      <c r="A96" s="5">
        <v>92</v>
      </c>
      <c r="B96" s="6" t="s">
        <v>98</v>
      </c>
      <c r="C96" s="6" t="s">
        <v>99</v>
      </c>
      <c r="D96" s="6" t="s">
        <v>13</v>
      </c>
      <c r="E96" s="7">
        <v>98500</v>
      </c>
      <c r="F96" s="7">
        <v>45436.02693602693</v>
      </c>
      <c r="G96" s="7">
        <v>36900</v>
      </c>
      <c r="H96" s="7">
        <v>36900</v>
      </c>
      <c r="I96" s="8">
        <v>0.05</v>
      </c>
      <c r="J96" s="10"/>
    </row>
    <row r="97" spans="1:10" ht="24">
      <c r="A97" s="5">
        <v>93</v>
      </c>
      <c r="B97" s="6" t="s">
        <v>98</v>
      </c>
      <c r="C97" s="6" t="s">
        <v>99</v>
      </c>
      <c r="D97" s="6" t="s">
        <v>14</v>
      </c>
      <c r="E97" s="7">
        <v>50000</v>
      </c>
      <c r="F97" s="7">
        <v>23063.973063973066</v>
      </c>
      <c r="G97" s="7">
        <v>18600</v>
      </c>
      <c r="H97" s="7">
        <v>18600</v>
      </c>
      <c r="I97" s="8">
        <v>0.05</v>
      </c>
      <c r="J97" s="10"/>
    </row>
    <row r="98" spans="1:10" ht="24">
      <c r="A98" s="5">
        <v>94</v>
      </c>
      <c r="B98" s="6" t="s">
        <v>100</v>
      </c>
      <c r="C98" s="6" t="s">
        <v>101</v>
      </c>
      <c r="D98" s="6" t="s">
        <v>13</v>
      </c>
      <c r="E98" s="7">
        <v>132000</v>
      </c>
      <c r="F98" s="7">
        <v>121120.87912087911</v>
      </c>
      <c r="G98" s="7">
        <v>100200</v>
      </c>
      <c r="H98" s="7">
        <v>100200</v>
      </c>
      <c r="I98" s="8">
        <v>0.05</v>
      </c>
      <c r="J98" s="10"/>
    </row>
    <row r="99" spans="1:10" ht="24">
      <c r="A99" s="5">
        <v>95</v>
      </c>
      <c r="B99" s="6" t="s">
        <v>100</v>
      </c>
      <c r="C99" s="6" t="s">
        <v>101</v>
      </c>
      <c r="D99" s="6" t="s">
        <v>14</v>
      </c>
      <c r="E99" s="7">
        <v>50000</v>
      </c>
      <c r="F99" s="7">
        <v>45879.120879120885</v>
      </c>
      <c r="G99" s="7">
        <v>37900</v>
      </c>
      <c r="H99" s="7">
        <v>37900</v>
      </c>
      <c r="I99" s="8">
        <v>0.05</v>
      </c>
      <c r="J99" s="10"/>
    </row>
    <row r="100" spans="1:10" ht="24">
      <c r="A100" s="5">
        <v>96</v>
      </c>
      <c r="B100" s="6" t="s">
        <v>102</v>
      </c>
      <c r="C100" s="6" t="s">
        <v>103</v>
      </c>
      <c r="D100" s="6" t="s">
        <v>13</v>
      </c>
      <c r="E100" s="7">
        <v>2851000</v>
      </c>
      <c r="F100" s="7">
        <v>2704530.9636212164</v>
      </c>
      <c r="G100" s="7">
        <v>2138700</v>
      </c>
      <c r="H100" s="7">
        <v>2138700</v>
      </c>
      <c r="I100" s="8">
        <v>0.05</v>
      </c>
      <c r="J100" s="10"/>
    </row>
    <row r="101" spans="1:10" ht="24">
      <c r="A101" s="5">
        <v>97</v>
      </c>
      <c r="B101" s="6" t="s">
        <v>102</v>
      </c>
      <c r="C101" s="6" t="s">
        <v>103</v>
      </c>
      <c r="D101" s="6" t="s">
        <v>14</v>
      </c>
      <c r="E101" s="7">
        <v>750000</v>
      </c>
      <c r="F101" s="7">
        <v>711469.0363787836</v>
      </c>
      <c r="G101" s="7">
        <v>562500</v>
      </c>
      <c r="H101" s="7">
        <v>562500</v>
      </c>
      <c r="I101" s="8">
        <v>0.05</v>
      </c>
      <c r="J101" s="10"/>
    </row>
    <row r="102" spans="1:10" ht="24">
      <c r="A102" s="5">
        <v>98</v>
      </c>
      <c r="B102" s="6" t="s">
        <v>104</v>
      </c>
      <c r="C102" s="6" t="s">
        <v>105</v>
      </c>
      <c r="D102" s="6" t="s">
        <v>13</v>
      </c>
      <c r="E102" s="7">
        <v>65190</v>
      </c>
      <c r="F102" s="7">
        <v>61911.23170849888</v>
      </c>
      <c r="G102" s="7">
        <v>56100</v>
      </c>
      <c r="H102" s="7">
        <v>56100</v>
      </c>
      <c r="I102" s="8">
        <v>0.05</v>
      </c>
      <c r="J102" s="10"/>
    </row>
    <row r="103" spans="1:10" ht="24">
      <c r="A103" s="5">
        <v>99</v>
      </c>
      <c r="B103" s="6" t="s">
        <v>104</v>
      </c>
      <c r="C103" s="6" t="s">
        <v>105</v>
      </c>
      <c r="D103" s="6" t="s">
        <v>14</v>
      </c>
      <c r="E103" s="7">
        <v>38000</v>
      </c>
      <c r="F103" s="7">
        <v>36088.76829150112</v>
      </c>
      <c r="G103" s="7">
        <v>32700</v>
      </c>
      <c r="H103" s="7">
        <v>32700</v>
      </c>
      <c r="I103" s="8">
        <v>0.05</v>
      </c>
      <c r="J103" s="10"/>
    </row>
    <row r="104" spans="1:10" ht="24">
      <c r="A104" s="5">
        <v>100</v>
      </c>
      <c r="B104" s="6" t="s">
        <v>106</v>
      </c>
      <c r="C104" s="6" t="s">
        <v>107</v>
      </c>
      <c r="D104" s="6" t="s">
        <v>13</v>
      </c>
      <c r="E104" s="7">
        <v>270800</v>
      </c>
      <c r="F104" s="7">
        <v>256865.18010291597</v>
      </c>
      <c r="G104" s="7">
        <v>252400</v>
      </c>
      <c r="H104" s="7">
        <v>252400</v>
      </c>
      <c r="I104" s="8">
        <v>0.05</v>
      </c>
      <c r="J104" s="10"/>
    </row>
    <row r="105" spans="1:10" ht="24">
      <c r="A105" s="5">
        <v>101</v>
      </c>
      <c r="B105" s="6" t="s">
        <v>106</v>
      </c>
      <c r="C105" s="6" t="s">
        <v>107</v>
      </c>
      <c r="D105" s="6" t="s">
        <v>14</v>
      </c>
      <c r="E105" s="7">
        <v>79000</v>
      </c>
      <c r="F105" s="7">
        <v>74934.81989708405</v>
      </c>
      <c r="G105" s="7">
        <v>73600</v>
      </c>
      <c r="H105" s="7">
        <v>73600</v>
      </c>
      <c r="I105" s="8">
        <v>0.05</v>
      </c>
      <c r="J105" s="10"/>
    </row>
    <row r="106" spans="1:10" ht="36">
      <c r="A106" s="5">
        <v>102</v>
      </c>
      <c r="B106" s="6" t="s">
        <v>108</v>
      </c>
      <c r="C106" s="6" t="s">
        <v>109</v>
      </c>
      <c r="D106" s="6" t="s">
        <v>13</v>
      </c>
      <c r="E106" s="7">
        <v>242500</v>
      </c>
      <c r="F106" s="7">
        <v>170675.57251908397</v>
      </c>
      <c r="G106" s="7">
        <v>37100</v>
      </c>
      <c r="H106" s="7">
        <v>37100</v>
      </c>
      <c r="I106" s="8">
        <v>0.05</v>
      </c>
      <c r="J106" s="10"/>
    </row>
    <row r="107" spans="1:10" ht="36">
      <c r="A107" s="5">
        <v>103</v>
      </c>
      <c r="B107" s="6" t="s">
        <v>108</v>
      </c>
      <c r="C107" s="6" t="s">
        <v>109</v>
      </c>
      <c r="D107" s="6" t="s">
        <v>14</v>
      </c>
      <c r="E107" s="7">
        <v>85000</v>
      </c>
      <c r="F107" s="7">
        <v>59824.42748091603</v>
      </c>
      <c r="G107" s="7">
        <v>13000</v>
      </c>
      <c r="H107" s="7">
        <v>13000</v>
      </c>
      <c r="I107" s="8">
        <v>0.05</v>
      </c>
      <c r="J107" s="10"/>
    </row>
    <row r="108" spans="1:10" ht="24">
      <c r="A108" s="5">
        <v>104</v>
      </c>
      <c r="B108" s="6" t="s">
        <v>110</v>
      </c>
      <c r="C108" s="6" t="s">
        <v>111</v>
      </c>
      <c r="D108" s="6" t="s">
        <v>13</v>
      </c>
      <c r="E108" s="7">
        <v>200350</v>
      </c>
      <c r="F108" s="7">
        <v>168813.0087699573</v>
      </c>
      <c r="G108" s="7">
        <v>82700</v>
      </c>
      <c r="H108" s="7">
        <v>82700</v>
      </c>
      <c r="I108" s="8">
        <v>0.05</v>
      </c>
      <c r="J108" s="10"/>
    </row>
    <row r="109" spans="1:10" ht="24">
      <c r="A109" s="5">
        <v>105</v>
      </c>
      <c r="B109" s="6" t="s">
        <v>110</v>
      </c>
      <c r="C109" s="6" t="s">
        <v>111</v>
      </c>
      <c r="D109" s="6" t="s">
        <v>14</v>
      </c>
      <c r="E109" s="7">
        <v>22000</v>
      </c>
      <c r="F109" s="7">
        <v>18536.991230042724</v>
      </c>
      <c r="G109" s="7">
        <v>9000</v>
      </c>
      <c r="H109" s="7">
        <v>9000</v>
      </c>
      <c r="I109" s="8">
        <v>0.05</v>
      </c>
      <c r="J109" s="10"/>
    </row>
    <row r="110" spans="1:10" ht="24">
      <c r="A110" s="5">
        <v>106</v>
      </c>
      <c r="B110" s="6" t="s">
        <v>112</v>
      </c>
      <c r="C110" s="6" t="s">
        <v>113</v>
      </c>
      <c r="D110" s="6" t="s">
        <v>13</v>
      </c>
      <c r="E110" s="7">
        <v>780000</v>
      </c>
      <c r="F110" s="7">
        <v>540681.8181818182</v>
      </c>
      <c r="G110" s="7">
        <v>373000</v>
      </c>
      <c r="H110" s="7">
        <v>373000</v>
      </c>
      <c r="I110" s="8">
        <v>0.05</v>
      </c>
      <c r="J110" s="10"/>
    </row>
    <row r="111" spans="1:10" ht="24">
      <c r="A111" s="5">
        <v>107</v>
      </c>
      <c r="B111" s="6" t="s">
        <v>112</v>
      </c>
      <c r="C111" s="6" t="s">
        <v>113</v>
      </c>
      <c r="D111" s="6" t="s">
        <v>14</v>
      </c>
      <c r="E111" s="7">
        <v>100000</v>
      </c>
      <c r="F111" s="7">
        <v>69318.18181818181</v>
      </c>
      <c r="G111" s="7">
        <v>47800</v>
      </c>
      <c r="H111" s="7">
        <v>47800</v>
      </c>
      <c r="I111" s="8">
        <v>0.05</v>
      </c>
      <c r="J111" s="10"/>
    </row>
    <row r="112" spans="1:10" ht="24">
      <c r="A112" s="5">
        <v>108</v>
      </c>
      <c r="B112" s="6" t="s">
        <v>114</v>
      </c>
      <c r="C112" s="6" t="s">
        <v>115</v>
      </c>
      <c r="D112" s="6" t="s">
        <v>13</v>
      </c>
      <c r="E112" s="7">
        <v>205000</v>
      </c>
      <c r="F112" s="7">
        <v>185000</v>
      </c>
      <c r="G112" s="7">
        <v>84000</v>
      </c>
      <c r="H112" s="7">
        <v>84000</v>
      </c>
      <c r="I112" s="8">
        <v>0.05</v>
      </c>
      <c r="J112" s="10"/>
    </row>
    <row r="113" spans="1:10" ht="24">
      <c r="A113" s="5">
        <v>109</v>
      </c>
      <c r="B113" s="6" t="s">
        <v>116</v>
      </c>
      <c r="C113" s="6" t="s">
        <v>40</v>
      </c>
      <c r="D113" s="6" t="s">
        <v>13</v>
      </c>
      <c r="E113" s="7">
        <v>1135000</v>
      </c>
      <c r="F113" s="7">
        <v>1006867.5958188153</v>
      </c>
      <c r="G113" s="7">
        <v>677700</v>
      </c>
      <c r="H113" s="7">
        <v>677700</v>
      </c>
      <c r="I113" s="8">
        <v>0.05</v>
      </c>
      <c r="J113" s="10"/>
    </row>
    <row r="114" spans="1:10" ht="24">
      <c r="A114" s="5">
        <v>110</v>
      </c>
      <c r="B114" s="6" t="s">
        <v>116</v>
      </c>
      <c r="C114" s="6" t="s">
        <v>40</v>
      </c>
      <c r="D114" s="6" t="s">
        <v>14</v>
      </c>
      <c r="E114" s="7">
        <v>300000</v>
      </c>
      <c r="F114" s="7">
        <v>266132.40418118465</v>
      </c>
      <c r="G114" s="7">
        <v>179100</v>
      </c>
      <c r="H114" s="7">
        <v>179100</v>
      </c>
      <c r="I114" s="8">
        <v>0.05</v>
      </c>
      <c r="J114" s="10"/>
    </row>
    <row r="115" spans="1:10" ht="24">
      <c r="A115" s="5">
        <v>111</v>
      </c>
      <c r="B115" s="6" t="s">
        <v>117</v>
      </c>
      <c r="C115" s="6" t="s">
        <v>118</v>
      </c>
      <c r="D115" s="6" t="s">
        <v>13</v>
      </c>
      <c r="E115" s="7">
        <v>29600</v>
      </c>
      <c r="F115" s="7">
        <v>18228.73900293255</v>
      </c>
      <c r="G115" s="7">
        <v>7900</v>
      </c>
      <c r="H115" s="7">
        <v>7900</v>
      </c>
      <c r="I115" s="8">
        <v>0.05</v>
      </c>
      <c r="J115" s="10"/>
    </row>
    <row r="116" spans="1:10" ht="24">
      <c r="A116" s="5">
        <v>112</v>
      </c>
      <c r="B116" s="6" t="s">
        <v>117</v>
      </c>
      <c r="C116" s="6" t="s">
        <v>118</v>
      </c>
      <c r="D116" s="6" t="s">
        <v>14</v>
      </c>
      <c r="E116" s="7">
        <v>4500</v>
      </c>
      <c r="F116" s="7">
        <v>2771.2609970674484</v>
      </c>
      <c r="G116" s="7">
        <v>1100</v>
      </c>
      <c r="H116" s="7">
        <v>1100</v>
      </c>
      <c r="I116" s="8">
        <v>0.05</v>
      </c>
      <c r="J116" s="10"/>
    </row>
    <row r="117" spans="1:10" ht="24">
      <c r="A117" s="5">
        <v>113</v>
      </c>
      <c r="B117" s="6" t="s">
        <v>119</v>
      </c>
      <c r="C117" s="6" t="s">
        <v>120</v>
      </c>
      <c r="D117" s="6" t="s">
        <v>13</v>
      </c>
      <c r="E117" s="7">
        <v>415200</v>
      </c>
      <c r="F117" s="7">
        <v>328400</v>
      </c>
      <c r="G117" s="7">
        <v>140200</v>
      </c>
      <c r="H117" s="7">
        <v>140200</v>
      </c>
      <c r="I117" s="8">
        <v>0.05</v>
      </c>
      <c r="J117" s="10"/>
    </row>
    <row r="118" spans="1:10" ht="24">
      <c r="A118" s="5">
        <v>114</v>
      </c>
      <c r="B118" s="6" t="s">
        <v>119</v>
      </c>
      <c r="C118" s="6" t="s">
        <v>120</v>
      </c>
      <c r="D118" s="6" t="s">
        <v>14</v>
      </c>
      <c r="E118" s="7">
        <v>103800</v>
      </c>
      <c r="F118" s="7">
        <v>82100</v>
      </c>
      <c r="G118" s="7">
        <v>35000</v>
      </c>
      <c r="H118" s="7">
        <v>35000</v>
      </c>
      <c r="I118" s="8">
        <v>0.05</v>
      </c>
      <c r="J118" s="10"/>
    </row>
    <row r="119" spans="1:10" ht="24">
      <c r="A119" s="5">
        <v>115</v>
      </c>
      <c r="B119" s="6" t="s">
        <v>121</v>
      </c>
      <c r="C119" s="6" t="s">
        <v>122</v>
      </c>
      <c r="D119" s="6" t="s">
        <v>13</v>
      </c>
      <c r="E119" s="7">
        <v>1760000</v>
      </c>
      <c r="F119" s="7">
        <v>1380000</v>
      </c>
      <c r="G119" s="7">
        <v>1147800</v>
      </c>
      <c r="H119" s="7">
        <v>1147800</v>
      </c>
      <c r="I119" s="8">
        <v>0.05</v>
      </c>
      <c r="J119" s="10"/>
    </row>
    <row r="120" spans="1:10" ht="24">
      <c r="A120" s="5">
        <v>116</v>
      </c>
      <c r="B120" s="6" t="s">
        <v>123</v>
      </c>
      <c r="C120" s="6" t="s">
        <v>124</v>
      </c>
      <c r="D120" s="6" t="s">
        <v>13</v>
      </c>
      <c r="E120" s="7">
        <v>130000</v>
      </c>
      <c r="F120" s="7">
        <v>123190.4761904762</v>
      </c>
      <c r="G120" s="7">
        <v>53500</v>
      </c>
      <c r="H120" s="7">
        <v>53500</v>
      </c>
      <c r="I120" s="8">
        <v>0.05</v>
      </c>
      <c r="J120" s="10"/>
    </row>
    <row r="121" spans="1:10" ht="24">
      <c r="A121" s="5">
        <v>117</v>
      </c>
      <c r="B121" s="6" t="s">
        <v>123</v>
      </c>
      <c r="C121" s="6" t="s">
        <v>124</v>
      </c>
      <c r="D121" s="6" t="s">
        <v>14</v>
      </c>
      <c r="E121" s="7">
        <v>80000</v>
      </c>
      <c r="F121" s="7">
        <v>75809.5238095238</v>
      </c>
      <c r="G121" s="7">
        <v>32900</v>
      </c>
      <c r="H121" s="7">
        <v>32900</v>
      </c>
      <c r="I121" s="8">
        <v>0.05</v>
      </c>
      <c r="J121" s="10"/>
    </row>
    <row r="122" spans="1:10" ht="24">
      <c r="A122" s="5">
        <v>118</v>
      </c>
      <c r="B122" s="6" t="s">
        <v>125</v>
      </c>
      <c r="C122" s="6" t="s">
        <v>126</v>
      </c>
      <c r="D122" s="6" t="s">
        <v>13</v>
      </c>
      <c r="E122" s="7">
        <v>349500</v>
      </c>
      <c r="F122" s="7">
        <v>298678.7842669845</v>
      </c>
      <c r="G122" s="7">
        <v>182700</v>
      </c>
      <c r="H122" s="7">
        <v>182700</v>
      </c>
      <c r="I122" s="8">
        <v>0.05</v>
      </c>
      <c r="J122" s="10"/>
    </row>
    <row r="123" spans="1:10" ht="24">
      <c r="A123" s="5">
        <v>119</v>
      </c>
      <c r="B123" s="6" t="s">
        <v>125</v>
      </c>
      <c r="C123" s="6" t="s">
        <v>126</v>
      </c>
      <c r="D123" s="6" t="s">
        <v>14</v>
      </c>
      <c r="E123" s="7">
        <v>70000</v>
      </c>
      <c r="F123" s="7">
        <v>59821.215733015495</v>
      </c>
      <c r="G123" s="7">
        <v>36500</v>
      </c>
      <c r="H123" s="7">
        <v>36500</v>
      </c>
      <c r="I123" s="8">
        <v>0.05</v>
      </c>
      <c r="J123" s="10"/>
    </row>
    <row r="124" spans="1:10" ht="36">
      <c r="A124" s="5">
        <v>120</v>
      </c>
      <c r="B124" s="6" t="s">
        <v>127</v>
      </c>
      <c r="C124" s="6" t="s">
        <v>128</v>
      </c>
      <c r="D124" s="6" t="s">
        <v>13</v>
      </c>
      <c r="E124" s="7">
        <v>904000</v>
      </c>
      <c r="F124" s="7">
        <v>833510.1840490798</v>
      </c>
      <c r="G124" s="7">
        <v>657600</v>
      </c>
      <c r="H124" s="7">
        <v>657600</v>
      </c>
      <c r="I124" s="8">
        <v>0.05</v>
      </c>
      <c r="J124" s="10"/>
    </row>
    <row r="125" spans="1:10" ht="36">
      <c r="A125" s="5">
        <v>121</v>
      </c>
      <c r="B125" s="6" t="s">
        <v>127</v>
      </c>
      <c r="C125" s="6" t="s">
        <v>128</v>
      </c>
      <c r="D125" s="6" t="s">
        <v>14</v>
      </c>
      <c r="E125" s="7">
        <v>400000</v>
      </c>
      <c r="F125" s="7">
        <v>368809.8159509202</v>
      </c>
      <c r="G125" s="7">
        <v>290900</v>
      </c>
      <c r="H125" s="7">
        <v>290900</v>
      </c>
      <c r="I125" s="8">
        <v>0.05</v>
      </c>
      <c r="J125" s="10"/>
    </row>
    <row r="126" spans="1:10" ht="24">
      <c r="A126" s="5">
        <v>122</v>
      </c>
      <c r="B126" s="6" t="s">
        <v>129</v>
      </c>
      <c r="C126" s="6" t="s">
        <v>42</v>
      </c>
      <c r="D126" s="6" t="s">
        <v>13</v>
      </c>
      <c r="E126" s="7">
        <v>270200</v>
      </c>
      <c r="F126" s="7">
        <v>242200</v>
      </c>
      <c r="G126" s="7">
        <v>134900</v>
      </c>
      <c r="H126" s="7">
        <v>134900</v>
      </c>
      <c r="I126" s="8">
        <v>0.05</v>
      </c>
      <c r="J126" s="10"/>
    </row>
    <row r="127" spans="1:10" ht="24">
      <c r="A127" s="5">
        <v>123</v>
      </c>
      <c r="B127" s="6" t="s">
        <v>129</v>
      </c>
      <c r="C127" s="6" t="s">
        <v>42</v>
      </c>
      <c r="D127" s="6" t="s">
        <v>14</v>
      </c>
      <c r="E127" s="7">
        <v>115800</v>
      </c>
      <c r="F127" s="7">
        <v>103800</v>
      </c>
      <c r="G127" s="7">
        <v>57800</v>
      </c>
      <c r="H127" s="7">
        <v>57800</v>
      </c>
      <c r="I127" s="8">
        <v>0.05</v>
      </c>
      <c r="J127" s="10"/>
    </row>
    <row r="128" spans="1:10" ht="24">
      <c r="A128" s="5">
        <v>124</v>
      </c>
      <c r="B128" s="6" t="s">
        <v>130</v>
      </c>
      <c r="C128" s="6" t="s">
        <v>131</v>
      </c>
      <c r="D128" s="6" t="s">
        <v>13</v>
      </c>
      <c r="E128" s="7">
        <v>44000</v>
      </c>
      <c r="F128" s="7">
        <v>39346.15384615385</v>
      </c>
      <c r="G128" s="7">
        <v>28500</v>
      </c>
      <c r="H128" s="7">
        <v>28500</v>
      </c>
      <c r="I128" s="8">
        <v>0.05</v>
      </c>
      <c r="J128" s="10"/>
    </row>
    <row r="129" spans="1:10" ht="24">
      <c r="A129" s="5">
        <v>125</v>
      </c>
      <c r="B129" s="6" t="s">
        <v>130</v>
      </c>
      <c r="C129" s="6" t="s">
        <v>131</v>
      </c>
      <c r="D129" s="6" t="s">
        <v>14</v>
      </c>
      <c r="E129" s="7">
        <v>60000</v>
      </c>
      <c r="F129" s="7">
        <v>53653.84615384615</v>
      </c>
      <c r="G129" s="7">
        <v>38700</v>
      </c>
      <c r="H129" s="7">
        <v>38700</v>
      </c>
      <c r="I129" s="8">
        <v>0.05</v>
      </c>
      <c r="J129" s="10"/>
    </row>
    <row r="130" spans="1:10" ht="24">
      <c r="A130" s="5">
        <v>126</v>
      </c>
      <c r="B130" s="6" t="s">
        <v>132</v>
      </c>
      <c r="C130" s="6" t="s">
        <v>133</v>
      </c>
      <c r="D130" s="6" t="s">
        <v>13</v>
      </c>
      <c r="E130" s="7">
        <v>4017000</v>
      </c>
      <c r="F130" s="7">
        <v>3380000</v>
      </c>
      <c r="G130" s="7">
        <v>3380000</v>
      </c>
      <c r="H130" s="7">
        <v>3380000</v>
      </c>
      <c r="I130" s="8">
        <v>0.05</v>
      </c>
      <c r="J130" s="10"/>
    </row>
    <row r="131" spans="1:10" ht="24">
      <c r="A131" s="5">
        <v>127</v>
      </c>
      <c r="B131" s="6" t="s">
        <v>132</v>
      </c>
      <c r="C131" s="6" t="s">
        <v>133</v>
      </c>
      <c r="D131" s="6" t="s">
        <v>14</v>
      </c>
      <c r="E131" s="7">
        <v>2163000</v>
      </c>
      <c r="F131" s="7">
        <v>1820000</v>
      </c>
      <c r="G131" s="7">
        <v>1820000</v>
      </c>
      <c r="H131" s="7">
        <v>1820000</v>
      </c>
      <c r="I131" s="8">
        <v>0.05</v>
      </c>
      <c r="J131" s="10"/>
    </row>
    <row r="132" spans="1:10" ht="36">
      <c r="A132" s="5">
        <v>128</v>
      </c>
      <c r="B132" s="6" t="s">
        <v>134</v>
      </c>
      <c r="C132" s="6" t="s">
        <v>135</v>
      </c>
      <c r="D132" s="6" t="s">
        <v>13</v>
      </c>
      <c r="E132" s="7">
        <v>72900</v>
      </c>
      <c r="F132" s="7">
        <v>66819.66637401229</v>
      </c>
      <c r="G132" s="7">
        <v>66900</v>
      </c>
      <c r="H132" s="7">
        <v>66900</v>
      </c>
      <c r="I132" s="8">
        <v>0.05</v>
      </c>
      <c r="J132" s="10"/>
    </row>
    <row r="133" spans="1:10" ht="36">
      <c r="A133" s="5">
        <v>129</v>
      </c>
      <c r="B133" s="6" t="s">
        <v>134</v>
      </c>
      <c r="C133" s="6" t="s">
        <v>135</v>
      </c>
      <c r="D133" s="6" t="s">
        <v>14</v>
      </c>
      <c r="E133" s="7">
        <v>41000</v>
      </c>
      <c r="F133" s="7">
        <v>37580.33362598771</v>
      </c>
      <c r="G133" s="7">
        <v>37500</v>
      </c>
      <c r="H133" s="7">
        <v>37500</v>
      </c>
      <c r="I133" s="8">
        <v>0.05</v>
      </c>
      <c r="J133" s="10"/>
    </row>
    <row r="134" spans="1:10" ht="36">
      <c r="A134" s="5">
        <v>130</v>
      </c>
      <c r="B134" s="6" t="s">
        <v>136</v>
      </c>
      <c r="C134" s="6" t="s">
        <v>46</v>
      </c>
      <c r="D134" s="6" t="s">
        <v>13</v>
      </c>
      <c r="E134" s="7">
        <v>113000</v>
      </c>
      <c r="F134" s="7">
        <v>99106.55737704918</v>
      </c>
      <c r="G134" s="7">
        <v>64200</v>
      </c>
      <c r="H134" s="7">
        <v>64200</v>
      </c>
      <c r="I134" s="8">
        <v>0.05</v>
      </c>
      <c r="J134" s="10"/>
    </row>
    <row r="135" spans="1:10" ht="36">
      <c r="A135" s="5">
        <v>131</v>
      </c>
      <c r="B135" s="6" t="s">
        <v>136</v>
      </c>
      <c r="C135" s="6" t="s">
        <v>46</v>
      </c>
      <c r="D135" s="6" t="s">
        <v>14</v>
      </c>
      <c r="E135" s="7">
        <v>70000</v>
      </c>
      <c r="F135" s="7">
        <v>61393.44262295082</v>
      </c>
      <c r="G135" s="7">
        <v>39700</v>
      </c>
      <c r="H135" s="7">
        <v>39700</v>
      </c>
      <c r="I135" s="8">
        <v>0.05</v>
      </c>
      <c r="J135" s="10"/>
    </row>
    <row r="136" spans="1:10" ht="36">
      <c r="A136" s="5">
        <v>132</v>
      </c>
      <c r="B136" s="6" t="s">
        <v>137</v>
      </c>
      <c r="C136" s="6" t="s">
        <v>138</v>
      </c>
      <c r="D136" s="6" t="s">
        <v>13</v>
      </c>
      <c r="E136" s="7">
        <v>142000</v>
      </c>
      <c r="F136" s="7">
        <v>81873.87387387388</v>
      </c>
      <c r="G136" s="7">
        <v>32600</v>
      </c>
      <c r="H136" s="7">
        <v>32600</v>
      </c>
      <c r="I136" s="8">
        <v>0.05</v>
      </c>
      <c r="J136" s="10"/>
    </row>
    <row r="137" spans="1:10" ht="36">
      <c r="A137" s="5">
        <v>133</v>
      </c>
      <c r="B137" s="6" t="s">
        <v>137</v>
      </c>
      <c r="C137" s="6" t="s">
        <v>138</v>
      </c>
      <c r="D137" s="6" t="s">
        <v>14</v>
      </c>
      <c r="E137" s="7">
        <v>80000</v>
      </c>
      <c r="F137" s="7">
        <v>46126.126126126124</v>
      </c>
      <c r="G137" s="7">
        <v>18300</v>
      </c>
      <c r="H137" s="7">
        <v>18300</v>
      </c>
      <c r="I137" s="8">
        <v>0.05</v>
      </c>
      <c r="J137" s="10"/>
    </row>
    <row r="138" spans="1:10" ht="36">
      <c r="A138" s="5">
        <v>134</v>
      </c>
      <c r="B138" s="6" t="s">
        <v>139</v>
      </c>
      <c r="C138" s="6" t="s">
        <v>140</v>
      </c>
      <c r="D138" s="6" t="s">
        <v>13</v>
      </c>
      <c r="E138" s="7">
        <v>162000</v>
      </c>
      <c r="F138" s="7">
        <v>153652.67175572517</v>
      </c>
      <c r="G138" s="7">
        <v>72800</v>
      </c>
      <c r="H138" s="7">
        <v>72800</v>
      </c>
      <c r="I138" s="8">
        <v>0.05</v>
      </c>
      <c r="J138" s="10"/>
    </row>
    <row r="139" spans="1:10" ht="36">
      <c r="A139" s="5">
        <v>135</v>
      </c>
      <c r="B139" s="6" t="s">
        <v>139</v>
      </c>
      <c r="C139" s="6" t="s">
        <v>140</v>
      </c>
      <c r="D139" s="6" t="s">
        <v>14</v>
      </c>
      <c r="E139" s="7">
        <v>100000</v>
      </c>
      <c r="F139" s="7">
        <v>94847.32824427482</v>
      </c>
      <c r="G139" s="7">
        <v>44800</v>
      </c>
      <c r="H139" s="7">
        <v>44800</v>
      </c>
      <c r="I139" s="8">
        <v>0.05</v>
      </c>
      <c r="J139" s="10"/>
    </row>
    <row r="140" spans="1:10" ht="24">
      <c r="A140" s="5">
        <v>136</v>
      </c>
      <c r="B140" s="6" t="s">
        <v>141</v>
      </c>
      <c r="C140" s="6" t="s">
        <v>142</v>
      </c>
      <c r="D140" s="6" t="s">
        <v>13</v>
      </c>
      <c r="E140" s="7">
        <v>37000</v>
      </c>
      <c r="F140" s="7">
        <v>31095.744680851065</v>
      </c>
      <c r="G140" s="7">
        <v>12900</v>
      </c>
      <c r="H140" s="7">
        <v>12900</v>
      </c>
      <c r="I140" s="8">
        <v>0.05</v>
      </c>
      <c r="J140" s="10"/>
    </row>
    <row r="141" spans="1:10" ht="24">
      <c r="A141" s="5">
        <v>137</v>
      </c>
      <c r="B141" s="6" t="s">
        <v>141</v>
      </c>
      <c r="C141" s="6" t="s">
        <v>142</v>
      </c>
      <c r="D141" s="6" t="s">
        <v>14</v>
      </c>
      <c r="E141" s="7">
        <v>10000</v>
      </c>
      <c r="F141" s="7">
        <v>8404.255319148937</v>
      </c>
      <c r="G141" s="7">
        <v>3400</v>
      </c>
      <c r="H141" s="7">
        <v>3400</v>
      </c>
      <c r="I141" s="8">
        <v>0.05</v>
      </c>
      <c r="J141" s="10"/>
    </row>
    <row r="142" spans="1:10" ht="24">
      <c r="A142" s="5">
        <v>138</v>
      </c>
      <c r="B142" s="6" t="s">
        <v>143</v>
      </c>
      <c r="C142" s="6" t="s">
        <v>144</v>
      </c>
      <c r="D142" s="6" t="s">
        <v>13</v>
      </c>
      <c r="E142" s="7">
        <v>134000</v>
      </c>
      <c r="F142" s="7">
        <v>127153.28467153285</v>
      </c>
      <c r="G142" s="7">
        <v>69600</v>
      </c>
      <c r="H142" s="7">
        <v>69600</v>
      </c>
      <c r="I142" s="8">
        <v>0.05</v>
      </c>
      <c r="J142" s="10"/>
    </row>
    <row r="143" spans="1:10" ht="24">
      <c r="A143" s="5">
        <v>139</v>
      </c>
      <c r="B143" s="6" t="s">
        <v>143</v>
      </c>
      <c r="C143" s="6" t="s">
        <v>144</v>
      </c>
      <c r="D143" s="6" t="s">
        <v>14</v>
      </c>
      <c r="E143" s="7">
        <v>3000</v>
      </c>
      <c r="F143" s="7">
        <v>2846.7153284671535</v>
      </c>
      <c r="G143" s="7">
        <v>1500</v>
      </c>
      <c r="H143" s="7">
        <v>1500</v>
      </c>
      <c r="I143" s="8">
        <v>0.05</v>
      </c>
      <c r="J143" s="10"/>
    </row>
    <row r="144" spans="1:10" ht="36">
      <c r="A144" s="5">
        <v>140</v>
      </c>
      <c r="B144" s="6" t="s">
        <v>145</v>
      </c>
      <c r="C144" s="6" t="s">
        <v>146</v>
      </c>
      <c r="D144" s="6" t="s">
        <v>13</v>
      </c>
      <c r="E144" s="7">
        <v>24900</v>
      </c>
      <c r="F144" s="7">
        <v>23655</v>
      </c>
      <c r="G144" s="7">
        <v>16300</v>
      </c>
      <c r="H144" s="7">
        <v>16300</v>
      </c>
      <c r="I144" s="8">
        <v>0.05</v>
      </c>
      <c r="J144" s="10"/>
    </row>
    <row r="145" spans="1:10" ht="36">
      <c r="A145" s="5">
        <v>141</v>
      </c>
      <c r="B145" s="6" t="s">
        <v>145</v>
      </c>
      <c r="C145" s="6" t="s">
        <v>146</v>
      </c>
      <c r="D145" s="6" t="s">
        <v>14</v>
      </c>
      <c r="E145" s="7">
        <v>2700</v>
      </c>
      <c r="F145" s="7">
        <v>2565</v>
      </c>
      <c r="G145" s="7">
        <v>1700</v>
      </c>
      <c r="H145" s="7">
        <v>1700</v>
      </c>
      <c r="I145" s="8">
        <v>0.05</v>
      </c>
      <c r="J145" s="10"/>
    </row>
    <row r="146" spans="1:10" ht="36">
      <c r="A146" s="5">
        <v>142</v>
      </c>
      <c r="B146" s="6" t="s">
        <v>147</v>
      </c>
      <c r="C146" s="6" t="s">
        <v>128</v>
      </c>
      <c r="D146" s="6" t="s">
        <v>13</v>
      </c>
      <c r="E146" s="7">
        <v>1043400</v>
      </c>
      <c r="F146" s="7">
        <v>976210.7428930423</v>
      </c>
      <c r="G146" s="7">
        <v>496300</v>
      </c>
      <c r="H146" s="7">
        <v>496300</v>
      </c>
      <c r="I146" s="8">
        <v>0.05</v>
      </c>
      <c r="J146" s="10"/>
    </row>
    <row r="147" spans="1:10" ht="36">
      <c r="A147" s="5">
        <v>143</v>
      </c>
      <c r="B147" s="6" t="s">
        <v>147</v>
      </c>
      <c r="C147" s="6" t="s">
        <v>128</v>
      </c>
      <c r="D147" s="6" t="s">
        <v>14</v>
      </c>
      <c r="E147" s="7">
        <v>230000</v>
      </c>
      <c r="F147" s="7">
        <v>215189.25710695775</v>
      </c>
      <c r="G147" s="7">
        <v>109300</v>
      </c>
      <c r="H147" s="7">
        <v>109300</v>
      </c>
      <c r="I147" s="8">
        <v>0.05</v>
      </c>
      <c r="J147" s="10"/>
    </row>
    <row r="148" spans="1:10" ht="24">
      <c r="A148" s="5">
        <v>144</v>
      </c>
      <c r="B148" s="6" t="s">
        <v>148</v>
      </c>
      <c r="C148" s="6" t="s">
        <v>149</v>
      </c>
      <c r="D148" s="6" t="s">
        <v>13</v>
      </c>
      <c r="E148" s="7">
        <v>155600</v>
      </c>
      <c r="F148" s="7">
        <v>141269.9923254029</v>
      </c>
      <c r="G148" s="7">
        <v>74200</v>
      </c>
      <c r="H148" s="7">
        <v>74200</v>
      </c>
      <c r="I148" s="8">
        <v>0.05</v>
      </c>
      <c r="J148" s="10"/>
    </row>
    <row r="149" spans="1:10" ht="24">
      <c r="A149" s="5">
        <v>145</v>
      </c>
      <c r="B149" s="6" t="s">
        <v>148</v>
      </c>
      <c r="C149" s="6" t="s">
        <v>149</v>
      </c>
      <c r="D149" s="6" t="s">
        <v>14</v>
      </c>
      <c r="E149" s="7">
        <v>105000</v>
      </c>
      <c r="F149" s="7">
        <v>95330.00767459709</v>
      </c>
      <c r="G149" s="7">
        <v>50000</v>
      </c>
      <c r="H149" s="7">
        <v>50000</v>
      </c>
      <c r="I149" s="8">
        <v>0.05</v>
      </c>
      <c r="J149" s="10"/>
    </row>
    <row r="150" spans="1:10" ht="36">
      <c r="A150" s="5">
        <v>146</v>
      </c>
      <c r="B150" s="6" t="s">
        <v>150</v>
      </c>
      <c r="C150" s="6" t="s">
        <v>30</v>
      </c>
      <c r="D150" s="6" t="s">
        <v>13</v>
      </c>
      <c r="E150" s="7">
        <v>42100</v>
      </c>
      <c r="F150" s="7">
        <v>38227.46386333772</v>
      </c>
      <c r="G150" s="7">
        <v>17800</v>
      </c>
      <c r="H150" s="7">
        <v>17800</v>
      </c>
      <c r="I150" s="8">
        <v>0.05</v>
      </c>
      <c r="J150" s="10"/>
    </row>
    <row r="151" spans="1:10" ht="36">
      <c r="A151" s="5">
        <v>147</v>
      </c>
      <c r="B151" s="6" t="s">
        <v>150</v>
      </c>
      <c r="C151" s="6" t="s">
        <v>30</v>
      </c>
      <c r="D151" s="6" t="s">
        <v>14</v>
      </c>
      <c r="E151" s="7">
        <v>34000</v>
      </c>
      <c r="F151" s="7">
        <v>30872.536136662286</v>
      </c>
      <c r="G151" s="7">
        <v>14200</v>
      </c>
      <c r="H151" s="7">
        <v>14200</v>
      </c>
      <c r="I151" s="8">
        <v>0.05</v>
      </c>
      <c r="J151" s="10"/>
    </row>
    <row r="152" spans="1:10" ht="36">
      <c r="A152" s="5">
        <v>148</v>
      </c>
      <c r="B152" s="6" t="s">
        <v>151</v>
      </c>
      <c r="C152" s="6" t="s">
        <v>109</v>
      </c>
      <c r="D152" s="6" t="s">
        <v>13</v>
      </c>
      <c r="E152" s="7">
        <v>439000</v>
      </c>
      <c r="F152" s="7">
        <v>412199.0231990232</v>
      </c>
      <c r="G152" s="7">
        <v>53500</v>
      </c>
      <c r="H152" s="7">
        <v>53500</v>
      </c>
      <c r="I152" s="8">
        <v>0.05</v>
      </c>
      <c r="J152" s="10"/>
    </row>
    <row r="153" spans="1:10" ht="36">
      <c r="A153" s="5">
        <v>149</v>
      </c>
      <c r="B153" s="6" t="s">
        <v>151</v>
      </c>
      <c r="C153" s="6" t="s">
        <v>109</v>
      </c>
      <c r="D153" s="6" t="s">
        <v>14</v>
      </c>
      <c r="E153" s="7">
        <v>380000</v>
      </c>
      <c r="F153" s="7">
        <v>356800.9768009768</v>
      </c>
      <c r="G153" s="7">
        <v>46300</v>
      </c>
      <c r="H153" s="7">
        <v>46300</v>
      </c>
      <c r="I153" s="8">
        <v>0.05</v>
      </c>
      <c r="J153" s="10"/>
    </row>
    <row r="154" spans="1:10" ht="48">
      <c r="A154" s="5">
        <v>150</v>
      </c>
      <c r="B154" s="6" t="s">
        <v>152</v>
      </c>
      <c r="C154" s="6" t="s">
        <v>32</v>
      </c>
      <c r="D154" s="6" t="s">
        <v>13</v>
      </c>
      <c r="E154" s="7">
        <v>357000</v>
      </c>
      <c r="F154" s="7">
        <v>336705.42635658913</v>
      </c>
      <c r="G154" s="7">
        <v>325900</v>
      </c>
      <c r="H154" s="7">
        <v>325900</v>
      </c>
      <c r="I154" s="8">
        <v>0.05</v>
      </c>
      <c r="J154" s="10"/>
    </row>
    <row r="155" spans="1:10" ht="48">
      <c r="A155" s="5">
        <v>151</v>
      </c>
      <c r="B155" s="6" t="s">
        <v>152</v>
      </c>
      <c r="C155" s="6" t="s">
        <v>32</v>
      </c>
      <c r="D155" s="6" t="s">
        <v>14</v>
      </c>
      <c r="E155" s="7">
        <v>30000</v>
      </c>
      <c r="F155" s="7">
        <v>28294.57364341085</v>
      </c>
      <c r="G155" s="7">
        <v>36200</v>
      </c>
      <c r="H155" s="7">
        <v>36200</v>
      </c>
      <c r="I155" s="8">
        <v>0.05</v>
      </c>
      <c r="J155" s="10"/>
    </row>
    <row r="156" spans="1:10" ht="36">
      <c r="A156" s="5">
        <v>152</v>
      </c>
      <c r="B156" s="6" t="s">
        <v>153</v>
      </c>
      <c r="C156" s="6" t="s">
        <v>154</v>
      </c>
      <c r="D156" s="6" t="s">
        <v>13</v>
      </c>
      <c r="E156" s="7">
        <v>98100</v>
      </c>
      <c r="F156" s="7">
        <v>81995.0749464668</v>
      </c>
      <c r="G156" s="7">
        <v>36100</v>
      </c>
      <c r="H156" s="7">
        <v>36100</v>
      </c>
      <c r="I156" s="8">
        <v>0.05</v>
      </c>
      <c r="J156" s="10"/>
    </row>
    <row r="157" spans="1:10" ht="36">
      <c r="A157" s="5">
        <v>153</v>
      </c>
      <c r="B157" s="6" t="s">
        <v>153</v>
      </c>
      <c r="C157" s="6" t="s">
        <v>154</v>
      </c>
      <c r="D157" s="6" t="s">
        <v>14</v>
      </c>
      <c r="E157" s="7">
        <v>42000</v>
      </c>
      <c r="F157" s="7">
        <v>35104.92505353319</v>
      </c>
      <c r="G157" s="7">
        <v>15400</v>
      </c>
      <c r="H157" s="7">
        <v>15400</v>
      </c>
      <c r="I157" s="8">
        <v>0.05</v>
      </c>
      <c r="J157" s="10"/>
    </row>
    <row r="158" spans="1:10" ht="36">
      <c r="A158" s="5">
        <v>154</v>
      </c>
      <c r="B158" s="6" t="s">
        <v>155</v>
      </c>
      <c r="C158" s="6" t="s">
        <v>156</v>
      </c>
      <c r="D158" s="6" t="s">
        <v>13</v>
      </c>
      <c r="E158" s="7">
        <v>50200</v>
      </c>
      <c r="F158" s="7">
        <v>47188</v>
      </c>
      <c r="G158" s="7">
        <v>16800</v>
      </c>
      <c r="H158" s="7">
        <v>16800</v>
      </c>
      <c r="I158" s="8">
        <v>0.05</v>
      </c>
      <c r="J158" s="10"/>
    </row>
    <row r="159" spans="1:10" ht="36">
      <c r="A159" s="5">
        <v>155</v>
      </c>
      <c r="B159" s="6" t="s">
        <v>155</v>
      </c>
      <c r="C159" s="6" t="s">
        <v>156</v>
      </c>
      <c r="D159" s="6" t="s">
        <v>14</v>
      </c>
      <c r="E159" s="7">
        <v>9800</v>
      </c>
      <c r="F159" s="7">
        <v>9212</v>
      </c>
      <c r="G159" s="7">
        <v>3200</v>
      </c>
      <c r="H159" s="7">
        <v>3200</v>
      </c>
      <c r="I159" s="8">
        <v>0.05</v>
      </c>
      <c r="J159" s="10"/>
    </row>
    <row r="160" spans="1:10" ht="24">
      <c r="A160" s="5">
        <v>156</v>
      </c>
      <c r="B160" s="6" t="s">
        <v>157</v>
      </c>
      <c r="C160" s="6" t="s">
        <v>58</v>
      </c>
      <c r="D160" s="6" t="s">
        <v>13</v>
      </c>
      <c r="E160" s="7">
        <v>645858</v>
      </c>
      <c r="F160" s="7">
        <v>582645.3858026594</v>
      </c>
      <c r="G160" s="7">
        <v>391400</v>
      </c>
      <c r="H160" s="7">
        <v>391400</v>
      </c>
      <c r="I160" s="8">
        <v>0.05</v>
      </c>
      <c r="J160" s="10"/>
    </row>
    <row r="161" spans="1:10" ht="24">
      <c r="A161" s="5">
        <v>157</v>
      </c>
      <c r="B161" s="6" t="s">
        <v>157</v>
      </c>
      <c r="C161" s="6" t="s">
        <v>58</v>
      </c>
      <c r="D161" s="6" t="s">
        <v>14</v>
      </c>
      <c r="E161" s="7">
        <v>100000</v>
      </c>
      <c r="F161" s="7">
        <v>90212.61419734052</v>
      </c>
      <c r="G161" s="7">
        <v>60600</v>
      </c>
      <c r="H161" s="7">
        <v>60600</v>
      </c>
      <c r="I161" s="8">
        <v>0.05</v>
      </c>
      <c r="J161" s="10"/>
    </row>
    <row r="162" spans="1:10" ht="24">
      <c r="A162" s="5">
        <v>158</v>
      </c>
      <c r="B162" s="6" t="s">
        <v>158</v>
      </c>
      <c r="C162" s="6" t="s">
        <v>159</v>
      </c>
      <c r="D162" s="6" t="s">
        <v>13</v>
      </c>
      <c r="E162" s="7">
        <v>202000</v>
      </c>
      <c r="F162" s="7">
        <v>191632.45033112582</v>
      </c>
      <c r="G162" s="7">
        <v>107100</v>
      </c>
      <c r="H162" s="7">
        <v>107100</v>
      </c>
      <c r="I162" s="8">
        <v>0.05</v>
      </c>
      <c r="J162" s="10"/>
    </row>
    <row r="163" spans="1:10" ht="24">
      <c r="A163" s="5">
        <v>159</v>
      </c>
      <c r="B163" s="6" t="s">
        <v>158</v>
      </c>
      <c r="C163" s="6" t="s">
        <v>159</v>
      </c>
      <c r="D163" s="6" t="s">
        <v>14</v>
      </c>
      <c r="E163" s="7">
        <v>100000</v>
      </c>
      <c r="F163" s="7">
        <v>94867.54966887418</v>
      </c>
      <c r="G163" s="7">
        <v>52900</v>
      </c>
      <c r="H163" s="7">
        <v>52900</v>
      </c>
      <c r="I163" s="8">
        <v>0.05</v>
      </c>
      <c r="J163" s="10"/>
    </row>
    <row r="164" spans="1:10" ht="36">
      <c r="A164" s="5">
        <v>160</v>
      </c>
      <c r="B164" s="6" t="s">
        <v>160</v>
      </c>
      <c r="C164" s="6" t="s">
        <v>52</v>
      </c>
      <c r="D164" s="6" t="s">
        <v>13</v>
      </c>
      <c r="E164" s="7">
        <v>91000</v>
      </c>
      <c r="F164" s="7">
        <v>61937.172774869105</v>
      </c>
      <c r="G164" s="7">
        <v>5700</v>
      </c>
      <c r="H164" s="7">
        <v>5700</v>
      </c>
      <c r="I164" s="8">
        <v>0.05</v>
      </c>
      <c r="J164" s="10"/>
    </row>
    <row r="165" spans="1:10" ht="36">
      <c r="A165" s="5">
        <v>161</v>
      </c>
      <c r="B165" s="6" t="s">
        <v>160</v>
      </c>
      <c r="C165" s="6" t="s">
        <v>52</v>
      </c>
      <c r="D165" s="6" t="s">
        <v>14</v>
      </c>
      <c r="E165" s="7">
        <v>100000</v>
      </c>
      <c r="F165" s="7">
        <v>68062.8272251309</v>
      </c>
      <c r="G165" s="7">
        <v>6100</v>
      </c>
      <c r="H165" s="7">
        <v>6100</v>
      </c>
      <c r="I165" s="8">
        <v>0.05</v>
      </c>
      <c r="J165" s="10"/>
    </row>
    <row r="166" spans="1:10" ht="36">
      <c r="A166" s="5">
        <v>162</v>
      </c>
      <c r="B166" s="6" t="s">
        <v>161</v>
      </c>
      <c r="C166" s="6" t="s">
        <v>162</v>
      </c>
      <c r="D166" s="6" t="s">
        <v>13</v>
      </c>
      <c r="E166" s="7">
        <v>25000</v>
      </c>
      <c r="F166" s="7">
        <v>19642.857142857145</v>
      </c>
      <c r="G166" s="7">
        <v>11800</v>
      </c>
      <c r="H166" s="7">
        <v>11800</v>
      </c>
      <c r="I166" s="8">
        <v>0.05</v>
      </c>
      <c r="J166" s="10"/>
    </row>
    <row r="167" spans="1:10" ht="36">
      <c r="A167" s="5">
        <v>163</v>
      </c>
      <c r="B167" s="6" t="s">
        <v>161</v>
      </c>
      <c r="C167" s="6" t="s">
        <v>162</v>
      </c>
      <c r="D167" s="6" t="s">
        <v>14</v>
      </c>
      <c r="E167" s="7">
        <v>3000</v>
      </c>
      <c r="F167" s="7">
        <v>2357.142857142857</v>
      </c>
      <c r="G167" s="7">
        <v>1400</v>
      </c>
      <c r="H167" s="7">
        <v>1400</v>
      </c>
      <c r="I167" s="8">
        <v>0.05</v>
      </c>
      <c r="J167" s="10"/>
    </row>
    <row r="168" spans="1:10" ht="24">
      <c r="A168" s="5">
        <v>164</v>
      </c>
      <c r="B168" s="6" t="s">
        <v>163</v>
      </c>
      <c r="C168" s="6" t="s">
        <v>164</v>
      </c>
      <c r="D168" s="6" t="s">
        <v>13</v>
      </c>
      <c r="E168" s="7">
        <v>155000</v>
      </c>
      <c r="F168" s="7">
        <v>131294.11764705883</v>
      </c>
      <c r="G168" s="7">
        <v>55300</v>
      </c>
      <c r="H168" s="7">
        <v>55300</v>
      </c>
      <c r="I168" s="8">
        <v>0.05</v>
      </c>
      <c r="J168" s="10"/>
    </row>
    <row r="169" spans="1:10" ht="24">
      <c r="A169" s="5">
        <v>165</v>
      </c>
      <c r="B169" s="6" t="s">
        <v>163</v>
      </c>
      <c r="C169" s="6" t="s">
        <v>164</v>
      </c>
      <c r="D169" s="6" t="s">
        <v>14</v>
      </c>
      <c r="E169" s="7">
        <v>15000</v>
      </c>
      <c r="F169" s="7">
        <v>12705.882352941177</v>
      </c>
      <c r="G169" s="7">
        <v>5300</v>
      </c>
      <c r="H169" s="7">
        <v>5300</v>
      </c>
      <c r="I169" s="8">
        <v>0.05</v>
      </c>
      <c r="J169" s="10"/>
    </row>
    <row r="170" spans="1:10" ht="24">
      <c r="A170" s="5">
        <v>166</v>
      </c>
      <c r="B170" s="6" t="s">
        <v>165</v>
      </c>
      <c r="C170" s="6" t="s">
        <v>166</v>
      </c>
      <c r="D170" s="6" t="s">
        <v>13</v>
      </c>
      <c r="E170" s="7">
        <v>155500</v>
      </c>
      <c r="F170" s="7">
        <v>144555.7184750733</v>
      </c>
      <c r="G170" s="7">
        <v>72600</v>
      </c>
      <c r="H170" s="7">
        <v>72600</v>
      </c>
      <c r="I170" s="8">
        <v>0.05</v>
      </c>
      <c r="J170" s="10"/>
    </row>
    <row r="171" spans="1:10" ht="24">
      <c r="A171" s="5">
        <v>167</v>
      </c>
      <c r="B171" s="6" t="s">
        <v>165</v>
      </c>
      <c r="C171" s="6" t="s">
        <v>166</v>
      </c>
      <c r="D171" s="6" t="s">
        <v>14</v>
      </c>
      <c r="E171" s="7">
        <v>15000</v>
      </c>
      <c r="F171" s="7">
        <v>13944.281524926688</v>
      </c>
      <c r="G171" s="7">
        <v>7000</v>
      </c>
      <c r="H171" s="7">
        <v>7000</v>
      </c>
      <c r="I171" s="8">
        <v>0.05</v>
      </c>
      <c r="J171" s="10"/>
    </row>
    <row r="172" spans="1:10" ht="24">
      <c r="A172" s="5">
        <v>168</v>
      </c>
      <c r="B172" s="6" t="s">
        <v>167</v>
      </c>
      <c r="C172" s="6" t="s">
        <v>168</v>
      </c>
      <c r="D172" s="6" t="s">
        <v>13</v>
      </c>
      <c r="E172" s="7">
        <v>52000</v>
      </c>
      <c r="F172" s="7">
        <v>19207.207207207208</v>
      </c>
      <c r="G172" s="7">
        <v>6500</v>
      </c>
      <c r="H172" s="7">
        <v>6500</v>
      </c>
      <c r="I172" s="8">
        <v>0.05</v>
      </c>
      <c r="J172" s="10"/>
    </row>
    <row r="173" spans="1:10" ht="24">
      <c r="A173" s="5">
        <v>169</v>
      </c>
      <c r="B173" s="6" t="s">
        <v>167</v>
      </c>
      <c r="C173" s="6" t="s">
        <v>168</v>
      </c>
      <c r="D173" s="6" t="s">
        <v>14</v>
      </c>
      <c r="E173" s="7">
        <v>3500</v>
      </c>
      <c r="F173" s="7">
        <v>1292.7927927927926</v>
      </c>
      <c r="G173" s="7">
        <v>400</v>
      </c>
      <c r="H173" s="7">
        <v>400</v>
      </c>
      <c r="I173" s="8">
        <v>0.05</v>
      </c>
      <c r="J173" s="10"/>
    </row>
    <row r="174" spans="1:10" ht="48">
      <c r="A174" s="5">
        <v>170</v>
      </c>
      <c r="B174" s="6" t="s">
        <v>169</v>
      </c>
      <c r="C174" s="6" t="s">
        <v>128</v>
      </c>
      <c r="D174" s="6" t="s">
        <v>13</v>
      </c>
      <c r="E174" s="7">
        <v>140000</v>
      </c>
      <c r="F174" s="7">
        <v>130666.66666666667</v>
      </c>
      <c r="G174" s="7">
        <v>22500</v>
      </c>
      <c r="H174" s="7">
        <v>22500</v>
      </c>
      <c r="I174" s="8">
        <v>0.05</v>
      </c>
      <c r="J174" s="10"/>
    </row>
    <row r="175" spans="1:10" ht="48">
      <c r="A175" s="5">
        <v>171</v>
      </c>
      <c r="B175" s="6" t="s">
        <v>169</v>
      </c>
      <c r="C175" s="6" t="s">
        <v>128</v>
      </c>
      <c r="D175" s="6" t="s">
        <v>14</v>
      </c>
      <c r="E175" s="7">
        <v>10000</v>
      </c>
      <c r="F175" s="7">
        <v>9333.333333333334</v>
      </c>
      <c r="G175" s="7">
        <v>1600</v>
      </c>
      <c r="H175" s="7">
        <v>1600</v>
      </c>
      <c r="I175" s="8">
        <v>0.05</v>
      </c>
      <c r="J175" s="10"/>
    </row>
    <row r="176" spans="1:10" ht="36">
      <c r="A176" s="5">
        <v>172</v>
      </c>
      <c r="B176" s="6" t="s">
        <v>170</v>
      </c>
      <c r="C176" s="6" t="s">
        <v>32</v>
      </c>
      <c r="D176" s="6" t="s">
        <v>13</v>
      </c>
      <c r="E176" s="7">
        <v>84400</v>
      </c>
      <c r="F176" s="7">
        <v>79716.21327529923</v>
      </c>
      <c r="G176" s="7">
        <v>0</v>
      </c>
      <c r="H176" s="7">
        <v>0</v>
      </c>
      <c r="I176" s="8">
        <v>0.05</v>
      </c>
      <c r="J176" s="10" t="s">
        <v>171</v>
      </c>
    </row>
    <row r="177" spans="1:10" ht="36">
      <c r="A177" s="5">
        <v>173</v>
      </c>
      <c r="B177" s="6" t="s">
        <v>170</v>
      </c>
      <c r="C177" s="6" t="s">
        <v>32</v>
      </c>
      <c r="D177" s="6" t="s">
        <v>14</v>
      </c>
      <c r="E177" s="7">
        <v>7500</v>
      </c>
      <c r="F177" s="7">
        <v>7083.786724700762</v>
      </c>
      <c r="G177" s="7">
        <v>0</v>
      </c>
      <c r="H177" s="7">
        <v>0</v>
      </c>
      <c r="I177" s="8">
        <v>0.05</v>
      </c>
      <c r="J177" s="10" t="s">
        <v>171</v>
      </c>
    </row>
    <row r="178" spans="1:10" ht="24">
      <c r="A178" s="5">
        <v>174</v>
      </c>
      <c r="B178" s="6" t="s">
        <v>174</v>
      </c>
      <c r="C178" s="6" t="s">
        <v>175</v>
      </c>
      <c r="D178" s="6" t="s">
        <v>13</v>
      </c>
      <c r="E178" s="7">
        <v>8300</v>
      </c>
      <c r="F178" s="7">
        <v>5508.849557522124</v>
      </c>
      <c r="G178" s="7">
        <v>0</v>
      </c>
      <c r="H178" s="7">
        <v>0</v>
      </c>
      <c r="I178" s="8">
        <v>0.05</v>
      </c>
      <c r="J178" s="10" t="s">
        <v>171</v>
      </c>
    </row>
    <row r="179" spans="1:10" ht="24">
      <c r="A179" s="5">
        <v>175</v>
      </c>
      <c r="B179" s="6" t="s">
        <v>174</v>
      </c>
      <c r="C179" s="6" t="s">
        <v>175</v>
      </c>
      <c r="D179" s="6" t="s">
        <v>14</v>
      </c>
      <c r="E179" s="7">
        <v>3000</v>
      </c>
      <c r="F179" s="7">
        <v>1991.1504424778764</v>
      </c>
      <c r="G179" s="7">
        <v>0</v>
      </c>
      <c r="H179" s="7">
        <v>0</v>
      </c>
      <c r="I179" s="8">
        <v>0.05</v>
      </c>
      <c r="J179" s="10" t="s">
        <v>171</v>
      </c>
    </row>
    <row r="180" spans="1:10" ht="48">
      <c r="A180" s="5">
        <v>176</v>
      </c>
      <c r="B180" s="6" t="s">
        <v>176</v>
      </c>
      <c r="C180" s="6" t="s">
        <v>24</v>
      </c>
      <c r="D180" s="6" t="s">
        <v>13</v>
      </c>
      <c r="E180" s="7">
        <v>71000</v>
      </c>
      <c r="F180" s="7">
        <v>63526.31578947368</v>
      </c>
      <c r="G180" s="7">
        <v>0</v>
      </c>
      <c r="H180" s="7">
        <v>0</v>
      </c>
      <c r="I180" s="8">
        <v>0.05</v>
      </c>
      <c r="J180" s="10" t="s">
        <v>177</v>
      </c>
    </row>
    <row r="181" spans="1:10" ht="48">
      <c r="A181" s="5">
        <v>177</v>
      </c>
      <c r="B181" s="6" t="s">
        <v>176</v>
      </c>
      <c r="C181" s="6" t="s">
        <v>24</v>
      </c>
      <c r="D181" s="6" t="s">
        <v>14</v>
      </c>
      <c r="E181" s="7">
        <v>24000</v>
      </c>
      <c r="F181" s="7">
        <v>21473.684210526317</v>
      </c>
      <c r="G181" s="7">
        <v>0</v>
      </c>
      <c r="H181" s="7">
        <v>0</v>
      </c>
      <c r="I181" s="8">
        <v>0.05</v>
      </c>
      <c r="J181" s="10" t="s">
        <v>177</v>
      </c>
    </row>
    <row r="182" spans="1:10" ht="36">
      <c r="A182" s="5">
        <v>178</v>
      </c>
      <c r="B182" s="6" t="s">
        <v>178</v>
      </c>
      <c r="C182" s="6" t="s">
        <v>16</v>
      </c>
      <c r="D182" s="6" t="s">
        <v>13</v>
      </c>
      <c r="E182" s="7">
        <v>25700</v>
      </c>
      <c r="F182" s="7">
        <v>17066.925064599483</v>
      </c>
      <c r="G182" s="7">
        <v>0</v>
      </c>
      <c r="H182" s="7">
        <v>0</v>
      </c>
      <c r="I182" s="8">
        <v>0.05</v>
      </c>
      <c r="J182" s="10" t="s">
        <v>171</v>
      </c>
    </row>
    <row r="183" spans="1:10" ht="36">
      <c r="A183" s="5">
        <v>179</v>
      </c>
      <c r="B183" s="6" t="s">
        <v>178</v>
      </c>
      <c r="C183" s="6" t="s">
        <v>16</v>
      </c>
      <c r="D183" s="6" t="s">
        <v>14</v>
      </c>
      <c r="E183" s="7">
        <v>13000</v>
      </c>
      <c r="F183" s="7">
        <v>8633.074935400517</v>
      </c>
      <c r="G183" s="7">
        <v>0</v>
      </c>
      <c r="H183" s="7">
        <v>0</v>
      </c>
      <c r="I183" s="8">
        <v>0.05</v>
      </c>
      <c r="J183" s="10" t="s">
        <v>171</v>
      </c>
    </row>
    <row r="184" spans="1:10" ht="24">
      <c r="A184" s="5">
        <v>180</v>
      </c>
      <c r="B184" s="6" t="s">
        <v>179</v>
      </c>
      <c r="C184" s="6" t="s">
        <v>180</v>
      </c>
      <c r="D184" s="6" t="s">
        <v>13</v>
      </c>
      <c r="E184" s="7">
        <v>16050</v>
      </c>
      <c r="F184" s="7">
        <v>12580.979827089337</v>
      </c>
      <c r="G184" s="7">
        <v>0</v>
      </c>
      <c r="H184" s="7">
        <v>0</v>
      </c>
      <c r="I184" s="8">
        <v>0.05</v>
      </c>
      <c r="J184" s="10" t="s">
        <v>171</v>
      </c>
    </row>
    <row r="185" spans="1:10" ht="24">
      <c r="A185" s="5">
        <v>181</v>
      </c>
      <c r="B185" s="6" t="s">
        <v>179</v>
      </c>
      <c r="C185" s="6" t="s">
        <v>180</v>
      </c>
      <c r="D185" s="6" t="s">
        <v>14</v>
      </c>
      <c r="E185" s="7">
        <v>1300</v>
      </c>
      <c r="F185" s="7">
        <v>1019.0201729106627</v>
      </c>
      <c r="G185" s="7">
        <v>0</v>
      </c>
      <c r="H185" s="7">
        <v>0</v>
      </c>
      <c r="I185" s="8">
        <v>0.05</v>
      </c>
      <c r="J185" s="10" t="s">
        <v>171</v>
      </c>
    </row>
    <row r="186" spans="1:10" s="27" customFormat="1" ht="12">
      <c r="A186" s="11">
        <f>MAX(A5:A185)+1</f>
        <v>182</v>
      </c>
      <c r="B186" s="12" t="s">
        <v>181</v>
      </c>
      <c r="C186" s="12"/>
      <c r="D186" s="12"/>
      <c r="E186" s="13">
        <f>SUM(E5:E185)</f>
        <v>64896663</v>
      </c>
      <c r="F186" s="13">
        <f>SUM(F5:F185)</f>
        <v>44305373</v>
      </c>
      <c r="G186" s="13">
        <f>SUM(G5:G185)</f>
        <v>29950400</v>
      </c>
      <c r="H186" s="13">
        <f>SUM(H5:H185)</f>
        <v>29950400</v>
      </c>
      <c r="I186" s="14"/>
      <c r="J186" s="15"/>
    </row>
    <row r="188" spans="1:10" ht="24" customHeight="1">
      <c r="A188" s="51" t="s">
        <v>182</v>
      </c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2:10" s="20" customFormat="1" ht="12" customHeight="1">
      <c r="B189" s="21"/>
      <c r="C189" s="21"/>
      <c r="D189" s="21"/>
      <c r="E189" s="22"/>
      <c r="F189" s="22"/>
      <c r="G189" s="22"/>
      <c r="H189" s="22"/>
      <c r="I189" s="23"/>
      <c r="J189" s="24"/>
    </row>
    <row r="190" spans="1:10" s="20" customFormat="1" ht="12" customHeight="1">
      <c r="A190" s="25" t="s">
        <v>183</v>
      </c>
      <c r="B190" s="21"/>
      <c r="C190" s="21"/>
      <c r="D190" s="21"/>
      <c r="E190" s="22"/>
      <c r="F190" s="22"/>
      <c r="G190" s="22"/>
      <c r="H190" s="22"/>
      <c r="I190" s="23"/>
      <c r="J190" s="24"/>
    </row>
    <row r="191" spans="1:10" s="26" customFormat="1" ht="12" customHeight="1">
      <c r="A191" s="26" t="s">
        <v>177</v>
      </c>
      <c r="B191" s="52" t="s">
        <v>184</v>
      </c>
      <c r="C191" s="52"/>
      <c r="D191" s="52"/>
      <c r="E191" s="52"/>
      <c r="F191" s="52"/>
      <c r="G191" s="52"/>
      <c r="H191" s="52"/>
      <c r="I191" s="52"/>
      <c r="J191" s="52"/>
    </row>
    <row r="192" spans="1:10" s="26" customFormat="1" ht="12" customHeight="1">
      <c r="A192" s="26" t="s">
        <v>171</v>
      </c>
      <c r="B192" s="52" t="s">
        <v>199</v>
      </c>
      <c r="C192" s="52"/>
      <c r="D192" s="52"/>
      <c r="E192" s="52"/>
      <c r="F192" s="52"/>
      <c r="G192" s="52"/>
      <c r="H192" s="52"/>
      <c r="I192" s="52"/>
      <c r="J192" s="52"/>
    </row>
  </sheetData>
  <sheetProtection/>
  <mergeCells count="6">
    <mergeCell ref="A1:J1"/>
    <mergeCell ref="A2:J2"/>
    <mergeCell ref="A3:J3"/>
    <mergeCell ref="A188:J188"/>
    <mergeCell ref="B191:J191"/>
    <mergeCell ref="B192:J192"/>
  </mergeCells>
  <printOptions horizontalCentered="1"/>
  <pageMargins left="0.1968503937007874" right="0.1968503937007874" top="0.3937007874015748" bottom="0.4330708661417323" header="0.31496062992125984" footer="0.2362204724409449"/>
  <pageSetup horizontalDpi="600" verticalDpi="600" orientation="landscape" paperSize="9" r:id="rId1"/>
  <headerFooter>
    <oddFooter>&amp;C&amp;9strana &amp;P/&amp;N</oddFooter>
  </headerFooter>
  <rowBreaks count="1" manualBreakCount="1">
    <brk id="18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.7109375" style="31" bestFit="1" customWidth="1"/>
    <col min="2" max="2" width="75.57421875" style="31" customWidth="1"/>
    <col min="3" max="3" width="3.57421875" style="32" bestFit="1" customWidth="1"/>
    <col min="4" max="4" width="4.8515625" style="32" bestFit="1" customWidth="1"/>
    <col min="5" max="5" width="9.57421875" style="32" bestFit="1" customWidth="1"/>
    <col min="6" max="6" width="8.7109375" style="32" bestFit="1" customWidth="1"/>
    <col min="7" max="7" width="3.57421875" style="32" bestFit="1" customWidth="1"/>
    <col min="8" max="8" width="9.57421875" style="32" bestFit="1" customWidth="1"/>
    <col min="9" max="10" width="8.7109375" style="32" bestFit="1" customWidth="1"/>
    <col min="11" max="11" width="9.140625" style="41" customWidth="1"/>
    <col min="12" max="21" width="9.140625" style="43" customWidth="1"/>
    <col min="22" max="23" width="9.140625" style="41" customWidth="1"/>
    <col min="24" max="16384" width="9.140625" style="31" customWidth="1"/>
  </cols>
  <sheetData>
    <row r="1" spans="1:10" ht="15.75">
      <c r="A1" s="55" t="s">
        <v>1095</v>
      </c>
      <c r="B1" s="55"/>
      <c r="C1" s="55"/>
      <c r="D1" s="55"/>
      <c r="E1" s="55"/>
      <c r="F1" s="55"/>
      <c r="G1" s="55"/>
      <c r="H1" s="55"/>
      <c r="I1" s="55"/>
      <c r="J1" s="55"/>
    </row>
    <row r="2" spans="23:25" ht="11.25">
      <c r="W2" s="42"/>
      <c r="X2" s="32"/>
      <c r="Y2" s="32"/>
    </row>
    <row r="3" spans="4:25" ht="11.25">
      <c r="D3" s="54" t="s">
        <v>1096</v>
      </c>
      <c r="E3" s="54"/>
      <c r="F3" s="54"/>
      <c r="G3" s="54" t="s">
        <v>1097</v>
      </c>
      <c r="H3" s="54"/>
      <c r="I3" s="54"/>
      <c r="J3" s="54"/>
      <c r="W3" s="42"/>
      <c r="X3" s="32"/>
      <c r="Y3" s="32"/>
    </row>
    <row r="4" spans="1:25" ht="82.5">
      <c r="A4" s="33" t="s">
        <v>1085</v>
      </c>
      <c r="B4" s="34" t="s">
        <v>1073</v>
      </c>
      <c r="C4" s="35" t="s">
        <v>1074</v>
      </c>
      <c r="D4" s="35" t="s">
        <v>1070</v>
      </c>
      <c r="E4" s="35" t="s">
        <v>1075</v>
      </c>
      <c r="F4" s="35" t="s">
        <v>1076</v>
      </c>
      <c r="G4" s="35" t="s">
        <v>1071</v>
      </c>
      <c r="H4" s="35" t="s">
        <v>1075</v>
      </c>
      <c r="I4" s="35" t="s">
        <v>1076</v>
      </c>
      <c r="J4" s="35" t="s">
        <v>1069</v>
      </c>
      <c r="K4" s="45"/>
      <c r="L4" s="46"/>
      <c r="M4" s="46"/>
      <c r="N4" s="46"/>
      <c r="O4" s="46"/>
      <c r="P4" s="46"/>
      <c r="Q4" s="46">
        <v>10</v>
      </c>
      <c r="W4" s="42"/>
      <c r="X4" s="32"/>
      <c r="Y4" s="32"/>
    </row>
    <row r="5" spans="1:24" ht="25.5" customHeight="1">
      <c r="A5" s="36" t="s">
        <v>1072</v>
      </c>
      <c r="B5" s="37" t="s">
        <v>1086</v>
      </c>
      <c r="C5" s="38">
        <v>92</v>
      </c>
      <c r="D5" s="38">
        <v>181</v>
      </c>
      <c r="E5" s="38">
        <v>64896663</v>
      </c>
      <c r="F5" s="38">
        <v>44305373</v>
      </c>
      <c r="G5" s="38">
        <v>169</v>
      </c>
      <c r="H5" s="38">
        <v>64591103</v>
      </c>
      <c r="I5" s="38">
        <v>44044463</v>
      </c>
      <c r="J5" s="38">
        <v>29945100</v>
      </c>
      <c r="L5" s="44">
        <f aca="true" t="shared" si="0" ref="L5:L14">G5</f>
        <v>169</v>
      </c>
      <c r="M5" s="44">
        <f aca="true" t="shared" si="1" ref="M5:M14">D5-L5</f>
        <v>12</v>
      </c>
      <c r="N5" s="44">
        <f>H5-I5</f>
        <v>20546640</v>
      </c>
      <c r="O5" s="44">
        <f>I5-J5</f>
        <v>14099363</v>
      </c>
      <c r="P5" s="44">
        <f>J5</f>
        <v>29945100</v>
      </c>
      <c r="W5" s="42"/>
      <c r="X5" s="32"/>
    </row>
    <row r="6" spans="1:24" ht="25.5" customHeight="1">
      <c r="A6" s="36" t="s">
        <v>1077</v>
      </c>
      <c r="B6" s="37" t="s">
        <v>1087</v>
      </c>
      <c r="C6" s="38">
        <v>26</v>
      </c>
      <c r="D6" s="38">
        <v>158</v>
      </c>
      <c r="E6" s="38">
        <v>3980375</v>
      </c>
      <c r="F6" s="38">
        <v>3980375</v>
      </c>
      <c r="G6" s="38">
        <v>158</v>
      </c>
      <c r="H6" s="38">
        <v>3980375</v>
      </c>
      <c r="I6" s="38">
        <v>3980375</v>
      </c>
      <c r="J6" s="38">
        <v>3980375</v>
      </c>
      <c r="L6" s="44">
        <f t="shared" si="0"/>
        <v>158</v>
      </c>
      <c r="M6" s="44">
        <f t="shared" si="1"/>
        <v>0</v>
      </c>
      <c r="N6" s="44">
        <f aca="true" t="shared" si="2" ref="N6:N13">H6-I6</f>
        <v>0</v>
      </c>
      <c r="O6" s="44">
        <f aca="true" t="shared" si="3" ref="O6:O12">I6-J6</f>
        <v>0</v>
      </c>
      <c r="P6" s="44">
        <f aca="true" t="shared" si="4" ref="P6:P13">J6</f>
        <v>3980375</v>
      </c>
      <c r="W6" s="42"/>
      <c r="X6" s="32"/>
    </row>
    <row r="7" spans="1:24" ht="25.5" customHeight="1">
      <c r="A7" s="36" t="s">
        <v>1078</v>
      </c>
      <c r="B7" s="37" t="s">
        <v>1088</v>
      </c>
      <c r="C7" s="38">
        <v>58</v>
      </c>
      <c r="D7" s="38">
        <v>274</v>
      </c>
      <c r="E7" s="38">
        <v>330495</v>
      </c>
      <c r="F7" s="38">
        <v>330495</v>
      </c>
      <c r="G7" s="38">
        <v>274</v>
      </c>
      <c r="H7" s="38">
        <v>330495</v>
      </c>
      <c r="I7" s="38">
        <v>330495</v>
      </c>
      <c r="J7" s="38">
        <v>330492</v>
      </c>
      <c r="L7" s="44">
        <f t="shared" si="0"/>
        <v>274</v>
      </c>
      <c r="M7" s="44">
        <f t="shared" si="1"/>
        <v>0</v>
      </c>
      <c r="N7" s="44">
        <f t="shared" si="2"/>
        <v>0</v>
      </c>
      <c r="O7" s="44">
        <f t="shared" si="3"/>
        <v>3</v>
      </c>
      <c r="P7" s="44">
        <f t="shared" si="4"/>
        <v>330492</v>
      </c>
      <c r="S7" s="43" t="s">
        <v>1099</v>
      </c>
      <c r="U7" s="43">
        <f>INDEX(L5:L14,Q4)</f>
        <v>767</v>
      </c>
      <c r="W7" s="42"/>
      <c r="X7" s="32"/>
    </row>
    <row r="8" spans="1:24" ht="25.5" customHeight="1">
      <c r="A8" s="36" t="s">
        <v>1079</v>
      </c>
      <c r="B8" s="37" t="s">
        <v>1089</v>
      </c>
      <c r="C8" s="38">
        <v>54</v>
      </c>
      <c r="D8" s="38">
        <v>105</v>
      </c>
      <c r="E8" s="38">
        <v>8422860</v>
      </c>
      <c r="F8" s="38">
        <v>2305060</v>
      </c>
      <c r="G8" s="38">
        <v>55</v>
      </c>
      <c r="H8" s="38">
        <v>6459090</v>
      </c>
      <c r="I8" s="38">
        <v>1452290</v>
      </c>
      <c r="J8" s="38">
        <v>800000</v>
      </c>
      <c r="L8" s="44">
        <f t="shared" si="0"/>
        <v>55</v>
      </c>
      <c r="M8" s="44">
        <f t="shared" si="1"/>
        <v>50</v>
      </c>
      <c r="N8" s="44">
        <f t="shared" si="2"/>
        <v>5006800</v>
      </c>
      <c r="O8" s="44">
        <f t="shared" si="3"/>
        <v>652290</v>
      </c>
      <c r="P8" s="44">
        <f t="shared" si="4"/>
        <v>800000</v>
      </c>
      <c r="S8" s="43" t="s">
        <v>1098</v>
      </c>
      <c r="U8" s="43">
        <f>INDEX(M5:M14,Q4)</f>
        <v>598</v>
      </c>
      <c r="W8" s="42"/>
      <c r="X8" s="32"/>
    </row>
    <row r="9" spans="1:24" ht="25.5" customHeight="1">
      <c r="A9" s="36" t="s">
        <v>1080</v>
      </c>
      <c r="B9" s="37" t="s">
        <v>1090</v>
      </c>
      <c r="C9" s="38">
        <v>58</v>
      </c>
      <c r="D9" s="38">
        <v>549</v>
      </c>
      <c r="E9" s="38">
        <v>2544469</v>
      </c>
      <c r="F9" s="38">
        <v>2140462</v>
      </c>
      <c r="G9" s="38">
        <v>29</v>
      </c>
      <c r="H9" s="38">
        <v>569200</v>
      </c>
      <c r="I9" s="38">
        <v>465650</v>
      </c>
      <c r="J9" s="38">
        <v>346800</v>
      </c>
      <c r="L9" s="44">
        <f t="shared" si="0"/>
        <v>29</v>
      </c>
      <c r="M9" s="44">
        <f t="shared" si="1"/>
        <v>520</v>
      </c>
      <c r="N9" s="44">
        <f t="shared" si="2"/>
        <v>103550</v>
      </c>
      <c r="O9" s="44">
        <f t="shared" si="3"/>
        <v>118850</v>
      </c>
      <c r="P9" s="44">
        <f t="shared" si="4"/>
        <v>346800</v>
      </c>
      <c r="W9" s="42"/>
      <c r="X9" s="32"/>
    </row>
    <row r="10" spans="1:24" ht="25.5" customHeight="1">
      <c r="A10" s="36" t="s">
        <v>1081</v>
      </c>
      <c r="B10" s="37" t="s">
        <v>1091</v>
      </c>
      <c r="C10" s="38">
        <v>8</v>
      </c>
      <c r="D10" s="38">
        <v>47</v>
      </c>
      <c r="E10" s="38">
        <v>4009264.8699999996</v>
      </c>
      <c r="F10" s="38">
        <v>3405012.8699999996</v>
      </c>
      <c r="G10" s="38">
        <v>42</v>
      </c>
      <c r="H10" s="38">
        <v>3994392.2199999997</v>
      </c>
      <c r="I10" s="38">
        <v>3397398.2199999997</v>
      </c>
      <c r="J10" s="38">
        <v>3021600</v>
      </c>
      <c r="L10" s="44">
        <f t="shared" si="0"/>
        <v>42</v>
      </c>
      <c r="M10" s="44">
        <f t="shared" si="1"/>
        <v>5</v>
      </c>
      <c r="N10" s="44">
        <f t="shared" si="2"/>
        <v>596994</v>
      </c>
      <c r="O10" s="44">
        <f t="shared" si="3"/>
        <v>375798.21999999974</v>
      </c>
      <c r="P10" s="44">
        <f t="shared" si="4"/>
        <v>3021600</v>
      </c>
      <c r="S10" s="43" t="s">
        <v>1100</v>
      </c>
      <c r="U10" s="43">
        <f>INDEX(N5:N14,Q4)</f>
        <v>59569797</v>
      </c>
      <c r="W10" s="42"/>
      <c r="X10" s="32"/>
    </row>
    <row r="11" spans="1:24" ht="25.5" customHeight="1">
      <c r="A11" s="36" t="s">
        <v>1082</v>
      </c>
      <c r="B11" s="37" t="s">
        <v>1092</v>
      </c>
      <c r="C11" s="38">
        <v>9</v>
      </c>
      <c r="D11" s="38">
        <v>14</v>
      </c>
      <c r="E11" s="38">
        <v>1705579.7699999998</v>
      </c>
      <c r="F11" s="38">
        <v>870277.7700000001</v>
      </c>
      <c r="G11" s="38">
        <v>5</v>
      </c>
      <c r="H11" s="38">
        <v>1264214.67</v>
      </c>
      <c r="I11" s="38">
        <v>631599.67</v>
      </c>
      <c r="J11" s="38">
        <v>453200</v>
      </c>
      <c r="L11" s="44">
        <f t="shared" si="0"/>
        <v>5</v>
      </c>
      <c r="M11" s="44">
        <f t="shared" si="1"/>
        <v>9</v>
      </c>
      <c r="N11" s="44">
        <f t="shared" si="2"/>
        <v>632614.9999999999</v>
      </c>
      <c r="O11" s="44">
        <f t="shared" si="3"/>
        <v>178399.67000000004</v>
      </c>
      <c r="P11" s="44">
        <f t="shared" si="4"/>
        <v>453200</v>
      </c>
      <c r="S11" s="43" t="s">
        <v>1102</v>
      </c>
      <c r="U11" s="43">
        <f>INDEX(O5:O14,Q4)</f>
        <v>15831714.89</v>
      </c>
      <c r="W11" s="42"/>
      <c r="X11" s="32"/>
    </row>
    <row r="12" spans="1:21" ht="25.5" customHeight="1">
      <c r="A12" s="36" t="s">
        <v>1083</v>
      </c>
      <c r="B12" s="37" t="s">
        <v>1093</v>
      </c>
      <c r="C12" s="38">
        <v>2</v>
      </c>
      <c r="D12" s="38">
        <v>6</v>
      </c>
      <c r="E12" s="38">
        <v>36916333</v>
      </c>
      <c r="F12" s="38">
        <v>4500000</v>
      </c>
      <c r="G12" s="38">
        <v>6</v>
      </c>
      <c r="H12" s="38">
        <v>36916333</v>
      </c>
      <c r="I12" s="38">
        <v>4500000</v>
      </c>
      <c r="J12" s="38">
        <v>4500000</v>
      </c>
      <c r="L12" s="44">
        <f t="shared" si="0"/>
        <v>6</v>
      </c>
      <c r="M12" s="44">
        <f t="shared" si="1"/>
        <v>0</v>
      </c>
      <c r="N12" s="44">
        <f t="shared" si="2"/>
        <v>32416333</v>
      </c>
      <c r="O12" s="44">
        <f t="shared" si="3"/>
        <v>0</v>
      </c>
      <c r="P12" s="44">
        <f t="shared" si="4"/>
        <v>4500000</v>
      </c>
      <c r="S12" s="43" t="s">
        <v>1101</v>
      </c>
      <c r="U12" s="43">
        <f>INDEX(P5:P14,Q4)</f>
        <v>43627567</v>
      </c>
    </row>
    <row r="13" spans="1:24" ht="25.5" customHeight="1">
      <c r="A13" s="36" t="s">
        <v>1084</v>
      </c>
      <c r="B13" s="37" t="s">
        <v>1094</v>
      </c>
      <c r="C13" s="38">
        <v>19</v>
      </c>
      <c r="D13" s="38">
        <v>31</v>
      </c>
      <c r="E13" s="38">
        <v>987166</v>
      </c>
      <c r="F13" s="38">
        <v>683301</v>
      </c>
      <c r="G13" s="38">
        <v>29</v>
      </c>
      <c r="H13" s="38">
        <v>923876</v>
      </c>
      <c r="I13" s="38">
        <v>657011</v>
      </c>
      <c r="J13" s="38">
        <v>250000</v>
      </c>
      <c r="L13" s="44">
        <f t="shared" si="0"/>
        <v>29</v>
      </c>
      <c r="M13" s="44">
        <f t="shared" si="1"/>
        <v>2</v>
      </c>
      <c r="N13" s="44">
        <f t="shared" si="2"/>
        <v>266865</v>
      </c>
      <c r="O13" s="44">
        <f>I13-J13</f>
        <v>407011</v>
      </c>
      <c r="P13" s="44">
        <f t="shared" si="4"/>
        <v>250000</v>
      </c>
      <c r="X13" s="32"/>
    </row>
    <row r="14" spans="1:24" ht="11.25">
      <c r="A14" s="39" t="s">
        <v>181</v>
      </c>
      <c r="B14" s="39"/>
      <c r="C14" s="40">
        <v>121</v>
      </c>
      <c r="D14" s="40">
        <f aca="true" t="shared" si="5" ref="D14:J14">SUM(D5:D13)</f>
        <v>1365</v>
      </c>
      <c r="E14" s="40">
        <f t="shared" si="5"/>
        <v>123793205.64</v>
      </c>
      <c r="F14" s="40">
        <f t="shared" si="5"/>
        <v>62520356.64</v>
      </c>
      <c r="G14" s="40">
        <f>SUM(G5:G13)</f>
        <v>767</v>
      </c>
      <c r="H14" s="40">
        <f>SUM(H5:H13)</f>
        <v>119029078.89</v>
      </c>
      <c r="I14" s="40">
        <f>SUM(I5:I13)</f>
        <v>59459281.89</v>
      </c>
      <c r="J14" s="40">
        <f t="shared" si="5"/>
        <v>43627567</v>
      </c>
      <c r="L14" s="44">
        <f t="shared" si="0"/>
        <v>767</v>
      </c>
      <c r="M14" s="44">
        <f t="shared" si="1"/>
        <v>598</v>
      </c>
      <c r="N14" s="44">
        <f>H14-I14</f>
        <v>59569797</v>
      </c>
      <c r="O14" s="44">
        <f>I14-J14</f>
        <v>15831714.89</v>
      </c>
      <c r="P14" s="44">
        <f>J14</f>
        <v>43627567</v>
      </c>
      <c r="X14" s="32"/>
    </row>
    <row r="15" ht="11.25">
      <c r="X15" s="32"/>
    </row>
    <row r="16" ht="11.25">
      <c r="X16" s="32"/>
    </row>
    <row r="17" spans="2:4" ht="11.25">
      <c r="B17" s="30" t="s">
        <v>1103</v>
      </c>
      <c r="D17" s="30" t="s">
        <v>1105</v>
      </c>
    </row>
    <row r="19" ht="11.25">
      <c r="B19" s="47" t="s">
        <v>1104</v>
      </c>
    </row>
  </sheetData>
  <sheetProtection/>
  <mergeCells count="3">
    <mergeCell ref="D3:F3"/>
    <mergeCell ref="G3:J3"/>
    <mergeCell ref="A1:J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7109375" style="16" customWidth="1"/>
    <col min="2" max="2" width="14.7109375" style="28" customWidth="1"/>
    <col min="3" max="3" width="18.7109375" style="28" customWidth="1"/>
    <col min="4" max="4" width="43.7109375" style="28" customWidth="1"/>
    <col min="5" max="8" width="12.7109375" style="17" customWidth="1"/>
    <col min="9" max="9" width="5.7109375" style="18" customWidth="1"/>
    <col min="10" max="10" width="6.7109375" style="19" customWidth="1"/>
    <col min="11" max="16384" width="9.140625" style="16" customWidth="1"/>
  </cols>
  <sheetData>
    <row r="1" spans="1:10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49" t="s">
        <v>877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24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2" t="s">
        <v>10</v>
      </c>
    </row>
    <row r="5" spans="1:10" ht="36">
      <c r="A5" s="5">
        <v>1</v>
      </c>
      <c r="B5" s="6" t="s">
        <v>170</v>
      </c>
      <c r="C5" s="6" t="s">
        <v>32</v>
      </c>
      <c r="D5" s="6" t="s">
        <v>885</v>
      </c>
      <c r="E5" s="7">
        <v>10000</v>
      </c>
      <c r="F5" s="7">
        <v>10000</v>
      </c>
      <c r="G5" s="7">
        <v>10000</v>
      </c>
      <c r="H5" s="7">
        <v>10000</v>
      </c>
      <c r="I5" s="8">
        <v>0.05</v>
      </c>
      <c r="J5" s="9"/>
    </row>
    <row r="6" spans="1:10" ht="36">
      <c r="A6" s="5">
        <v>2</v>
      </c>
      <c r="B6" s="6" t="s">
        <v>170</v>
      </c>
      <c r="C6" s="6" t="s">
        <v>32</v>
      </c>
      <c r="D6" s="6" t="s">
        <v>886</v>
      </c>
      <c r="E6" s="7">
        <v>44000</v>
      </c>
      <c r="F6" s="7">
        <v>44000</v>
      </c>
      <c r="G6" s="7">
        <v>44000</v>
      </c>
      <c r="H6" s="7">
        <v>44000</v>
      </c>
      <c r="I6" s="8">
        <v>0.05</v>
      </c>
      <c r="J6" s="9"/>
    </row>
    <row r="7" spans="1:10" ht="36">
      <c r="A7" s="5">
        <v>3</v>
      </c>
      <c r="B7" s="6" t="s">
        <v>170</v>
      </c>
      <c r="C7" s="6" t="s">
        <v>32</v>
      </c>
      <c r="D7" s="6" t="s">
        <v>887</v>
      </c>
      <c r="E7" s="7">
        <v>20000</v>
      </c>
      <c r="F7" s="7">
        <v>20000</v>
      </c>
      <c r="G7" s="7">
        <v>20000</v>
      </c>
      <c r="H7" s="7">
        <v>20000</v>
      </c>
      <c r="I7" s="8">
        <v>0.05</v>
      </c>
      <c r="J7" s="10" t="s">
        <v>219</v>
      </c>
    </row>
    <row r="8" spans="1:10" ht="36">
      <c r="A8" s="5">
        <v>4</v>
      </c>
      <c r="B8" s="6" t="s">
        <v>170</v>
      </c>
      <c r="C8" s="6" t="s">
        <v>32</v>
      </c>
      <c r="D8" s="6" t="s">
        <v>888</v>
      </c>
      <c r="E8" s="7">
        <v>40000</v>
      </c>
      <c r="F8" s="7">
        <v>40000</v>
      </c>
      <c r="G8" s="7">
        <v>40000</v>
      </c>
      <c r="H8" s="7">
        <v>40000</v>
      </c>
      <c r="I8" s="8">
        <v>0.05</v>
      </c>
      <c r="J8" s="10" t="s">
        <v>219</v>
      </c>
    </row>
    <row r="9" spans="1:10" ht="36">
      <c r="A9" s="5">
        <v>5</v>
      </c>
      <c r="B9" s="6" t="s">
        <v>170</v>
      </c>
      <c r="C9" s="6" t="s">
        <v>32</v>
      </c>
      <c r="D9" s="6" t="s">
        <v>889</v>
      </c>
      <c r="E9" s="7">
        <v>30000</v>
      </c>
      <c r="F9" s="7">
        <v>30000</v>
      </c>
      <c r="G9" s="7">
        <v>30000</v>
      </c>
      <c r="H9" s="7">
        <v>30000</v>
      </c>
      <c r="I9" s="8">
        <v>0.05</v>
      </c>
      <c r="J9" s="10" t="s">
        <v>219</v>
      </c>
    </row>
    <row r="10" spans="1:10" ht="36">
      <c r="A10" s="5">
        <v>6</v>
      </c>
      <c r="B10" s="6" t="s">
        <v>170</v>
      </c>
      <c r="C10" s="6" t="s">
        <v>32</v>
      </c>
      <c r="D10" s="6" t="s">
        <v>890</v>
      </c>
      <c r="E10" s="7">
        <v>50000</v>
      </c>
      <c r="F10" s="7">
        <v>50000</v>
      </c>
      <c r="G10" s="7">
        <v>50000</v>
      </c>
      <c r="H10" s="7">
        <v>50000</v>
      </c>
      <c r="I10" s="8">
        <v>0.05</v>
      </c>
      <c r="J10" s="10" t="s">
        <v>219</v>
      </c>
    </row>
    <row r="11" spans="1:10" ht="36">
      <c r="A11" s="5">
        <v>7</v>
      </c>
      <c r="B11" s="6" t="s">
        <v>170</v>
      </c>
      <c r="C11" s="6" t="s">
        <v>32</v>
      </c>
      <c r="D11" s="6" t="s">
        <v>891</v>
      </c>
      <c r="E11" s="7">
        <v>20000</v>
      </c>
      <c r="F11" s="7">
        <v>20000</v>
      </c>
      <c r="G11" s="7">
        <v>20000</v>
      </c>
      <c r="H11" s="7">
        <v>20000</v>
      </c>
      <c r="I11" s="8">
        <v>0.05</v>
      </c>
      <c r="J11" s="10" t="s">
        <v>219</v>
      </c>
    </row>
    <row r="12" spans="1:10" ht="36">
      <c r="A12" s="5">
        <v>8</v>
      </c>
      <c r="B12" s="6" t="s">
        <v>170</v>
      </c>
      <c r="C12" s="6" t="s">
        <v>32</v>
      </c>
      <c r="D12" s="6" t="s">
        <v>892</v>
      </c>
      <c r="E12" s="7">
        <v>30000</v>
      </c>
      <c r="F12" s="7">
        <v>30000</v>
      </c>
      <c r="G12" s="7">
        <v>30000</v>
      </c>
      <c r="H12" s="7">
        <v>30000</v>
      </c>
      <c r="I12" s="8">
        <v>0.05</v>
      </c>
      <c r="J12" s="10" t="s">
        <v>219</v>
      </c>
    </row>
    <row r="13" spans="1:10" ht="36">
      <c r="A13" s="5">
        <v>9</v>
      </c>
      <c r="B13" s="6" t="s">
        <v>170</v>
      </c>
      <c r="C13" s="6" t="s">
        <v>32</v>
      </c>
      <c r="D13" s="6" t="s">
        <v>893</v>
      </c>
      <c r="E13" s="7">
        <v>22500</v>
      </c>
      <c r="F13" s="7">
        <v>22500</v>
      </c>
      <c r="G13" s="7">
        <v>22500</v>
      </c>
      <c r="H13" s="7">
        <v>22500</v>
      </c>
      <c r="I13" s="8">
        <v>0.05</v>
      </c>
      <c r="J13" s="10" t="s">
        <v>219</v>
      </c>
    </row>
    <row r="14" spans="1:10" ht="36">
      <c r="A14" s="5">
        <v>10</v>
      </c>
      <c r="B14" s="6" t="s">
        <v>37</v>
      </c>
      <c r="C14" s="6" t="s">
        <v>38</v>
      </c>
      <c r="D14" s="6" t="s">
        <v>894</v>
      </c>
      <c r="E14" s="7">
        <v>5000</v>
      </c>
      <c r="F14" s="7">
        <v>5000</v>
      </c>
      <c r="G14" s="7">
        <v>5000</v>
      </c>
      <c r="H14" s="7">
        <v>5000</v>
      </c>
      <c r="I14" s="8">
        <v>0.05</v>
      </c>
      <c r="J14" s="10" t="s">
        <v>219</v>
      </c>
    </row>
    <row r="15" spans="1:10" ht="36">
      <c r="A15" s="5">
        <v>11</v>
      </c>
      <c r="B15" s="6" t="s">
        <v>37</v>
      </c>
      <c r="C15" s="6" t="s">
        <v>38</v>
      </c>
      <c r="D15" s="6" t="s">
        <v>895</v>
      </c>
      <c r="E15" s="7">
        <v>10000</v>
      </c>
      <c r="F15" s="7">
        <v>10000</v>
      </c>
      <c r="G15" s="7">
        <v>10000</v>
      </c>
      <c r="H15" s="7">
        <v>10000</v>
      </c>
      <c r="I15" s="8">
        <v>0.05</v>
      </c>
      <c r="J15" s="10" t="s">
        <v>219</v>
      </c>
    </row>
    <row r="16" spans="1:10" ht="36">
      <c r="A16" s="5">
        <v>12</v>
      </c>
      <c r="B16" s="6" t="s">
        <v>37</v>
      </c>
      <c r="C16" s="6" t="s">
        <v>38</v>
      </c>
      <c r="D16" s="6" t="s">
        <v>896</v>
      </c>
      <c r="E16" s="7">
        <v>20000</v>
      </c>
      <c r="F16" s="7">
        <v>20000</v>
      </c>
      <c r="G16" s="7">
        <v>20000</v>
      </c>
      <c r="H16" s="7">
        <v>20000</v>
      </c>
      <c r="I16" s="8">
        <v>0.05</v>
      </c>
      <c r="J16" s="10" t="s">
        <v>219</v>
      </c>
    </row>
    <row r="17" spans="1:10" ht="36">
      <c r="A17" s="5">
        <v>13</v>
      </c>
      <c r="B17" s="6" t="s">
        <v>45</v>
      </c>
      <c r="C17" s="6" t="s">
        <v>46</v>
      </c>
      <c r="D17" s="6" t="s">
        <v>897</v>
      </c>
      <c r="E17" s="7">
        <v>10000</v>
      </c>
      <c r="F17" s="7">
        <v>10000</v>
      </c>
      <c r="G17" s="7">
        <v>10000</v>
      </c>
      <c r="H17" s="7">
        <v>10000</v>
      </c>
      <c r="I17" s="8">
        <v>0.05</v>
      </c>
      <c r="J17" s="10"/>
    </row>
    <row r="18" spans="1:10" ht="36">
      <c r="A18" s="5">
        <v>14</v>
      </c>
      <c r="B18" s="6" t="s">
        <v>45</v>
      </c>
      <c r="C18" s="6" t="s">
        <v>46</v>
      </c>
      <c r="D18" s="6" t="s">
        <v>1111</v>
      </c>
      <c r="E18" s="7">
        <v>5000</v>
      </c>
      <c r="F18" s="7">
        <v>5000</v>
      </c>
      <c r="G18" s="7">
        <v>5000</v>
      </c>
      <c r="H18" s="7">
        <v>5000</v>
      </c>
      <c r="I18" s="8">
        <v>0.05</v>
      </c>
      <c r="J18" s="10"/>
    </row>
    <row r="19" spans="1:10" ht="36">
      <c r="A19" s="5">
        <v>15</v>
      </c>
      <c r="B19" s="6" t="s">
        <v>51</v>
      </c>
      <c r="C19" s="6" t="s">
        <v>52</v>
      </c>
      <c r="D19" s="6" t="s">
        <v>898</v>
      </c>
      <c r="E19" s="7">
        <v>30000</v>
      </c>
      <c r="F19" s="7">
        <v>30000</v>
      </c>
      <c r="G19" s="7">
        <v>30000</v>
      </c>
      <c r="H19" s="7">
        <v>30000</v>
      </c>
      <c r="I19" s="8">
        <v>0.05</v>
      </c>
      <c r="J19" s="10" t="s">
        <v>219</v>
      </c>
    </row>
    <row r="20" spans="1:10" ht="36">
      <c r="A20" s="5">
        <v>16</v>
      </c>
      <c r="B20" s="6" t="s">
        <v>51</v>
      </c>
      <c r="C20" s="6" t="s">
        <v>52</v>
      </c>
      <c r="D20" s="6" t="s">
        <v>899</v>
      </c>
      <c r="E20" s="7">
        <v>10000</v>
      </c>
      <c r="F20" s="7">
        <v>10000</v>
      </c>
      <c r="G20" s="7">
        <v>10000</v>
      </c>
      <c r="H20" s="7">
        <v>10000</v>
      </c>
      <c r="I20" s="8">
        <v>0.05</v>
      </c>
      <c r="J20" s="10"/>
    </row>
    <row r="21" spans="1:10" ht="36">
      <c r="A21" s="5">
        <v>17</v>
      </c>
      <c r="B21" s="6" t="s">
        <v>51</v>
      </c>
      <c r="C21" s="6" t="s">
        <v>52</v>
      </c>
      <c r="D21" s="6" t="s">
        <v>900</v>
      </c>
      <c r="E21" s="7">
        <v>30000</v>
      </c>
      <c r="F21" s="7">
        <v>30000</v>
      </c>
      <c r="G21" s="7">
        <v>30000</v>
      </c>
      <c r="H21" s="7">
        <v>30000</v>
      </c>
      <c r="I21" s="8">
        <v>0.05</v>
      </c>
      <c r="J21" s="10" t="s">
        <v>219</v>
      </c>
    </row>
    <row r="22" spans="1:10" ht="36">
      <c r="A22" s="5">
        <v>18</v>
      </c>
      <c r="B22" s="6" t="s">
        <v>51</v>
      </c>
      <c r="C22" s="6" t="s">
        <v>52</v>
      </c>
      <c r="D22" s="6" t="s">
        <v>901</v>
      </c>
      <c r="E22" s="7">
        <v>20000</v>
      </c>
      <c r="F22" s="7">
        <v>20000</v>
      </c>
      <c r="G22" s="7">
        <v>20000</v>
      </c>
      <c r="H22" s="7">
        <v>20000</v>
      </c>
      <c r="I22" s="8">
        <v>0.05</v>
      </c>
      <c r="J22" s="10" t="s">
        <v>219</v>
      </c>
    </row>
    <row r="23" spans="1:10" ht="36">
      <c r="A23" s="5">
        <v>19</v>
      </c>
      <c r="B23" s="6" t="s">
        <v>51</v>
      </c>
      <c r="C23" s="6" t="s">
        <v>52</v>
      </c>
      <c r="D23" s="6" t="s">
        <v>902</v>
      </c>
      <c r="E23" s="7">
        <v>20000</v>
      </c>
      <c r="F23" s="7">
        <v>20000</v>
      </c>
      <c r="G23" s="7">
        <v>20000</v>
      </c>
      <c r="H23" s="7">
        <v>20000</v>
      </c>
      <c r="I23" s="8">
        <v>0.05</v>
      </c>
      <c r="J23" s="10" t="s">
        <v>219</v>
      </c>
    </row>
    <row r="24" spans="1:10" ht="36">
      <c r="A24" s="5">
        <v>20</v>
      </c>
      <c r="B24" s="6" t="s">
        <v>51</v>
      </c>
      <c r="C24" s="6" t="s">
        <v>52</v>
      </c>
      <c r="D24" s="6" t="s">
        <v>903</v>
      </c>
      <c r="E24" s="7">
        <v>30000</v>
      </c>
      <c r="F24" s="7">
        <v>30000</v>
      </c>
      <c r="G24" s="7">
        <v>30000</v>
      </c>
      <c r="H24" s="7">
        <v>30000</v>
      </c>
      <c r="I24" s="8">
        <v>0.05</v>
      </c>
      <c r="J24" s="10" t="s">
        <v>219</v>
      </c>
    </row>
    <row r="25" spans="1:10" ht="36">
      <c r="A25" s="5">
        <v>21</v>
      </c>
      <c r="B25" s="6" t="s">
        <v>57</v>
      </c>
      <c r="C25" s="6" t="s">
        <v>58</v>
      </c>
      <c r="D25" s="6" t="s">
        <v>1112</v>
      </c>
      <c r="E25" s="7">
        <v>7500</v>
      </c>
      <c r="F25" s="7">
        <v>7500</v>
      </c>
      <c r="G25" s="7">
        <v>7500</v>
      </c>
      <c r="H25" s="7">
        <v>7500</v>
      </c>
      <c r="I25" s="8">
        <v>0.05</v>
      </c>
      <c r="J25" s="10" t="s">
        <v>219</v>
      </c>
    </row>
    <row r="26" spans="1:10" ht="36">
      <c r="A26" s="5">
        <v>22</v>
      </c>
      <c r="B26" s="6" t="s">
        <v>57</v>
      </c>
      <c r="C26" s="6" t="s">
        <v>58</v>
      </c>
      <c r="D26" s="6" t="s">
        <v>904</v>
      </c>
      <c r="E26" s="7">
        <v>5000</v>
      </c>
      <c r="F26" s="7">
        <v>5000</v>
      </c>
      <c r="G26" s="7">
        <v>5000</v>
      </c>
      <c r="H26" s="7">
        <v>5000</v>
      </c>
      <c r="I26" s="8">
        <v>0.05</v>
      </c>
      <c r="J26" s="10" t="s">
        <v>219</v>
      </c>
    </row>
    <row r="27" spans="1:10" ht="36">
      <c r="A27" s="5">
        <v>23</v>
      </c>
      <c r="B27" s="6" t="s">
        <v>57</v>
      </c>
      <c r="C27" s="6" t="s">
        <v>58</v>
      </c>
      <c r="D27" s="6" t="s">
        <v>905</v>
      </c>
      <c r="E27" s="7">
        <v>5000</v>
      </c>
      <c r="F27" s="7">
        <v>5000</v>
      </c>
      <c r="G27" s="7">
        <v>5000</v>
      </c>
      <c r="H27" s="7">
        <v>5000</v>
      </c>
      <c r="I27" s="8">
        <v>0.05</v>
      </c>
      <c r="J27" s="10" t="s">
        <v>219</v>
      </c>
    </row>
    <row r="28" spans="1:10" ht="36">
      <c r="A28" s="5">
        <v>24</v>
      </c>
      <c r="B28" s="6" t="s">
        <v>57</v>
      </c>
      <c r="C28" s="6" t="s">
        <v>58</v>
      </c>
      <c r="D28" s="6" t="s">
        <v>906</v>
      </c>
      <c r="E28" s="7">
        <v>10000</v>
      </c>
      <c r="F28" s="7">
        <v>10000</v>
      </c>
      <c r="G28" s="7">
        <v>10000</v>
      </c>
      <c r="H28" s="7">
        <v>10000</v>
      </c>
      <c r="I28" s="8">
        <v>0.05</v>
      </c>
      <c r="J28" s="10" t="s">
        <v>219</v>
      </c>
    </row>
    <row r="29" spans="1:10" ht="36">
      <c r="A29" s="5">
        <v>25</v>
      </c>
      <c r="B29" s="6" t="s">
        <v>57</v>
      </c>
      <c r="C29" s="6" t="s">
        <v>58</v>
      </c>
      <c r="D29" s="6" t="s">
        <v>907</v>
      </c>
      <c r="E29" s="7">
        <v>5000</v>
      </c>
      <c r="F29" s="7">
        <v>5000</v>
      </c>
      <c r="G29" s="7">
        <v>5000</v>
      </c>
      <c r="H29" s="7">
        <v>5000</v>
      </c>
      <c r="I29" s="8">
        <v>0.05</v>
      </c>
      <c r="J29" s="10" t="s">
        <v>219</v>
      </c>
    </row>
    <row r="30" spans="1:10" ht="24">
      <c r="A30" s="5">
        <v>26</v>
      </c>
      <c r="B30" s="6" t="s">
        <v>66</v>
      </c>
      <c r="C30" s="6" t="s">
        <v>67</v>
      </c>
      <c r="D30" s="6" t="s">
        <v>908</v>
      </c>
      <c r="E30" s="7">
        <v>10000</v>
      </c>
      <c r="F30" s="7">
        <v>10000</v>
      </c>
      <c r="G30" s="7">
        <v>10000</v>
      </c>
      <c r="H30" s="7">
        <v>10000</v>
      </c>
      <c r="I30" s="8">
        <v>0.05</v>
      </c>
      <c r="J30" s="10"/>
    </row>
    <row r="31" spans="1:10" ht="36">
      <c r="A31" s="5">
        <v>27</v>
      </c>
      <c r="B31" s="6" t="s">
        <v>68</v>
      </c>
      <c r="C31" s="6" t="s">
        <v>69</v>
      </c>
      <c r="D31" s="6" t="s">
        <v>909</v>
      </c>
      <c r="E31" s="7">
        <v>112000</v>
      </c>
      <c r="F31" s="7">
        <v>112000</v>
      </c>
      <c r="G31" s="7">
        <v>112000</v>
      </c>
      <c r="H31" s="7">
        <v>112000</v>
      </c>
      <c r="I31" s="8">
        <v>0.05</v>
      </c>
      <c r="J31" s="10"/>
    </row>
    <row r="32" spans="1:10" ht="36">
      <c r="A32" s="5">
        <v>28</v>
      </c>
      <c r="B32" s="6" t="s">
        <v>68</v>
      </c>
      <c r="C32" s="6" t="s">
        <v>69</v>
      </c>
      <c r="D32" s="6" t="s">
        <v>910</v>
      </c>
      <c r="E32" s="7">
        <v>15000</v>
      </c>
      <c r="F32" s="7">
        <v>15000</v>
      </c>
      <c r="G32" s="7">
        <v>15000</v>
      </c>
      <c r="H32" s="7">
        <v>15000</v>
      </c>
      <c r="I32" s="8">
        <v>0.05</v>
      </c>
      <c r="J32" s="10" t="s">
        <v>219</v>
      </c>
    </row>
    <row r="33" spans="1:10" ht="24">
      <c r="A33" s="5">
        <v>29</v>
      </c>
      <c r="B33" s="6" t="s">
        <v>70</v>
      </c>
      <c r="C33" s="6" t="s">
        <v>71</v>
      </c>
      <c r="D33" s="6" t="s">
        <v>911</v>
      </c>
      <c r="E33" s="7">
        <v>5000</v>
      </c>
      <c r="F33" s="7">
        <v>5000</v>
      </c>
      <c r="G33" s="7">
        <v>5000</v>
      </c>
      <c r="H33" s="7">
        <v>5000</v>
      </c>
      <c r="I33" s="8">
        <v>0.05</v>
      </c>
      <c r="J33" s="10" t="s">
        <v>219</v>
      </c>
    </row>
    <row r="34" spans="1:10" ht="24">
      <c r="A34" s="5">
        <v>30</v>
      </c>
      <c r="B34" s="6" t="s">
        <v>70</v>
      </c>
      <c r="C34" s="6" t="s">
        <v>71</v>
      </c>
      <c r="D34" s="6" t="s">
        <v>912</v>
      </c>
      <c r="E34" s="7">
        <v>5000</v>
      </c>
      <c r="F34" s="7">
        <v>5000</v>
      </c>
      <c r="G34" s="7">
        <v>5000</v>
      </c>
      <c r="H34" s="7">
        <v>5000</v>
      </c>
      <c r="I34" s="8">
        <v>0.05</v>
      </c>
      <c r="J34" s="10" t="s">
        <v>219</v>
      </c>
    </row>
    <row r="35" spans="1:10" ht="24">
      <c r="A35" s="5">
        <v>31</v>
      </c>
      <c r="B35" s="6" t="s">
        <v>70</v>
      </c>
      <c r="C35" s="6" t="s">
        <v>71</v>
      </c>
      <c r="D35" s="6" t="s">
        <v>913</v>
      </c>
      <c r="E35" s="7">
        <v>5000</v>
      </c>
      <c r="F35" s="7">
        <v>5000</v>
      </c>
      <c r="G35" s="7">
        <v>5000</v>
      </c>
      <c r="H35" s="7">
        <v>5000</v>
      </c>
      <c r="I35" s="8">
        <v>0.05</v>
      </c>
      <c r="J35" s="10" t="s">
        <v>219</v>
      </c>
    </row>
    <row r="36" spans="1:10" ht="24">
      <c r="A36" s="5">
        <v>32</v>
      </c>
      <c r="B36" s="6" t="s">
        <v>70</v>
      </c>
      <c r="C36" s="6" t="s">
        <v>71</v>
      </c>
      <c r="D36" s="6" t="s">
        <v>914</v>
      </c>
      <c r="E36" s="7">
        <v>5000</v>
      </c>
      <c r="F36" s="7">
        <v>5000</v>
      </c>
      <c r="G36" s="7">
        <v>5000</v>
      </c>
      <c r="H36" s="7">
        <v>5000</v>
      </c>
      <c r="I36" s="8">
        <v>0.05</v>
      </c>
      <c r="J36" s="10" t="s">
        <v>219</v>
      </c>
    </row>
    <row r="37" spans="1:10" ht="24">
      <c r="A37" s="5">
        <v>33</v>
      </c>
      <c r="B37" s="6" t="s">
        <v>70</v>
      </c>
      <c r="C37" s="6" t="s">
        <v>71</v>
      </c>
      <c r="D37" s="6" t="s">
        <v>915</v>
      </c>
      <c r="E37" s="7">
        <v>20000</v>
      </c>
      <c r="F37" s="7">
        <v>20000</v>
      </c>
      <c r="G37" s="7">
        <v>20000</v>
      </c>
      <c r="H37" s="7">
        <v>20000</v>
      </c>
      <c r="I37" s="8">
        <v>0.05</v>
      </c>
      <c r="J37" s="10" t="s">
        <v>219</v>
      </c>
    </row>
    <row r="38" spans="1:10" ht="24">
      <c r="A38" s="5">
        <v>34</v>
      </c>
      <c r="B38" s="6" t="s">
        <v>70</v>
      </c>
      <c r="C38" s="6" t="s">
        <v>71</v>
      </c>
      <c r="D38" s="6" t="s">
        <v>916</v>
      </c>
      <c r="E38" s="7">
        <v>20000</v>
      </c>
      <c r="F38" s="7">
        <v>20000</v>
      </c>
      <c r="G38" s="7">
        <v>20000</v>
      </c>
      <c r="H38" s="7">
        <v>20000</v>
      </c>
      <c r="I38" s="8">
        <v>0.05</v>
      </c>
      <c r="J38" s="10" t="s">
        <v>219</v>
      </c>
    </row>
    <row r="39" spans="1:10" ht="24">
      <c r="A39" s="5">
        <v>35</v>
      </c>
      <c r="B39" s="6" t="s">
        <v>70</v>
      </c>
      <c r="C39" s="6" t="s">
        <v>71</v>
      </c>
      <c r="D39" s="6" t="s">
        <v>1113</v>
      </c>
      <c r="E39" s="7">
        <v>5000</v>
      </c>
      <c r="F39" s="7">
        <v>5000</v>
      </c>
      <c r="G39" s="7">
        <v>5000</v>
      </c>
      <c r="H39" s="7">
        <v>5000</v>
      </c>
      <c r="I39" s="8">
        <v>0.05</v>
      </c>
      <c r="J39" s="10" t="s">
        <v>219</v>
      </c>
    </row>
    <row r="40" spans="1:10" ht="24">
      <c r="A40" s="5">
        <v>36</v>
      </c>
      <c r="B40" s="6" t="s">
        <v>70</v>
      </c>
      <c r="C40" s="6" t="s">
        <v>71</v>
      </c>
      <c r="D40" s="6" t="s">
        <v>1114</v>
      </c>
      <c r="E40" s="7">
        <v>5000</v>
      </c>
      <c r="F40" s="7">
        <v>5000</v>
      </c>
      <c r="G40" s="7">
        <v>5000</v>
      </c>
      <c r="H40" s="7">
        <v>5000</v>
      </c>
      <c r="I40" s="8">
        <v>0.05</v>
      </c>
      <c r="J40" s="10" t="s">
        <v>219</v>
      </c>
    </row>
    <row r="41" spans="1:10" ht="24">
      <c r="A41" s="5">
        <v>37</v>
      </c>
      <c r="B41" s="6" t="s">
        <v>70</v>
      </c>
      <c r="C41" s="6" t="s">
        <v>71</v>
      </c>
      <c r="D41" s="6" t="s">
        <v>917</v>
      </c>
      <c r="E41" s="7">
        <v>5000</v>
      </c>
      <c r="F41" s="7">
        <v>5000</v>
      </c>
      <c r="G41" s="7">
        <v>5000</v>
      </c>
      <c r="H41" s="7">
        <v>5000</v>
      </c>
      <c r="I41" s="8">
        <v>0.05</v>
      </c>
      <c r="J41" s="10" t="s">
        <v>219</v>
      </c>
    </row>
    <row r="42" spans="1:10" ht="24">
      <c r="A42" s="5">
        <v>38</v>
      </c>
      <c r="B42" s="6" t="s">
        <v>70</v>
      </c>
      <c r="C42" s="6" t="s">
        <v>71</v>
      </c>
      <c r="D42" s="6" t="s">
        <v>918</v>
      </c>
      <c r="E42" s="7">
        <v>10000</v>
      </c>
      <c r="F42" s="7">
        <v>10000</v>
      </c>
      <c r="G42" s="7">
        <v>10000</v>
      </c>
      <c r="H42" s="7">
        <v>10000</v>
      </c>
      <c r="I42" s="8">
        <v>0.05</v>
      </c>
      <c r="J42" s="10"/>
    </row>
    <row r="43" spans="1:10" ht="24">
      <c r="A43" s="5">
        <v>39</v>
      </c>
      <c r="B43" s="6" t="s">
        <v>70</v>
      </c>
      <c r="C43" s="6" t="s">
        <v>71</v>
      </c>
      <c r="D43" s="6" t="s">
        <v>919</v>
      </c>
      <c r="E43" s="7">
        <v>5000</v>
      </c>
      <c r="F43" s="7">
        <v>5000</v>
      </c>
      <c r="G43" s="7">
        <v>5000</v>
      </c>
      <c r="H43" s="7">
        <v>5000</v>
      </c>
      <c r="I43" s="8">
        <v>0.05</v>
      </c>
      <c r="J43" s="10" t="s">
        <v>219</v>
      </c>
    </row>
    <row r="44" spans="1:10" ht="24">
      <c r="A44" s="5">
        <v>40</v>
      </c>
      <c r="B44" s="6" t="s">
        <v>70</v>
      </c>
      <c r="C44" s="6" t="s">
        <v>71</v>
      </c>
      <c r="D44" s="6" t="s">
        <v>920</v>
      </c>
      <c r="E44" s="7">
        <v>5000</v>
      </c>
      <c r="F44" s="7">
        <v>5000</v>
      </c>
      <c r="G44" s="7">
        <v>5000</v>
      </c>
      <c r="H44" s="7">
        <v>5000</v>
      </c>
      <c r="I44" s="8">
        <v>0.05</v>
      </c>
      <c r="J44" s="10" t="s">
        <v>219</v>
      </c>
    </row>
    <row r="45" spans="1:10" ht="24">
      <c r="A45" s="5">
        <v>41</v>
      </c>
      <c r="B45" s="6" t="s">
        <v>70</v>
      </c>
      <c r="C45" s="6" t="s">
        <v>71</v>
      </c>
      <c r="D45" s="6" t="s">
        <v>921</v>
      </c>
      <c r="E45" s="7">
        <v>5000</v>
      </c>
      <c r="F45" s="7">
        <v>5000</v>
      </c>
      <c r="G45" s="7">
        <v>5000</v>
      </c>
      <c r="H45" s="7">
        <v>5000</v>
      </c>
      <c r="I45" s="8">
        <v>0.05</v>
      </c>
      <c r="J45" s="10" t="s">
        <v>219</v>
      </c>
    </row>
    <row r="46" spans="1:10" ht="24">
      <c r="A46" s="5">
        <v>42</v>
      </c>
      <c r="B46" s="6" t="s">
        <v>70</v>
      </c>
      <c r="C46" s="6" t="s">
        <v>71</v>
      </c>
      <c r="D46" s="6" t="s">
        <v>922</v>
      </c>
      <c r="E46" s="7">
        <v>7500</v>
      </c>
      <c r="F46" s="7">
        <v>7500</v>
      </c>
      <c r="G46" s="7">
        <v>7500</v>
      </c>
      <c r="H46" s="7">
        <v>7500</v>
      </c>
      <c r="I46" s="8">
        <v>0.05</v>
      </c>
      <c r="J46" s="10" t="s">
        <v>219</v>
      </c>
    </row>
    <row r="47" spans="1:10" ht="24">
      <c r="A47" s="5">
        <v>43</v>
      </c>
      <c r="B47" s="6" t="s">
        <v>70</v>
      </c>
      <c r="C47" s="6" t="s">
        <v>71</v>
      </c>
      <c r="D47" s="6" t="s">
        <v>923</v>
      </c>
      <c r="E47" s="7">
        <v>5000</v>
      </c>
      <c r="F47" s="7">
        <v>5000</v>
      </c>
      <c r="G47" s="7">
        <v>5000</v>
      </c>
      <c r="H47" s="7">
        <v>5000</v>
      </c>
      <c r="I47" s="8">
        <v>0.05</v>
      </c>
      <c r="J47" s="10" t="s">
        <v>219</v>
      </c>
    </row>
    <row r="48" spans="1:10" ht="24">
      <c r="A48" s="5">
        <v>44</v>
      </c>
      <c r="B48" s="6" t="s">
        <v>70</v>
      </c>
      <c r="C48" s="6" t="s">
        <v>71</v>
      </c>
      <c r="D48" s="6" t="s">
        <v>924</v>
      </c>
      <c r="E48" s="7">
        <v>40000</v>
      </c>
      <c r="F48" s="7">
        <v>40000</v>
      </c>
      <c r="G48" s="7">
        <v>40000</v>
      </c>
      <c r="H48" s="7">
        <v>40000</v>
      </c>
      <c r="I48" s="8">
        <v>0.05</v>
      </c>
      <c r="J48" s="10" t="s">
        <v>219</v>
      </c>
    </row>
    <row r="49" spans="1:10" ht="24">
      <c r="A49" s="5">
        <v>45</v>
      </c>
      <c r="B49" s="6" t="s">
        <v>70</v>
      </c>
      <c r="C49" s="6" t="s">
        <v>71</v>
      </c>
      <c r="D49" s="6" t="s">
        <v>925</v>
      </c>
      <c r="E49" s="7">
        <v>10000</v>
      </c>
      <c r="F49" s="7">
        <v>10000</v>
      </c>
      <c r="G49" s="7">
        <v>10000</v>
      </c>
      <c r="H49" s="7">
        <v>10000</v>
      </c>
      <c r="I49" s="8">
        <v>0.05</v>
      </c>
      <c r="J49" s="10"/>
    </row>
    <row r="50" spans="1:10" ht="24">
      <c r="A50" s="5">
        <v>46</v>
      </c>
      <c r="B50" s="6" t="s">
        <v>70</v>
      </c>
      <c r="C50" s="6" t="s">
        <v>71</v>
      </c>
      <c r="D50" s="6" t="s">
        <v>1115</v>
      </c>
      <c r="E50" s="7">
        <v>5000</v>
      </c>
      <c r="F50" s="7">
        <v>5000</v>
      </c>
      <c r="G50" s="7">
        <v>5000</v>
      </c>
      <c r="H50" s="7">
        <v>5000</v>
      </c>
      <c r="I50" s="8">
        <v>0.05</v>
      </c>
      <c r="J50" s="10"/>
    </row>
    <row r="51" spans="1:10" ht="24">
      <c r="A51" s="5">
        <v>47</v>
      </c>
      <c r="B51" s="6" t="s">
        <v>70</v>
      </c>
      <c r="C51" s="6" t="s">
        <v>71</v>
      </c>
      <c r="D51" s="6" t="s">
        <v>926</v>
      </c>
      <c r="E51" s="7">
        <v>5000</v>
      </c>
      <c r="F51" s="7">
        <v>5000</v>
      </c>
      <c r="G51" s="7">
        <v>5000</v>
      </c>
      <c r="H51" s="7">
        <v>5000</v>
      </c>
      <c r="I51" s="8">
        <v>0.05</v>
      </c>
      <c r="J51" s="10"/>
    </row>
    <row r="52" spans="1:10" ht="24">
      <c r="A52" s="5">
        <v>48</v>
      </c>
      <c r="B52" s="6" t="s">
        <v>78</v>
      </c>
      <c r="C52" s="6" t="s">
        <v>79</v>
      </c>
      <c r="D52" s="6" t="s">
        <v>927</v>
      </c>
      <c r="E52" s="7">
        <v>108000</v>
      </c>
      <c r="F52" s="7">
        <v>108000</v>
      </c>
      <c r="G52" s="7">
        <v>108000</v>
      </c>
      <c r="H52" s="7">
        <v>108000</v>
      </c>
      <c r="I52" s="8">
        <v>0.05</v>
      </c>
      <c r="J52" s="10"/>
    </row>
    <row r="53" spans="1:10" ht="36">
      <c r="A53" s="5">
        <v>49</v>
      </c>
      <c r="B53" s="6" t="s">
        <v>84</v>
      </c>
      <c r="C53" s="6" t="s">
        <v>85</v>
      </c>
      <c r="D53" s="6" t="s">
        <v>928</v>
      </c>
      <c r="E53" s="7">
        <v>7500</v>
      </c>
      <c r="F53" s="7">
        <v>7500</v>
      </c>
      <c r="G53" s="7">
        <v>7500</v>
      </c>
      <c r="H53" s="7">
        <v>7500</v>
      </c>
      <c r="I53" s="8">
        <v>0.05</v>
      </c>
      <c r="J53" s="10"/>
    </row>
    <row r="54" spans="1:10" ht="36">
      <c r="A54" s="5">
        <v>50</v>
      </c>
      <c r="B54" s="6" t="s">
        <v>86</v>
      </c>
      <c r="C54" s="6" t="s">
        <v>87</v>
      </c>
      <c r="D54" s="6" t="s">
        <v>1116</v>
      </c>
      <c r="E54" s="7">
        <v>5000</v>
      </c>
      <c r="F54" s="7">
        <v>5000</v>
      </c>
      <c r="G54" s="7">
        <v>5000</v>
      </c>
      <c r="H54" s="7">
        <v>5000</v>
      </c>
      <c r="I54" s="8">
        <v>0.05</v>
      </c>
      <c r="J54" s="10"/>
    </row>
    <row r="55" spans="1:10" ht="36">
      <c r="A55" s="5">
        <v>51</v>
      </c>
      <c r="B55" s="6" t="s">
        <v>86</v>
      </c>
      <c r="C55" s="6" t="s">
        <v>87</v>
      </c>
      <c r="D55" s="6" t="s">
        <v>929</v>
      </c>
      <c r="E55" s="7">
        <v>10000</v>
      </c>
      <c r="F55" s="7">
        <v>10000</v>
      </c>
      <c r="G55" s="7">
        <v>10000</v>
      </c>
      <c r="H55" s="7">
        <v>10000</v>
      </c>
      <c r="I55" s="8">
        <v>0.05</v>
      </c>
      <c r="J55" s="10"/>
    </row>
    <row r="56" spans="1:10" ht="36">
      <c r="A56" s="5">
        <v>52</v>
      </c>
      <c r="B56" s="6" t="s">
        <v>90</v>
      </c>
      <c r="C56" s="6" t="s">
        <v>32</v>
      </c>
      <c r="D56" s="6" t="s">
        <v>930</v>
      </c>
      <c r="E56" s="7">
        <v>36000</v>
      </c>
      <c r="F56" s="7">
        <v>36000</v>
      </c>
      <c r="G56" s="7">
        <v>36000</v>
      </c>
      <c r="H56" s="7">
        <v>36000</v>
      </c>
      <c r="I56" s="8">
        <v>0.05</v>
      </c>
      <c r="J56" s="10"/>
    </row>
    <row r="57" spans="1:10" ht="36">
      <c r="A57" s="5">
        <v>53</v>
      </c>
      <c r="B57" s="6" t="s">
        <v>90</v>
      </c>
      <c r="C57" s="6" t="s">
        <v>32</v>
      </c>
      <c r="D57" s="6" t="s">
        <v>931</v>
      </c>
      <c r="E57" s="7">
        <v>60000</v>
      </c>
      <c r="F57" s="7">
        <v>60000</v>
      </c>
      <c r="G57" s="7">
        <v>60000</v>
      </c>
      <c r="H57" s="7">
        <v>60000</v>
      </c>
      <c r="I57" s="8">
        <v>0.05</v>
      </c>
      <c r="J57" s="10"/>
    </row>
    <row r="58" spans="1:10" ht="36">
      <c r="A58" s="5">
        <v>54</v>
      </c>
      <c r="B58" s="6" t="s">
        <v>90</v>
      </c>
      <c r="C58" s="6" t="s">
        <v>32</v>
      </c>
      <c r="D58" s="6" t="s">
        <v>932</v>
      </c>
      <c r="E58" s="7">
        <v>30000</v>
      </c>
      <c r="F58" s="7">
        <v>30000</v>
      </c>
      <c r="G58" s="7">
        <v>30000</v>
      </c>
      <c r="H58" s="7">
        <v>30000</v>
      </c>
      <c r="I58" s="8">
        <v>0.05</v>
      </c>
      <c r="J58" s="10"/>
    </row>
    <row r="59" spans="1:10" ht="36">
      <c r="A59" s="5">
        <v>55</v>
      </c>
      <c r="B59" s="6" t="s">
        <v>90</v>
      </c>
      <c r="C59" s="6" t="s">
        <v>32</v>
      </c>
      <c r="D59" s="6" t="s">
        <v>933</v>
      </c>
      <c r="E59" s="7">
        <v>48000</v>
      </c>
      <c r="F59" s="7">
        <v>48000</v>
      </c>
      <c r="G59" s="7">
        <v>48000</v>
      </c>
      <c r="H59" s="7">
        <v>48000</v>
      </c>
      <c r="I59" s="8">
        <v>0.05</v>
      </c>
      <c r="J59" s="10"/>
    </row>
    <row r="60" spans="1:10" ht="36">
      <c r="A60" s="5">
        <v>56</v>
      </c>
      <c r="B60" s="6" t="s">
        <v>90</v>
      </c>
      <c r="C60" s="6" t="s">
        <v>32</v>
      </c>
      <c r="D60" s="6" t="s">
        <v>1117</v>
      </c>
      <c r="E60" s="7">
        <v>5000</v>
      </c>
      <c r="F60" s="7">
        <v>5000</v>
      </c>
      <c r="G60" s="7">
        <v>5000</v>
      </c>
      <c r="H60" s="7">
        <v>5000</v>
      </c>
      <c r="I60" s="8">
        <v>0.05</v>
      </c>
      <c r="J60" s="10"/>
    </row>
    <row r="61" spans="1:10" ht="36">
      <c r="A61" s="5">
        <v>57</v>
      </c>
      <c r="B61" s="6" t="s">
        <v>90</v>
      </c>
      <c r="C61" s="6" t="s">
        <v>32</v>
      </c>
      <c r="D61" s="6" t="s">
        <v>934</v>
      </c>
      <c r="E61" s="7">
        <v>20000</v>
      </c>
      <c r="F61" s="7">
        <v>20000</v>
      </c>
      <c r="G61" s="7">
        <v>20000</v>
      </c>
      <c r="H61" s="7">
        <v>20000</v>
      </c>
      <c r="I61" s="8">
        <v>0.05</v>
      </c>
      <c r="J61" s="10"/>
    </row>
    <row r="62" spans="1:10" ht="36">
      <c r="A62" s="5">
        <v>58</v>
      </c>
      <c r="B62" s="6" t="s">
        <v>90</v>
      </c>
      <c r="C62" s="6" t="s">
        <v>32</v>
      </c>
      <c r="D62" s="6" t="s">
        <v>935</v>
      </c>
      <c r="E62" s="7">
        <v>30000</v>
      </c>
      <c r="F62" s="7">
        <v>30000</v>
      </c>
      <c r="G62" s="7">
        <v>30000</v>
      </c>
      <c r="H62" s="7">
        <v>30000</v>
      </c>
      <c r="I62" s="8">
        <v>0.05</v>
      </c>
      <c r="J62" s="10"/>
    </row>
    <row r="63" spans="1:10" ht="36">
      <c r="A63" s="5">
        <v>59</v>
      </c>
      <c r="B63" s="6" t="s">
        <v>90</v>
      </c>
      <c r="C63" s="6" t="s">
        <v>32</v>
      </c>
      <c r="D63" s="6" t="s">
        <v>936</v>
      </c>
      <c r="E63" s="7">
        <v>60000</v>
      </c>
      <c r="F63" s="7">
        <v>60000</v>
      </c>
      <c r="G63" s="7">
        <v>60000</v>
      </c>
      <c r="H63" s="7">
        <v>60000</v>
      </c>
      <c r="I63" s="8">
        <v>0.05</v>
      </c>
      <c r="J63" s="10"/>
    </row>
    <row r="64" spans="1:10" ht="36">
      <c r="A64" s="5">
        <v>60</v>
      </c>
      <c r="B64" s="6" t="s">
        <v>90</v>
      </c>
      <c r="C64" s="6" t="s">
        <v>32</v>
      </c>
      <c r="D64" s="6" t="s">
        <v>937</v>
      </c>
      <c r="E64" s="7">
        <v>24000</v>
      </c>
      <c r="F64" s="7">
        <v>24000</v>
      </c>
      <c r="G64" s="7">
        <v>24000</v>
      </c>
      <c r="H64" s="7">
        <v>24000</v>
      </c>
      <c r="I64" s="8">
        <v>0.05</v>
      </c>
      <c r="J64" s="10"/>
    </row>
    <row r="65" spans="1:10" ht="36">
      <c r="A65" s="5">
        <v>61</v>
      </c>
      <c r="B65" s="6" t="s">
        <v>90</v>
      </c>
      <c r="C65" s="6" t="s">
        <v>32</v>
      </c>
      <c r="D65" s="6" t="s">
        <v>938</v>
      </c>
      <c r="E65" s="7">
        <v>20000</v>
      </c>
      <c r="F65" s="7">
        <v>20000</v>
      </c>
      <c r="G65" s="7">
        <v>20000</v>
      </c>
      <c r="H65" s="7">
        <v>20000</v>
      </c>
      <c r="I65" s="8">
        <v>0.05</v>
      </c>
      <c r="J65" s="10"/>
    </row>
    <row r="66" spans="1:10" ht="36">
      <c r="A66" s="5">
        <v>62</v>
      </c>
      <c r="B66" s="6" t="s">
        <v>90</v>
      </c>
      <c r="C66" s="6" t="s">
        <v>32</v>
      </c>
      <c r="D66" s="6" t="s">
        <v>939</v>
      </c>
      <c r="E66" s="7">
        <v>20000</v>
      </c>
      <c r="F66" s="7">
        <v>20000</v>
      </c>
      <c r="G66" s="7">
        <v>20000</v>
      </c>
      <c r="H66" s="7">
        <v>20000</v>
      </c>
      <c r="I66" s="8">
        <v>0.05</v>
      </c>
      <c r="J66" s="10"/>
    </row>
    <row r="67" spans="1:10" ht="36">
      <c r="A67" s="5">
        <v>63</v>
      </c>
      <c r="B67" s="6" t="s">
        <v>90</v>
      </c>
      <c r="C67" s="6" t="s">
        <v>32</v>
      </c>
      <c r="D67" s="6" t="s">
        <v>940</v>
      </c>
      <c r="E67" s="7">
        <v>20000</v>
      </c>
      <c r="F67" s="7">
        <v>20000</v>
      </c>
      <c r="G67" s="7">
        <v>20000</v>
      </c>
      <c r="H67" s="7">
        <v>20000</v>
      </c>
      <c r="I67" s="8">
        <v>0.05</v>
      </c>
      <c r="J67" s="10"/>
    </row>
    <row r="68" spans="1:10" ht="36">
      <c r="A68" s="5">
        <v>64</v>
      </c>
      <c r="B68" s="6" t="s">
        <v>90</v>
      </c>
      <c r="C68" s="6" t="s">
        <v>32</v>
      </c>
      <c r="D68" s="6" t="s">
        <v>941</v>
      </c>
      <c r="E68" s="7">
        <v>40000</v>
      </c>
      <c r="F68" s="7">
        <v>40000</v>
      </c>
      <c r="G68" s="7">
        <v>40000</v>
      </c>
      <c r="H68" s="7">
        <v>40000</v>
      </c>
      <c r="I68" s="8">
        <v>0.05</v>
      </c>
      <c r="J68" s="10"/>
    </row>
    <row r="69" spans="1:10" ht="36">
      <c r="A69" s="5">
        <v>65</v>
      </c>
      <c r="B69" s="6" t="s">
        <v>90</v>
      </c>
      <c r="C69" s="6" t="s">
        <v>32</v>
      </c>
      <c r="D69" s="6" t="s">
        <v>942</v>
      </c>
      <c r="E69" s="7">
        <v>30000</v>
      </c>
      <c r="F69" s="7">
        <v>30000</v>
      </c>
      <c r="G69" s="7">
        <v>30000</v>
      </c>
      <c r="H69" s="7">
        <v>30000</v>
      </c>
      <c r="I69" s="8">
        <v>0.05</v>
      </c>
      <c r="J69" s="10"/>
    </row>
    <row r="70" spans="1:10" ht="36">
      <c r="A70" s="5">
        <v>66</v>
      </c>
      <c r="B70" s="6" t="s">
        <v>90</v>
      </c>
      <c r="C70" s="6" t="s">
        <v>32</v>
      </c>
      <c r="D70" s="6" t="s">
        <v>943</v>
      </c>
      <c r="E70" s="7">
        <v>40000</v>
      </c>
      <c r="F70" s="7">
        <v>40000</v>
      </c>
      <c r="G70" s="7">
        <v>40000</v>
      </c>
      <c r="H70" s="7">
        <v>40000</v>
      </c>
      <c r="I70" s="8">
        <v>0.05</v>
      </c>
      <c r="J70" s="10"/>
    </row>
    <row r="71" spans="1:10" ht="36">
      <c r="A71" s="5">
        <v>67</v>
      </c>
      <c r="B71" s="6" t="s">
        <v>90</v>
      </c>
      <c r="C71" s="6" t="s">
        <v>32</v>
      </c>
      <c r="D71" s="6" t="s">
        <v>1118</v>
      </c>
      <c r="E71" s="7">
        <v>5000</v>
      </c>
      <c r="F71" s="7">
        <v>5000</v>
      </c>
      <c r="G71" s="7">
        <v>5000</v>
      </c>
      <c r="H71" s="7">
        <v>5000</v>
      </c>
      <c r="I71" s="8">
        <v>0.05</v>
      </c>
      <c r="J71" s="10"/>
    </row>
    <row r="72" spans="1:10" ht="36">
      <c r="A72" s="5">
        <v>68</v>
      </c>
      <c r="B72" s="6" t="s">
        <v>90</v>
      </c>
      <c r="C72" s="6" t="s">
        <v>32</v>
      </c>
      <c r="D72" s="6" t="s">
        <v>944</v>
      </c>
      <c r="E72" s="7">
        <v>40000</v>
      </c>
      <c r="F72" s="7">
        <v>40000</v>
      </c>
      <c r="G72" s="7">
        <v>40000</v>
      </c>
      <c r="H72" s="7">
        <v>40000</v>
      </c>
      <c r="I72" s="8">
        <v>0.05</v>
      </c>
      <c r="J72" s="10"/>
    </row>
    <row r="73" spans="1:10" ht="36">
      <c r="A73" s="5">
        <v>69</v>
      </c>
      <c r="B73" s="6" t="s">
        <v>94</v>
      </c>
      <c r="C73" s="6" t="s">
        <v>95</v>
      </c>
      <c r="D73" s="6" t="s">
        <v>1119</v>
      </c>
      <c r="E73" s="7">
        <v>5000</v>
      </c>
      <c r="F73" s="7">
        <v>5000</v>
      </c>
      <c r="G73" s="7">
        <v>5000</v>
      </c>
      <c r="H73" s="7">
        <v>5000</v>
      </c>
      <c r="I73" s="8">
        <v>0.05</v>
      </c>
      <c r="J73" s="10"/>
    </row>
    <row r="74" spans="1:10" ht="36">
      <c r="A74" s="5">
        <v>70</v>
      </c>
      <c r="B74" s="6" t="s">
        <v>94</v>
      </c>
      <c r="C74" s="6" t="s">
        <v>95</v>
      </c>
      <c r="D74" s="6" t="s">
        <v>945</v>
      </c>
      <c r="E74" s="7">
        <v>10000</v>
      </c>
      <c r="F74" s="7">
        <v>10000</v>
      </c>
      <c r="G74" s="7">
        <v>10000</v>
      </c>
      <c r="H74" s="7">
        <v>10000</v>
      </c>
      <c r="I74" s="8">
        <v>0.05</v>
      </c>
      <c r="J74" s="10"/>
    </row>
    <row r="75" spans="1:10" ht="36">
      <c r="A75" s="5">
        <v>71</v>
      </c>
      <c r="B75" s="6" t="s">
        <v>94</v>
      </c>
      <c r="C75" s="6" t="s">
        <v>95</v>
      </c>
      <c r="D75" s="6" t="s">
        <v>1120</v>
      </c>
      <c r="E75" s="7">
        <v>5000</v>
      </c>
      <c r="F75" s="7">
        <v>5000</v>
      </c>
      <c r="G75" s="7">
        <v>5000</v>
      </c>
      <c r="H75" s="7">
        <v>5000</v>
      </c>
      <c r="I75" s="8">
        <v>0.05</v>
      </c>
      <c r="J75" s="10"/>
    </row>
    <row r="76" spans="1:10" ht="24">
      <c r="A76" s="5">
        <v>72</v>
      </c>
      <c r="B76" s="6" t="s">
        <v>96</v>
      </c>
      <c r="C76" s="6" t="s">
        <v>97</v>
      </c>
      <c r="D76" s="6" t="s">
        <v>946</v>
      </c>
      <c r="E76" s="7">
        <v>40000</v>
      </c>
      <c r="F76" s="7">
        <v>40000</v>
      </c>
      <c r="G76" s="7">
        <v>40000</v>
      </c>
      <c r="H76" s="7">
        <v>40000</v>
      </c>
      <c r="I76" s="8">
        <v>0.05</v>
      </c>
      <c r="J76" s="10"/>
    </row>
    <row r="77" spans="1:10" ht="24">
      <c r="A77" s="5">
        <v>73</v>
      </c>
      <c r="B77" s="6" t="s">
        <v>96</v>
      </c>
      <c r="C77" s="6" t="s">
        <v>97</v>
      </c>
      <c r="D77" s="6" t="s">
        <v>947</v>
      </c>
      <c r="E77" s="7">
        <v>15000</v>
      </c>
      <c r="F77" s="7">
        <v>15000</v>
      </c>
      <c r="G77" s="7">
        <v>15000</v>
      </c>
      <c r="H77" s="7">
        <v>15000</v>
      </c>
      <c r="I77" s="8">
        <v>0.05</v>
      </c>
      <c r="J77" s="10"/>
    </row>
    <row r="78" spans="1:10" ht="24">
      <c r="A78" s="5">
        <v>74</v>
      </c>
      <c r="B78" s="6" t="s">
        <v>96</v>
      </c>
      <c r="C78" s="6" t="s">
        <v>97</v>
      </c>
      <c r="D78" s="6" t="s">
        <v>948</v>
      </c>
      <c r="E78" s="7">
        <v>5000</v>
      </c>
      <c r="F78" s="7">
        <v>5000</v>
      </c>
      <c r="G78" s="7">
        <v>5000</v>
      </c>
      <c r="H78" s="7">
        <v>5000</v>
      </c>
      <c r="I78" s="8">
        <v>0.05</v>
      </c>
      <c r="J78" s="10"/>
    </row>
    <row r="79" spans="1:10" ht="24">
      <c r="A79" s="5">
        <v>75</v>
      </c>
      <c r="B79" s="6" t="s">
        <v>96</v>
      </c>
      <c r="C79" s="6" t="s">
        <v>97</v>
      </c>
      <c r="D79" s="6" t="s">
        <v>949</v>
      </c>
      <c r="E79" s="7">
        <v>20000</v>
      </c>
      <c r="F79" s="7">
        <v>20000</v>
      </c>
      <c r="G79" s="7">
        <v>20000</v>
      </c>
      <c r="H79" s="7">
        <v>20000</v>
      </c>
      <c r="I79" s="8">
        <v>0.05</v>
      </c>
      <c r="J79" s="10"/>
    </row>
    <row r="80" spans="1:10" ht="24">
      <c r="A80" s="5">
        <v>76</v>
      </c>
      <c r="B80" s="6" t="s">
        <v>96</v>
      </c>
      <c r="C80" s="6" t="s">
        <v>97</v>
      </c>
      <c r="D80" s="6" t="s">
        <v>950</v>
      </c>
      <c r="E80" s="7">
        <v>10000</v>
      </c>
      <c r="F80" s="7">
        <v>10000</v>
      </c>
      <c r="G80" s="7">
        <v>10000</v>
      </c>
      <c r="H80" s="7">
        <v>10000</v>
      </c>
      <c r="I80" s="8">
        <v>0.05</v>
      </c>
      <c r="J80" s="10"/>
    </row>
    <row r="81" spans="1:10" ht="24">
      <c r="A81" s="5">
        <v>77</v>
      </c>
      <c r="B81" s="6" t="s">
        <v>96</v>
      </c>
      <c r="C81" s="6" t="s">
        <v>97</v>
      </c>
      <c r="D81" s="6" t="s">
        <v>951</v>
      </c>
      <c r="E81" s="7">
        <v>10000</v>
      </c>
      <c r="F81" s="7">
        <v>10000</v>
      </c>
      <c r="G81" s="7">
        <v>10000</v>
      </c>
      <c r="H81" s="7">
        <v>10000</v>
      </c>
      <c r="I81" s="8">
        <v>0.05</v>
      </c>
      <c r="J81" s="10"/>
    </row>
    <row r="82" spans="1:10" ht="24">
      <c r="A82" s="5">
        <v>78</v>
      </c>
      <c r="B82" s="6" t="s">
        <v>96</v>
      </c>
      <c r="C82" s="6" t="s">
        <v>97</v>
      </c>
      <c r="D82" s="6" t="s">
        <v>952</v>
      </c>
      <c r="E82" s="7">
        <v>10000</v>
      </c>
      <c r="F82" s="7">
        <v>10000</v>
      </c>
      <c r="G82" s="7">
        <v>10000</v>
      </c>
      <c r="H82" s="7">
        <v>10000</v>
      </c>
      <c r="I82" s="8">
        <v>0.05</v>
      </c>
      <c r="J82" s="10"/>
    </row>
    <row r="83" spans="1:10" ht="24">
      <c r="A83" s="5">
        <v>79</v>
      </c>
      <c r="B83" s="6" t="s">
        <v>96</v>
      </c>
      <c r="C83" s="6" t="s">
        <v>97</v>
      </c>
      <c r="D83" s="6" t="s">
        <v>953</v>
      </c>
      <c r="E83" s="7">
        <v>20000</v>
      </c>
      <c r="F83" s="7">
        <v>20000</v>
      </c>
      <c r="G83" s="7">
        <v>20000</v>
      </c>
      <c r="H83" s="7">
        <v>20000</v>
      </c>
      <c r="I83" s="8">
        <v>0.05</v>
      </c>
      <c r="J83" s="10"/>
    </row>
    <row r="84" spans="1:10" ht="24">
      <c r="A84" s="5">
        <v>80</v>
      </c>
      <c r="B84" s="6" t="s">
        <v>96</v>
      </c>
      <c r="C84" s="6" t="s">
        <v>97</v>
      </c>
      <c r="D84" s="6" t="s">
        <v>954</v>
      </c>
      <c r="E84" s="7">
        <v>40000</v>
      </c>
      <c r="F84" s="7">
        <v>40000</v>
      </c>
      <c r="G84" s="7">
        <v>40000</v>
      </c>
      <c r="H84" s="7">
        <v>40000</v>
      </c>
      <c r="I84" s="8">
        <v>0.05</v>
      </c>
      <c r="J84" s="10"/>
    </row>
    <row r="85" spans="1:10" ht="24">
      <c r="A85" s="5">
        <v>81</v>
      </c>
      <c r="B85" s="6" t="s">
        <v>96</v>
      </c>
      <c r="C85" s="6" t="s">
        <v>97</v>
      </c>
      <c r="D85" s="6" t="s">
        <v>955</v>
      </c>
      <c r="E85" s="7">
        <v>5000</v>
      </c>
      <c r="F85" s="7">
        <v>5000</v>
      </c>
      <c r="G85" s="7">
        <v>5000</v>
      </c>
      <c r="H85" s="7">
        <v>5000</v>
      </c>
      <c r="I85" s="8">
        <v>0.05</v>
      </c>
      <c r="J85" s="10"/>
    </row>
    <row r="86" spans="1:10" ht="24">
      <c r="A86" s="5">
        <v>82</v>
      </c>
      <c r="B86" s="6" t="s">
        <v>96</v>
      </c>
      <c r="C86" s="6" t="s">
        <v>97</v>
      </c>
      <c r="D86" s="6" t="s">
        <v>956</v>
      </c>
      <c r="E86" s="7">
        <v>10000</v>
      </c>
      <c r="F86" s="7">
        <v>10000</v>
      </c>
      <c r="G86" s="7">
        <v>10000</v>
      </c>
      <c r="H86" s="7">
        <v>10000</v>
      </c>
      <c r="I86" s="8">
        <v>0.05</v>
      </c>
      <c r="J86" s="10"/>
    </row>
    <row r="87" spans="1:10" ht="24">
      <c r="A87" s="5">
        <v>83</v>
      </c>
      <c r="B87" s="6" t="s">
        <v>96</v>
      </c>
      <c r="C87" s="6" t="s">
        <v>97</v>
      </c>
      <c r="D87" s="6" t="s">
        <v>957</v>
      </c>
      <c r="E87" s="7">
        <v>20000</v>
      </c>
      <c r="F87" s="7">
        <v>20000</v>
      </c>
      <c r="G87" s="7">
        <v>20000</v>
      </c>
      <c r="H87" s="7">
        <v>20000</v>
      </c>
      <c r="I87" s="8">
        <v>0.05</v>
      </c>
      <c r="J87" s="10" t="s">
        <v>219</v>
      </c>
    </row>
    <row r="88" spans="1:10" ht="24">
      <c r="A88" s="5">
        <v>84</v>
      </c>
      <c r="B88" s="6" t="s">
        <v>96</v>
      </c>
      <c r="C88" s="6" t="s">
        <v>97</v>
      </c>
      <c r="D88" s="6" t="s">
        <v>958</v>
      </c>
      <c r="E88" s="7">
        <v>40000</v>
      </c>
      <c r="F88" s="7">
        <v>40000</v>
      </c>
      <c r="G88" s="7">
        <v>40000</v>
      </c>
      <c r="H88" s="7">
        <v>40000</v>
      </c>
      <c r="I88" s="8">
        <v>0.05</v>
      </c>
      <c r="J88" s="10" t="s">
        <v>219</v>
      </c>
    </row>
    <row r="89" spans="1:10" ht="24">
      <c r="A89" s="5">
        <v>85</v>
      </c>
      <c r="B89" s="6" t="s">
        <v>102</v>
      </c>
      <c r="C89" s="6" t="s">
        <v>103</v>
      </c>
      <c r="D89" s="6" t="s">
        <v>959</v>
      </c>
      <c r="E89" s="7">
        <v>5000</v>
      </c>
      <c r="F89" s="7">
        <v>5000</v>
      </c>
      <c r="G89" s="7">
        <v>5000</v>
      </c>
      <c r="H89" s="7">
        <v>5000</v>
      </c>
      <c r="I89" s="8">
        <v>0.05</v>
      </c>
      <c r="J89" s="10" t="s">
        <v>219</v>
      </c>
    </row>
    <row r="90" spans="1:10" ht="24">
      <c r="A90" s="5">
        <v>86</v>
      </c>
      <c r="B90" s="6" t="s">
        <v>102</v>
      </c>
      <c r="C90" s="6" t="s">
        <v>103</v>
      </c>
      <c r="D90" s="6" t="s">
        <v>1121</v>
      </c>
      <c r="E90" s="7">
        <v>5000</v>
      </c>
      <c r="F90" s="7">
        <v>5000</v>
      </c>
      <c r="G90" s="7">
        <v>5000</v>
      </c>
      <c r="H90" s="7">
        <v>5000</v>
      </c>
      <c r="I90" s="8">
        <v>0.05</v>
      </c>
      <c r="J90" s="10" t="s">
        <v>219</v>
      </c>
    </row>
    <row r="91" spans="1:10" ht="24">
      <c r="A91" s="5">
        <v>87</v>
      </c>
      <c r="B91" s="6" t="s">
        <v>102</v>
      </c>
      <c r="C91" s="6" t="s">
        <v>103</v>
      </c>
      <c r="D91" s="6" t="s">
        <v>960</v>
      </c>
      <c r="E91" s="7">
        <v>15000</v>
      </c>
      <c r="F91" s="7">
        <v>15000</v>
      </c>
      <c r="G91" s="7">
        <v>15000</v>
      </c>
      <c r="H91" s="7">
        <v>15000</v>
      </c>
      <c r="I91" s="8">
        <v>0.05</v>
      </c>
      <c r="J91" s="10" t="s">
        <v>219</v>
      </c>
    </row>
    <row r="92" spans="1:10" ht="24">
      <c r="A92" s="5">
        <v>88</v>
      </c>
      <c r="B92" s="6" t="s">
        <v>102</v>
      </c>
      <c r="C92" s="6" t="s">
        <v>103</v>
      </c>
      <c r="D92" s="6" t="s">
        <v>1122</v>
      </c>
      <c r="E92" s="7">
        <v>5000</v>
      </c>
      <c r="F92" s="7">
        <v>5000</v>
      </c>
      <c r="G92" s="7">
        <v>5000</v>
      </c>
      <c r="H92" s="7">
        <v>5000</v>
      </c>
      <c r="I92" s="8">
        <v>0.05</v>
      </c>
      <c r="J92" s="10" t="s">
        <v>219</v>
      </c>
    </row>
    <row r="93" spans="1:10" ht="24">
      <c r="A93" s="5">
        <v>89</v>
      </c>
      <c r="B93" s="6" t="s">
        <v>102</v>
      </c>
      <c r="C93" s="6" t="s">
        <v>103</v>
      </c>
      <c r="D93" s="6" t="s">
        <v>961</v>
      </c>
      <c r="E93" s="7">
        <v>15000</v>
      </c>
      <c r="F93" s="7">
        <v>15000</v>
      </c>
      <c r="G93" s="7">
        <v>15000</v>
      </c>
      <c r="H93" s="7">
        <v>15000</v>
      </c>
      <c r="I93" s="8">
        <v>0.05</v>
      </c>
      <c r="J93" s="10" t="s">
        <v>219</v>
      </c>
    </row>
    <row r="94" spans="1:10" ht="24">
      <c r="A94" s="5">
        <v>90</v>
      </c>
      <c r="B94" s="6" t="s">
        <v>102</v>
      </c>
      <c r="C94" s="6" t="s">
        <v>103</v>
      </c>
      <c r="D94" s="6" t="s">
        <v>1123</v>
      </c>
      <c r="E94" s="7">
        <v>5000</v>
      </c>
      <c r="F94" s="7">
        <v>5000</v>
      </c>
      <c r="G94" s="7">
        <v>5000</v>
      </c>
      <c r="H94" s="7">
        <v>5000</v>
      </c>
      <c r="I94" s="8">
        <v>0.05</v>
      </c>
      <c r="J94" s="10" t="s">
        <v>219</v>
      </c>
    </row>
    <row r="95" spans="1:10" ht="24">
      <c r="A95" s="5">
        <v>91</v>
      </c>
      <c r="B95" s="6" t="s">
        <v>106</v>
      </c>
      <c r="C95" s="6" t="s">
        <v>107</v>
      </c>
      <c r="D95" s="6" t="s">
        <v>962</v>
      </c>
      <c r="E95" s="7">
        <v>10000</v>
      </c>
      <c r="F95" s="7">
        <v>10000</v>
      </c>
      <c r="G95" s="7">
        <v>10000</v>
      </c>
      <c r="H95" s="7">
        <v>10000</v>
      </c>
      <c r="I95" s="8">
        <v>0.05</v>
      </c>
      <c r="J95" s="10"/>
    </row>
    <row r="96" spans="1:10" ht="24">
      <c r="A96" s="5">
        <v>92</v>
      </c>
      <c r="B96" s="6" t="s">
        <v>106</v>
      </c>
      <c r="C96" s="6" t="s">
        <v>107</v>
      </c>
      <c r="D96" s="6" t="s">
        <v>963</v>
      </c>
      <c r="E96" s="7">
        <v>10000</v>
      </c>
      <c r="F96" s="7">
        <v>10000</v>
      </c>
      <c r="G96" s="7">
        <v>10000</v>
      </c>
      <c r="H96" s="7">
        <v>10000</v>
      </c>
      <c r="I96" s="8">
        <v>0.05</v>
      </c>
      <c r="J96" s="10"/>
    </row>
    <row r="97" spans="1:10" ht="24">
      <c r="A97" s="5">
        <v>93</v>
      </c>
      <c r="B97" s="6" t="s">
        <v>106</v>
      </c>
      <c r="C97" s="6" t="s">
        <v>107</v>
      </c>
      <c r="D97" s="6" t="s">
        <v>964</v>
      </c>
      <c r="E97" s="7">
        <v>5000</v>
      </c>
      <c r="F97" s="7">
        <v>5000</v>
      </c>
      <c r="G97" s="7">
        <v>5000</v>
      </c>
      <c r="H97" s="7">
        <v>5000</v>
      </c>
      <c r="I97" s="8">
        <v>0.05</v>
      </c>
      <c r="J97" s="10"/>
    </row>
    <row r="98" spans="1:10" ht="24">
      <c r="A98" s="5">
        <v>94</v>
      </c>
      <c r="B98" s="6" t="s">
        <v>106</v>
      </c>
      <c r="C98" s="6" t="s">
        <v>107</v>
      </c>
      <c r="D98" s="6" t="s">
        <v>965</v>
      </c>
      <c r="E98" s="7">
        <v>10000</v>
      </c>
      <c r="F98" s="7">
        <v>10000</v>
      </c>
      <c r="G98" s="7">
        <v>10000</v>
      </c>
      <c r="H98" s="7">
        <v>10000</v>
      </c>
      <c r="I98" s="8">
        <v>0.05</v>
      </c>
      <c r="J98" s="10"/>
    </row>
    <row r="99" spans="1:10" ht="24">
      <c r="A99" s="5">
        <v>95</v>
      </c>
      <c r="B99" s="6" t="s">
        <v>106</v>
      </c>
      <c r="C99" s="6" t="s">
        <v>107</v>
      </c>
      <c r="D99" s="6" t="s">
        <v>966</v>
      </c>
      <c r="E99" s="7">
        <v>20000</v>
      </c>
      <c r="F99" s="7">
        <v>20000</v>
      </c>
      <c r="G99" s="7">
        <v>20000</v>
      </c>
      <c r="H99" s="7">
        <v>20000</v>
      </c>
      <c r="I99" s="8">
        <v>0.05</v>
      </c>
      <c r="J99" s="10"/>
    </row>
    <row r="100" spans="1:10" ht="24">
      <c r="A100" s="5">
        <v>96</v>
      </c>
      <c r="B100" s="6" t="s">
        <v>106</v>
      </c>
      <c r="C100" s="6" t="s">
        <v>107</v>
      </c>
      <c r="D100" s="6" t="s">
        <v>967</v>
      </c>
      <c r="E100" s="7">
        <v>15000</v>
      </c>
      <c r="F100" s="7">
        <v>15000</v>
      </c>
      <c r="G100" s="7">
        <v>15000</v>
      </c>
      <c r="H100" s="7">
        <v>15000</v>
      </c>
      <c r="I100" s="8">
        <v>0.05</v>
      </c>
      <c r="J100" s="10" t="s">
        <v>219</v>
      </c>
    </row>
    <row r="101" spans="1:10" ht="24">
      <c r="A101" s="5">
        <v>97</v>
      </c>
      <c r="B101" s="6" t="s">
        <v>112</v>
      </c>
      <c r="C101" s="6" t="s">
        <v>113</v>
      </c>
      <c r="D101" s="6" t="s">
        <v>968</v>
      </c>
      <c r="E101" s="7">
        <v>50000</v>
      </c>
      <c r="F101" s="7">
        <v>50000</v>
      </c>
      <c r="G101" s="7">
        <v>50000</v>
      </c>
      <c r="H101" s="7">
        <v>50000</v>
      </c>
      <c r="I101" s="8">
        <v>0.05</v>
      </c>
      <c r="J101" s="10" t="s">
        <v>219</v>
      </c>
    </row>
    <row r="102" spans="1:10" ht="24">
      <c r="A102" s="5">
        <v>98</v>
      </c>
      <c r="B102" s="6" t="s">
        <v>112</v>
      </c>
      <c r="C102" s="6" t="s">
        <v>113</v>
      </c>
      <c r="D102" s="6" t="s">
        <v>969</v>
      </c>
      <c r="E102" s="7">
        <v>10000</v>
      </c>
      <c r="F102" s="7">
        <v>10000</v>
      </c>
      <c r="G102" s="7">
        <v>10000</v>
      </c>
      <c r="H102" s="7">
        <v>10000</v>
      </c>
      <c r="I102" s="8">
        <v>0.05</v>
      </c>
      <c r="J102" s="10"/>
    </row>
    <row r="103" spans="1:10" ht="24">
      <c r="A103" s="5">
        <v>99</v>
      </c>
      <c r="B103" s="6" t="s">
        <v>112</v>
      </c>
      <c r="C103" s="6" t="s">
        <v>113</v>
      </c>
      <c r="D103" s="6" t="s">
        <v>970</v>
      </c>
      <c r="E103" s="7">
        <v>18750</v>
      </c>
      <c r="F103" s="7">
        <v>18750</v>
      </c>
      <c r="G103" s="7">
        <v>18750</v>
      </c>
      <c r="H103" s="7">
        <v>18750</v>
      </c>
      <c r="I103" s="8">
        <v>0.05</v>
      </c>
      <c r="J103" s="10" t="s">
        <v>219</v>
      </c>
    </row>
    <row r="104" spans="1:10" ht="24">
      <c r="A104" s="5">
        <v>100</v>
      </c>
      <c r="B104" s="6" t="s">
        <v>112</v>
      </c>
      <c r="C104" s="6" t="s">
        <v>113</v>
      </c>
      <c r="D104" s="6" t="s">
        <v>971</v>
      </c>
      <c r="E104" s="7">
        <v>56250</v>
      </c>
      <c r="F104" s="7">
        <v>56250</v>
      </c>
      <c r="G104" s="7">
        <v>56250</v>
      </c>
      <c r="H104" s="7">
        <v>56250</v>
      </c>
      <c r="I104" s="8">
        <v>0.05</v>
      </c>
      <c r="J104" s="10" t="s">
        <v>219</v>
      </c>
    </row>
    <row r="105" spans="1:10" ht="24">
      <c r="A105" s="5">
        <v>101</v>
      </c>
      <c r="B105" s="6" t="s">
        <v>116</v>
      </c>
      <c r="C105" s="6" t="s">
        <v>40</v>
      </c>
      <c r="D105" s="6" t="s">
        <v>972</v>
      </c>
      <c r="E105" s="7">
        <v>15000</v>
      </c>
      <c r="F105" s="7">
        <v>15000</v>
      </c>
      <c r="G105" s="7">
        <v>15000</v>
      </c>
      <c r="H105" s="7">
        <v>15000</v>
      </c>
      <c r="I105" s="8">
        <v>0.05</v>
      </c>
      <c r="J105" s="10" t="s">
        <v>219</v>
      </c>
    </row>
    <row r="106" spans="1:10" ht="24">
      <c r="A106" s="5">
        <v>102</v>
      </c>
      <c r="B106" s="6" t="s">
        <v>116</v>
      </c>
      <c r="C106" s="6" t="s">
        <v>40</v>
      </c>
      <c r="D106" s="6" t="s">
        <v>973</v>
      </c>
      <c r="E106" s="7">
        <v>40000</v>
      </c>
      <c r="F106" s="7">
        <v>40000</v>
      </c>
      <c r="G106" s="7">
        <v>40000</v>
      </c>
      <c r="H106" s="7">
        <v>40000</v>
      </c>
      <c r="I106" s="8">
        <v>0.05</v>
      </c>
      <c r="J106" s="10" t="s">
        <v>219</v>
      </c>
    </row>
    <row r="107" spans="1:10" ht="24">
      <c r="A107" s="5">
        <v>103</v>
      </c>
      <c r="B107" s="6" t="s">
        <v>116</v>
      </c>
      <c r="C107" s="6" t="s">
        <v>40</v>
      </c>
      <c r="D107" s="6" t="s">
        <v>1124</v>
      </c>
      <c r="E107" s="7">
        <v>5000</v>
      </c>
      <c r="F107" s="7">
        <v>5000</v>
      </c>
      <c r="G107" s="7">
        <v>5000</v>
      </c>
      <c r="H107" s="7">
        <v>5000</v>
      </c>
      <c r="I107" s="8">
        <v>0.05</v>
      </c>
      <c r="J107" s="10" t="s">
        <v>219</v>
      </c>
    </row>
    <row r="108" spans="1:10" ht="36">
      <c r="A108" s="5">
        <v>104</v>
      </c>
      <c r="B108" s="6" t="s">
        <v>127</v>
      </c>
      <c r="C108" s="6" t="s">
        <v>128</v>
      </c>
      <c r="D108" s="6" t="s">
        <v>974</v>
      </c>
      <c r="E108" s="7">
        <v>20000</v>
      </c>
      <c r="F108" s="7">
        <v>20000</v>
      </c>
      <c r="G108" s="7">
        <v>20000</v>
      </c>
      <c r="H108" s="7">
        <v>20000</v>
      </c>
      <c r="I108" s="8">
        <v>0.05</v>
      </c>
      <c r="J108" s="10" t="s">
        <v>219</v>
      </c>
    </row>
    <row r="109" spans="1:10" ht="36">
      <c r="A109" s="5">
        <v>105</v>
      </c>
      <c r="B109" s="6" t="s">
        <v>127</v>
      </c>
      <c r="C109" s="6" t="s">
        <v>128</v>
      </c>
      <c r="D109" s="6" t="s">
        <v>975</v>
      </c>
      <c r="E109" s="7">
        <v>30000</v>
      </c>
      <c r="F109" s="7">
        <v>30000</v>
      </c>
      <c r="G109" s="7">
        <v>30000</v>
      </c>
      <c r="H109" s="7">
        <v>30000</v>
      </c>
      <c r="I109" s="8">
        <v>0.05</v>
      </c>
      <c r="J109" s="10" t="s">
        <v>219</v>
      </c>
    </row>
    <row r="110" spans="1:10" ht="36">
      <c r="A110" s="5">
        <v>106</v>
      </c>
      <c r="B110" s="6" t="s">
        <v>127</v>
      </c>
      <c r="C110" s="6" t="s">
        <v>128</v>
      </c>
      <c r="D110" s="6" t="s">
        <v>976</v>
      </c>
      <c r="E110" s="7">
        <v>20000</v>
      </c>
      <c r="F110" s="7">
        <v>20000</v>
      </c>
      <c r="G110" s="7">
        <v>20000</v>
      </c>
      <c r="H110" s="7">
        <v>20000</v>
      </c>
      <c r="I110" s="8">
        <v>0.05</v>
      </c>
      <c r="J110" s="10" t="s">
        <v>219</v>
      </c>
    </row>
    <row r="111" spans="1:10" ht="36">
      <c r="A111" s="5">
        <v>107</v>
      </c>
      <c r="B111" s="6" t="s">
        <v>127</v>
      </c>
      <c r="C111" s="6" t="s">
        <v>128</v>
      </c>
      <c r="D111" s="6" t="s">
        <v>977</v>
      </c>
      <c r="E111" s="7">
        <v>10000</v>
      </c>
      <c r="F111" s="7">
        <v>10000</v>
      </c>
      <c r="G111" s="7">
        <v>10000</v>
      </c>
      <c r="H111" s="7">
        <v>10000</v>
      </c>
      <c r="I111" s="8">
        <v>0.05</v>
      </c>
      <c r="J111" s="10" t="s">
        <v>219</v>
      </c>
    </row>
    <row r="112" spans="1:10" ht="36">
      <c r="A112" s="5">
        <v>108</v>
      </c>
      <c r="B112" s="6" t="s">
        <v>127</v>
      </c>
      <c r="C112" s="6" t="s">
        <v>128</v>
      </c>
      <c r="D112" s="6" t="s">
        <v>978</v>
      </c>
      <c r="E112" s="7">
        <v>10000</v>
      </c>
      <c r="F112" s="7">
        <v>10000</v>
      </c>
      <c r="G112" s="7">
        <v>10000</v>
      </c>
      <c r="H112" s="7">
        <v>10000</v>
      </c>
      <c r="I112" s="8">
        <v>0.05</v>
      </c>
      <c r="J112" s="10"/>
    </row>
    <row r="113" spans="1:10" ht="36">
      <c r="A113" s="5">
        <v>109</v>
      </c>
      <c r="B113" s="6" t="s">
        <v>127</v>
      </c>
      <c r="C113" s="6" t="s">
        <v>128</v>
      </c>
      <c r="D113" s="6" t="s">
        <v>979</v>
      </c>
      <c r="E113" s="7">
        <v>20000</v>
      </c>
      <c r="F113" s="7">
        <v>20000</v>
      </c>
      <c r="G113" s="7">
        <v>20000</v>
      </c>
      <c r="H113" s="7">
        <v>20000</v>
      </c>
      <c r="I113" s="8">
        <v>0.05</v>
      </c>
      <c r="J113" s="10" t="s">
        <v>219</v>
      </c>
    </row>
    <row r="114" spans="1:10" ht="36">
      <c r="A114" s="5">
        <v>110</v>
      </c>
      <c r="B114" s="6" t="s">
        <v>127</v>
      </c>
      <c r="C114" s="6" t="s">
        <v>128</v>
      </c>
      <c r="D114" s="6" t="s">
        <v>980</v>
      </c>
      <c r="E114" s="7">
        <v>60000</v>
      </c>
      <c r="F114" s="7">
        <v>60000</v>
      </c>
      <c r="G114" s="7">
        <v>60000</v>
      </c>
      <c r="H114" s="7">
        <v>60000</v>
      </c>
      <c r="I114" s="8">
        <v>0.05</v>
      </c>
      <c r="J114" s="10" t="s">
        <v>219</v>
      </c>
    </row>
    <row r="115" spans="1:10" ht="36">
      <c r="A115" s="5">
        <v>111</v>
      </c>
      <c r="B115" s="6" t="s">
        <v>127</v>
      </c>
      <c r="C115" s="6" t="s">
        <v>128</v>
      </c>
      <c r="D115" s="6" t="s">
        <v>981</v>
      </c>
      <c r="E115" s="7">
        <v>5000</v>
      </c>
      <c r="F115" s="7">
        <v>5000</v>
      </c>
      <c r="G115" s="7">
        <v>5000</v>
      </c>
      <c r="H115" s="7">
        <v>5000</v>
      </c>
      <c r="I115" s="8">
        <v>0.05</v>
      </c>
      <c r="J115" s="10" t="s">
        <v>219</v>
      </c>
    </row>
    <row r="116" spans="1:10" ht="36">
      <c r="A116" s="5">
        <v>112</v>
      </c>
      <c r="B116" s="6" t="s">
        <v>127</v>
      </c>
      <c r="C116" s="6" t="s">
        <v>128</v>
      </c>
      <c r="D116" s="6" t="s">
        <v>982</v>
      </c>
      <c r="E116" s="7">
        <v>5000</v>
      </c>
      <c r="F116" s="7">
        <v>5000</v>
      </c>
      <c r="G116" s="7">
        <v>5000</v>
      </c>
      <c r="H116" s="7">
        <v>5000</v>
      </c>
      <c r="I116" s="8">
        <v>0.05</v>
      </c>
      <c r="J116" s="10" t="s">
        <v>219</v>
      </c>
    </row>
    <row r="117" spans="1:10" ht="36">
      <c r="A117" s="5">
        <v>113</v>
      </c>
      <c r="B117" s="6" t="s">
        <v>127</v>
      </c>
      <c r="C117" s="6" t="s">
        <v>128</v>
      </c>
      <c r="D117" s="6" t="s">
        <v>983</v>
      </c>
      <c r="E117" s="7">
        <v>10000</v>
      </c>
      <c r="F117" s="7">
        <v>10000</v>
      </c>
      <c r="G117" s="7">
        <v>10000</v>
      </c>
      <c r="H117" s="7">
        <v>10000</v>
      </c>
      <c r="I117" s="8">
        <v>0.05</v>
      </c>
      <c r="J117" s="10" t="s">
        <v>219</v>
      </c>
    </row>
    <row r="118" spans="1:10" ht="36">
      <c r="A118" s="5">
        <v>114</v>
      </c>
      <c r="B118" s="6" t="s">
        <v>127</v>
      </c>
      <c r="C118" s="6" t="s">
        <v>128</v>
      </c>
      <c r="D118" s="6" t="s">
        <v>984</v>
      </c>
      <c r="E118" s="7">
        <v>20000</v>
      </c>
      <c r="F118" s="7">
        <v>20000</v>
      </c>
      <c r="G118" s="7">
        <v>20000</v>
      </c>
      <c r="H118" s="7">
        <v>20000</v>
      </c>
      <c r="I118" s="8">
        <v>0.05</v>
      </c>
      <c r="J118" s="10" t="s">
        <v>219</v>
      </c>
    </row>
    <row r="119" spans="1:10" ht="36">
      <c r="A119" s="5">
        <v>115</v>
      </c>
      <c r="B119" s="6" t="s">
        <v>127</v>
      </c>
      <c r="C119" s="6" t="s">
        <v>128</v>
      </c>
      <c r="D119" s="6" t="s">
        <v>985</v>
      </c>
      <c r="E119" s="7">
        <v>40000</v>
      </c>
      <c r="F119" s="7">
        <v>40000</v>
      </c>
      <c r="G119" s="7">
        <v>40000</v>
      </c>
      <c r="H119" s="7">
        <v>40000</v>
      </c>
      <c r="I119" s="8">
        <v>0.05</v>
      </c>
      <c r="J119" s="10" t="s">
        <v>219</v>
      </c>
    </row>
    <row r="120" spans="1:10" ht="36">
      <c r="A120" s="5">
        <v>116</v>
      </c>
      <c r="B120" s="6" t="s">
        <v>127</v>
      </c>
      <c r="C120" s="6" t="s">
        <v>128</v>
      </c>
      <c r="D120" s="6" t="s">
        <v>986</v>
      </c>
      <c r="E120" s="7">
        <v>15000</v>
      </c>
      <c r="F120" s="7">
        <v>15000</v>
      </c>
      <c r="G120" s="7">
        <v>15000</v>
      </c>
      <c r="H120" s="7">
        <v>15000</v>
      </c>
      <c r="I120" s="8">
        <v>0.05</v>
      </c>
      <c r="J120" s="10" t="s">
        <v>219</v>
      </c>
    </row>
    <row r="121" spans="1:10" ht="36">
      <c r="A121" s="5">
        <v>117</v>
      </c>
      <c r="B121" s="6" t="s">
        <v>127</v>
      </c>
      <c r="C121" s="6" t="s">
        <v>128</v>
      </c>
      <c r="D121" s="6" t="s">
        <v>987</v>
      </c>
      <c r="E121" s="7">
        <v>20000</v>
      </c>
      <c r="F121" s="7">
        <v>20000</v>
      </c>
      <c r="G121" s="7">
        <v>20000</v>
      </c>
      <c r="H121" s="7">
        <v>20000</v>
      </c>
      <c r="I121" s="8">
        <v>0.05</v>
      </c>
      <c r="J121" s="10" t="s">
        <v>219</v>
      </c>
    </row>
    <row r="122" spans="1:10" ht="36">
      <c r="A122" s="5">
        <v>118</v>
      </c>
      <c r="B122" s="6" t="s">
        <v>127</v>
      </c>
      <c r="C122" s="6" t="s">
        <v>128</v>
      </c>
      <c r="D122" s="6" t="s">
        <v>988</v>
      </c>
      <c r="E122" s="7">
        <v>22500</v>
      </c>
      <c r="F122" s="7">
        <v>22500</v>
      </c>
      <c r="G122" s="7">
        <v>22500</v>
      </c>
      <c r="H122" s="7">
        <v>22500</v>
      </c>
      <c r="I122" s="8">
        <v>0.05</v>
      </c>
      <c r="J122" s="10" t="s">
        <v>219</v>
      </c>
    </row>
    <row r="123" spans="1:10" ht="36">
      <c r="A123" s="5">
        <v>119</v>
      </c>
      <c r="B123" s="6" t="s">
        <v>127</v>
      </c>
      <c r="C123" s="6" t="s">
        <v>128</v>
      </c>
      <c r="D123" s="6" t="s">
        <v>989</v>
      </c>
      <c r="E123" s="7">
        <v>30000</v>
      </c>
      <c r="F123" s="7">
        <v>30000</v>
      </c>
      <c r="G123" s="7">
        <v>30000</v>
      </c>
      <c r="H123" s="7">
        <v>30000</v>
      </c>
      <c r="I123" s="8">
        <v>0.05</v>
      </c>
      <c r="J123" s="10" t="s">
        <v>219</v>
      </c>
    </row>
    <row r="124" spans="1:10" ht="36">
      <c r="A124" s="5">
        <v>120</v>
      </c>
      <c r="B124" s="6" t="s">
        <v>127</v>
      </c>
      <c r="C124" s="6" t="s">
        <v>128</v>
      </c>
      <c r="D124" s="6" t="s">
        <v>990</v>
      </c>
      <c r="E124" s="7">
        <v>10000</v>
      </c>
      <c r="F124" s="7">
        <v>10000</v>
      </c>
      <c r="G124" s="7">
        <v>10000</v>
      </c>
      <c r="H124" s="7">
        <v>10000</v>
      </c>
      <c r="I124" s="8">
        <v>0.05</v>
      </c>
      <c r="J124" s="10" t="s">
        <v>219</v>
      </c>
    </row>
    <row r="125" spans="1:10" ht="36">
      <c r="A125" s="5">
        <v>121</v>
      </c>
      <c r="B125" s="6" t="s">
        <v>127</v>
      </c>
      <c r="C125" s="6" t="s">
        <v>128</v>
      </c>
      <c r="D125" s="6" t="s">
        <v>991</v>
      </c>
      <c r="E125" s="7">
        <v>10000</v>
      </c>
      <c r="F125" s="7">
        <v>10000</v>
      </c>
      <c r="G125" s="7">
        <v>10000</v>
      </c>
      <c r="H125" s="7">
        <v>10000</v>
      </c>
      <c r="I125" s="8">
        <v>0.05</v>
      </c>
      <c r="J125" s="10" t="s">
        <v>219</v>
      </c>
    </row>
    <row r="126" spans="1:10" ht="36">
      <c r="A126" s="5">
        <v>122</v>
      </c>
      <c r="B126" s="6" t="s">
        <v>127</v>
      </c>
      <c r="C126" s="6" t="s">
        <v>128</v>
      </c>
      <c r="D126" s="6" t="s">
        <v>992</v>
      </c>
      <c r="E126" s="7">
        <v>45000</v>
      </c>
      <c r="F126" s="7">
        <v>45000</v>
      </c>
      <c r="G126" s="7">
        <v>45000</v>
      </c>
      <c r="H126" s="7">
        <v>45000</v>
      </c>
      <c r="I126" s="8">
        <v>0.05</v>
      </c>
      <c r="J126" s="10" t="s">
        <v>219</v>
      </c>
    </row>
    <row r="127" spans="1:10" ht="24">
      <c r="A127" s="5">
        <v>123</v>
      </c>
      <c r="B127" s="6" t="s">
        <v>132</v>
      </c>
      <c r="C127" s="6" t="s">
        <v>133</v>
      </c>
      <c r="D127" s="6" t="s">
        <v>909</v>
      </c>
      <c r="E127" s="7">
        <v>275000</v>
      </c>
      <c r="F127" s="7">
        <v>275000</v>
      </c>
      <c r="G127" s="7">
        <v>275000</v>
      </c>
      <c r="H127" s="7">
        <v>275000</v>
      </c>
      <c r="I127" s="8">
        <v>0.05</v>
      </c>
      <c r="J127" s="10"/>
    </row>
    <row r="128" spans="1:10" ht="36">
      <c r="A128" s="5">
        <v>124</v>
      </c>
      <c r="B128" s="6" t="s">
        <v>147</v>
      </c>
      <c r="C128" s="6" t="s">
        <v>128</v>
      </c>
      <c r="D128" s="6" t="s">
        <v>993</v>
      </c>
      <c r="E128" s="7">
        <v>5000</v>
      </c>
      <c r="F128" s="7">
        <v>5000</v>
      </c>
      <c r="G128" s="7">
        <v>5000</v>
      </c>
      <c r="H128" s="7">
        <v>5000</v>
      </c>
      <c r="I128" s="8">
        <v>0.05</v>
      </c>
      <c r="J128" s="10" t="s">
        <v>219</v>
      </c>
    </row>
    <row r="129" spans="1:10" ht="36">
      <c r="A129" s="5">
        <v>125</v>
      </c>
      <c r="B129" s="6" t="s">
        <v>147</v>
      </c>
      <c r="C129" s="6" t="s">
        <v>128</v>
      </c>
      <c r="D129" s="6" t="s">
        <v>994</v>
      </c>
      <c r="E129" s="7">
        <v>5000</v>
      </c>
      <c r="F129" s="7">
        <v>5000</v>
      </c>
      <c r="G129" s="7">
        <v>5000</v>
      </c>
      <c r="H129" s="7">
        <v>5000</v>
      </c>
      <c r="I129" s="8">
        <v>0.05</v>
      </c>
      <c r="J129" s="10" t="s">
        <v>219</v>
      </c>
    </row>
    <row r="130" spans="1:10" ht="36">
      <c r="A130" s="5">
        <v>126</v>
      </c>
      <c r="B130" s="6" t="s">
        <v>147</v>
      </c>
      <c r="C130" s="6" t="s">
        <v>128</v>
      </c>
      <c r="D130" s="6" t="s">
        <v>995</v>
      </c>
      <c r="E130" s="7">
        <v>20000</v>
      </c>
      <c r="F130" s="7">
        <v>20000</v>
      </c>
      <c r="G130" s="7">
        <v>20000</v>
      </c>
      <c r="H130" s="7">
        <v>20000</v>
      </c>
      <c r="I130" s="8">
        <v>0.05</v>
      </c>
      <c r="J130" s="10" t="s">
        <v>219</v>
      </c>
    </row>
    <row r="131" spans="1:10" ht="36">
      <c r="A131" s="5">
        <v>127</v>
      </c>
      <c r="B131" s="6" t="s">
        <v>147</v>
      </c>
      <c r="C131" s="6" t="s">
        <v>128</v>
      </c>
      <c r="D131" s="6" t="s">
        <v>996</v>
      </c>
      <c r="E131" s="7">
        <v>30000</v>
      </c>
      <c r="F131" s="7">
        <v>30000</v>
      </c>
      <c r="G131" s="7">
        <v>30000</v>
      </c>
      <c r="H131" s="7">
        <v>30000</v>
      </c>
      <c r="I131" s="8">
        <v>0.05</v>
      </c>
      <c r="J131" s="10" t="s">
        <v>219</v>
      </c>
    </row>
    <row r="132" spans="1:10" ht="36">
      <c r="A132" s="5">
        <v>128</v>
      </c>
      <c r="B132" s="6" t="s">
        <v>147</v>
      </c>
      <c r="C132" s="6" t="s">
        <v>128</v>
      </c>
      <c r="D132" s="6" t="s">
        <v>997</v>
      </c>
      <c r="E132" s="7">
        <v>15000</v>
      </c>
      <c r="F132" s="7">
        <v>15000</v>
      </c>
      <c r="G132" s="7">
        <v>15000</v>
      </c>
      <c r="H132" s="7">
        <v>15000</v>
      </c>
      <c r="I132" s="8">
        <v>0.05</v>
      </c>
      <c r="J132" s="10" t="s">
        <v>219</v>
      </c>
    </row>
    <row r="133" spans="1:10" ht="36">
      <c r="A133" s="5">
        <v>129</v>
      </c>
      <c r="B133" s="6" t="s">
        <v>147</v>
      </c>
      <c r="C133" s="6" t="s">
        <v>128</v>
      </c>
      <c r="D133" s="6" t="s">
        <v>998</v>
      </c>
      <c r="E133" s="7">
        <v>60000</v>
      </c>
      <c r="F133" s="7">
        <v>60000</v>
      </c>
      <c r="G133" s="7">
        <v>60000</v>
      </c>
      <c r="H133" s="7">
        <v>60000</v>
      </c>
      <c r="I133" s="8">
        <v>0.05</v>
      </c>
      <c r="J133" s="10" t="s">
        <v>219</v>
      </c>
    </row>
    <row r="134" spans="1:10" ht="36">
      <c r="A134" s="5">
        <v>130</v>
      </c>
      <c r="B134" s="6" t="s">
        <v>147</v>
      </c>
      <c r="C134" s="6" t="s">
        <v>128</v>
      </c>
      <c r="D134" s="6" t="s">
        <v>999</v>
      </c>
      <c r="E134" s="7">
        <v>3750</v>
      </c>
      <c r="F134" s="7">
        <v>3750</v>
      </c>
      <c r="G134" s="7">
        <v>3750</v>
      </c>
      <c r="H134" s="7">
        <v>3750</v>
      </c>
      <c r="I134" s="8">
        <v>0.05</v>
      </c>
      <c r="J134" s="10" t="s">
        <v>219</v>
      </c>
    </row>
    <row r="135" spans="1:10" ht="36">
      <c r="A135" s="5">
        <v>131</v>
      </c>
      <c r="B135" s="6" t="s">
        <v>147</v>
      </c>
      <c r="C135" s="6" t="s">
        <v>128</v>
      </c>
      <c r="D135" s="6" t="s">
        <v>1000</v>
      </c>
      <c r="E135" s="7">
        <v>50000</v>
      </c>
      <c r="F135" s="7">
        <v>50000</v>
      </c>
      <c r="G135" s="7">
        <v>50000</v>
      </c>
      <c r="H135" s="7">
        <v>50000</v>
      </c>
      <c r="I135" s="8">
        <v>0.05</v>
      </c>
      <c r="J135" s="10" t="s">
        <v>219</v>
      </c>
    </row>
    <row r="136" spans="1:10" ht="36">
      <c r="A136" s="5">
        <v>132</v>
      </c>
      <c r="B136" s="6" t="s">
        <v>147</v>
      </c>
      <c r="C136" s="6" t="s">
        <v>128</v>
      </c>
      <c r="D136" s="6" t="s">
        <v>1001</v>
      </c>
      <c r="E136" s="7">
        <v>9375</v>
      </c>
      <c r="F136" s="7">
        <v>9375</v>
      </c>
      <c r="G136" s="7">
        <v>9375</v>
      </c>
      <c r="H136" s="7">
        <v>9375</v>
      </c>
      <c r="I136" s="8">
        <v>0.05</v>
      </c>
      <c r="J136" s="10" t="s">
        <v>219</v>
      </c>
    </row>
    <row r="137" spans="1:10" ht="36">
      <c r="A137" s="5">
        <v>133</v>
      </c>
      <c r="B137" s="6" t="s">
        <v>147</v>
      </c>
      <c r="C137" s="6" t="s">
        <v>128</v>
      </c>
      <c r="D137" s="6" t="s">
        <v>1002</v>
      </c>
      <c r="E137" s="7">
        <v>50000</v>
      </c>
      <c r="F137" s="7">
        <v>50000</v>
      </c>
      <c r="G137" s="7">
        <v>50000</v>
      </c>
      <c r="H137" s="7">
        <v>50000</v>
      </c>
      <c r="I137" s="8">
        <v>0.05</v>
      </c>
      <c r="J137" s="10" t="s">
        <v>219</v>
      </c>
    </row>
    <row r="138" spans="1:10" ht="36">
      <c r="A138" s="5">
        <v>134</v>
      </c>
      <c r="B138" s="6" t="s">
        <v>147</v>
      </c>
      <c r="C138" s="6" t="s">
        <v>128</v>
      </c>
      <c r="D138" s="6" t="s">
        <v>1003</v>
      </c>
      <c r="E138" s="7">
        <v>5000</v>
      </c>
      <c r="F138" s="7">
        <v>5000</v>
      </c>
      <c r="G138" s="7">
        <v>5000</v>
      </c>
      <c r="H138" s="7">
        <v>5000</v>
      </c>
      <c r="I138" s="8">
        <v>0.05</v>
      </c>
      <c r="J138" s="10" t="s">
        <v>219</v>
      </c>
    </row>
    <row r="139" spans="1:10" ht="36">
      <c r="A139" s="5">
        <v>135</v>
      </c>
      <c r="B139" s="6" t="s">
        <v>147</v>
      </c>
      <c r="C139" s="6" t="s">
        <v>128</v>
      </c>
      <c r="D139" s="6" t="s">
        <v>1004</v>
      </c>
      <c r="E139" s="7">
        <v>10000</v>
      </c>
      <c r="F139" s="7">
        <v>10000</v>
      </c>
      <c r="G139" s="7">
        <v>10000</v>
      </c>
      <c r="H139" s="7">
        <v>10000</v>
      </c>
      <c r="I139" s="8">
        <v>0.05</v>
      </c>
      <c r="J139" s="10"/>
    </row>
    <row r="140" spans="1:10" ht="36">
      <c r="A140" s="5">
        <v>136</v>
      </c>
      <c r="B140" s="6" t="s">
        <v>147</v>
      </c>
      <c r="C140" s="6" t="s">
        <v>128</v>
      </c>
      <c r="D140" s="6" t="s">
        <v>1005</v>
      </c>
      <c r="E140" s="7">
        <v>10000</v>
      </c>
      <c r="F140" s="7">
        <v>10000</v>
      </c>
      <c r="G140" s="7">
        <v>10000</v>
      </c>
      <c r="H140" s="7">
        <v>10000</v>
      </c>
      <c r="I140" s="8">
        <v>0.05</v>
      </c>
      <c r="J140" s="10"/>
    </row>
    <row r="141" spans="1:10" ht="24">
      <c r="A141" s="5">
        <v>137</v>
      </c>
      <c r="B141" s="6" t="s">
        <v>148</v>
      </c>
      <c r="C141" s="6" t="s">
        <v>149</v>
      </c>
      <c r="D141" s="6" t="s">
        <v>1006</v>
      </c>
      <c r="E141" s="7">
        <v>15000</v>
      </c>
      <c r="F141" s="7">
        <v>15000</v>
      </c>
      <c r="G141" s="7">
        <v>15000</v>
      </c>
      <c r="H141" s="7">
        <v>15000</v>
      </c>
      <c r="I141" s="8">
        <v>0.05</v>
      </c>
      <c r="J141" s="10" t="s">
        <v>219</v>
      </c>
    </row>
    <row r="142" spans="1:10" ht="24">
      <c r="A142" s="5">
        <v>138</v>
      </c>
      <c r="B142" s="6" t="s">
        <v>148</v>
      </c>
      <c r="C142" s="6" t="s">
        <v>149</v>
      </c>
      <c r="D142" s="6" t="s">
        <v>1007</v>
      </c>
      <c r="E142" s="7">
        <v>5000</v>
      </c>
      <c r="F142" s="7">
        <v>5000</v>
      </c>
      <c r="G142" s="7">
        <v>5000</v>
      </c>
      <c r="H142" s="7">
        <v>5000</v>
      </c>
      <c r="I142" s="8">
        <v>0.05</v>
      </c>
      <c r="J142" s="10" t="s">
        <v>219</v>
      </c>
    </row>
    <row r="143" spans="1:10" ht="48">
      <c r="A143" s="5">
        <v>139</v>
      </c>
      <c r="B143" s="6" t="s">
        <v>152</v>
      </c>
      <c r="C143" s="6" t="s">
        <v>32</v>
      </c>
      <c r="D143" s="6" t="s">
        <v>1008</v>
      </c>
      <c r="E143" s="7">
        <v>30000</v>
      </c>
      <c r="F143" s="7">
        <v>30000</v>
      </c>
      <c r="G143" s="7">
        <v>30000</v>
      </c>
      <c r="H143" s="7">
        <v>30000</v>
      </c>
      <c r="I143" s="8">
        <v>0.05</v>
      </c>
      <c r="J143" s="10" t="s">
        <v>219</v>
      </c>
    </row>
    <row r="144" spans="1:10" ht="48">
      <c r="A144" s="5">
        <v>140</v>
      </c>
      <c r="B144" s="6" t="s">
        <v>152</v>
      </c>
      <c r="C144" s="6" t="s">
        <v>32</v>
      </c>
      <c r="D144" s="6" t="s">
        <v>1009</v>
      </c>
      <c r="E144" s="7">
        <v>40000</v>
      </c>
      <c r="F144" s="7">
        <v>40000</v>
      </c>
      <c r="G144" s="7">
        <v>40000</v>
      </c>
      <c r="H144" s="7">
        <v>40000</v>
      </c>
      <c r="I144" s="8">
        <v>0.05</v>
      </c>
      <c r="J144" s="10" t="s">
        <v>219</v>
      </c>
    </row>
    <row r="145" spans="1:10" ht="48">
      <c r="A145" s="5">
        <v>141</v>
      </c>
      <c r="B145" s="6" t="s">
        <v>152</v>
      </c>
      <c r="C145" s="6" t="s">
        <v>32</v>
      </c>
      <c r="D145" s="6" t="s">
        <v>1010</v>
      </c>
      <c r="E145" s="7">
        <v>60000</v>
      </c>
      <c r="F145" s="7">
        <v>60000</v>
      </c>
      <c r="G145" s="7">
        <v>60000</v>
      </c>
      <c r="H145" s="7">
        <v>60000</v>
      </c>
      <c r="I145" s="8">
        <v>0.05</v>
      </c>
      <c r="J145" s="10" t="s">
        <v>219</v>
      </c>
    </row>
    <row r="146" spans="1:10" ht="48">
      <c r="A146" s="5">
        <v>142</v>
      </c>
      <c r="B146" s="6" t="s">
        <v>152</v>
      </c>
      <c r="C146" s="6" t="s">
        <v>32</v>
      </c>
      <c r="D146" s="6" t="s">
        <v>1011</v>
      </c>
      <c r="E146" s="7">
        <v>40000</v>
      </c>
      <c r="F146" s="7">
        <v>40000</v>
      </c>
      <c r="G146" s="7">
        <v>40000</v>
      </c>
      <c r="H146" s="7">
        <v>40000</v>
      </c>
      <c r="I146" s="8">
        <v>0.05</v>
      </c>
      <c r="J146" s="10" t="s">
        <v>219</v>
      </c>
    </row>
    <row r="147" spans="1:10" ht="48">
      <c r="A147" s="5">
        <v>143</v>
      </c>
      <c r="B147" s="6" t="s">
        <v>152</v>
      </c>
      <c r="C147" s="6" t="s">
        <v>32</v>
      </c>
      <c r="D147" s="6" t="s">
        <v>1012</v>
      </c>
      <c r="E147" s="7">
        <v>60000</v>
      </c>
      <c r="F147" s="7">
        <v>60000</v>
      </c>
      <c r="G147" s="7">
        <v>60000</v>
      </c>
      <c r="H147" s="7">
        <v>60000</v>
      </c>
      <c r="I147" s="8">
        <v>0.05</v>
      </c>
      <c r="J147" s="10"/>
    </row>
    <row r="148" spans="1:10" ht="48">
      <c r="A148" s="5">
        <v>144</v>
      </c>
      <c r="B148" s="6" t="s">
        <v>152</v>
      </c>
      <c r="C148" s="6" t="s">
        <v>32</v>
      </c>
      <c r="D148" s="6" t="s">
        <v>1013</v>
      </c>
      <c r="E148" s="7">
        <v>66000</v>
      </c>
      <c r="F148" s="7">
        <v>66000</v>
      </c>
      <c r="G148" s="7">
        <v>66000</v>
      </c>
      <c r="H148" s="7">
        <v>66000</v>
      </c>
      <c r="I148" s="8">
        <v>0.05</v>
      </c>
      <c r="J148" s="10" t="s">
        <v>219</v>
      </c>
    </row>
    <row r="149" spans="1:10" ht="48">
      <c r="A149" s="5">
        <v>145</v>
      </c>
      <c r="B149" s="6" t="s">
        <v>152</v>
      </c>
      <c r="C149" s="6" t="s">
        <v>32</v>
      </c>
      <c r="D149" s="6" t="s">
        <v>1014</v>
      </c>
      <c r="E149" s="7">
        <v>15000</v>
      </c>
      <c r="F149" s="7">
        <v>15000</v>
      </c>
      <c r="G149" s="7">
        <v>15000</v>
      </c>
      <c r="H149" s="7">
        <v>15000</v>
      </c>
      <c r="I149" s="8">
        <v>0.05</v>
      </c>
      <c r="J149" s="10" t="s">
        <v>219</v>
      </c>
    </row>
    <row r="150" spans="1:10" ht="48">
      <c r="A150" s="5">
        <v>146</v>
      </c>
      <c r="B150" s="6" t="s">
        <v>152</v>
      </c>
      <c r="C150" s="6" t="s">
        <v>32</v>
      </c>
      <c r="D150" s="6" t="s">
        <v>1015</v>
      </c>
      <c r="E150" s="7">
        <v>60000</v>
      </c>
      <c r="F150" s="7">
        <v>60000</v>
      </c>
      <c r="G150" s="7">
        <v>60000</v>
      </c>
      <c r="H150" s="7">
        <v>60000</v>
      </c>
      <c r="I150" s="8">
        <v>0.05</v>
      </c>
      <c r="J150" s="10" t="s">
        <v>219</v>
      </c>
    </row>
    <row r="151" spans="1:10" ht="48">
      <c r="A151" s="5">
        <v>147</v>
      </c>
      <c r="B151" s="6" t="s">
        <v>152</v>
      </c>
      <c r="C151" s="6" t="s">
        <v>32</v>
      </c>
      <c r="D151" s="6" t="s">
        <v>1125</v>
      </c>
      <c r="E151" s="7">
        <v>5000</v>
      </c>
      <c r="F151" s="7">
        <v>5000</v>
      </c>
      <c r="G151" s="7">
        <v>5000</v>
      </c>
      <c r="H151" s="7">
        <v>5000</v>
      </c>
      <c r="I151" s="8">
        <v>0.05</v>
      </c>
      <c r="J151" s="10" t="s">
        <v>219</v>
      </c>
    </row>
    <row r="152" spans="1:10" ht="48">
      <c r="A152" s="5">
        <v>148</v>
      </c>
      <c r="B152" s="6" t="s">
        <v>152</v>
      </c>
      <c r="C152" s="6" t="s">
        <v>32</v>
      </c>
      <c r="D152" s="6" t="s">
        <v>1016</v>
      </c>
      <c r="E152" s="7">
        <v>40000</v>
      </c>
      <c r="F152" s="7">
        <v>40000</v>
      </c>
      <c r="G152" s="7">
        <v>40000</v>
      </c>
      <c r="H152" s="7">
        <v>40000</v>
      </c>
      <c r="I152" s="8">
        <v>0.05</v>
      </c>
      <c r="J152" s="10" t="s">
        <v>219</v>
      </c>
    </row>
    <row r="153" spans="1:10" ht="48">
      <c r="A153" s="5">
        <v>149</v>
      </c>
      <c r="B153" s="6" t="s">
        <v>152</v>
      </c>
      <c r="C153" s="6" t="s">
        <v>32</v>
      </c>
      <c r="D153" s="6" t="s">
        <v>1017</v>
      </c>
      <c r="E153" s="7">
        <v>20000</v>
      </c>
      <c r="F153" s="7">
        <v>20000</v>
      </c>
      <c r="G153" s="7">
        <v>20000</v>
      </c>
      <c r="H153" s="7">
        <v>20000</v>
      </c>
      <c r="I153" s="8">
        <v>0.05</v>
      </c>
      <c r="J153" s="10" t="s">
        <v>219</v>
      </c>
    </row>
    <row r="154" spans="1:10" ht="48">
      <c r="A154" s="5">
        <v>150</v>
      </c>
      <c r="B154" s="6" t="s">
        <v>152</v>
      </c>
      <c r="C154" s="6" t="s">
        <v>32</v>
      </c>
      <c r="D154" s="6" t="s">
        <v>1018</v>
      </c>
      <c r="E154" s="7">
        <v>20000</v>
      </c>
      <c r="F154" s="7">
        <v>20000</v>
      </c>
      <c r="G154" s="7">
        <v>20000</v>
      </c>
      <c r="H154" s="7">
        <v>20000</v>
      </c>
      <c r="I154" s="8">
        <v>0.05</v>
      </c>
      <c r="J154" s="10" t="s">
        <v>219</v>
      </c>
    </row>
    <row r="155" spans="1:10" ht="48">
      <c r="A155" s="5">
        <v>151</v>
      </c>
      <c r="B155" s="6" t="s">
        <v>152</v>
      </c>
      <c r="C155" s="6" t="s">
        <v>32</v>
      </c>
      <c r="D155" s="6" t="s">
        <v>1019</v>
      </c>
      <c r="E155" s="7">
        <v>40000</v>
      </c>
      <c r="F155" s="7">
        <v>40000</v>
      </c>
      <c r="G155" s="7">
        <v>40000</v>
      </c>
      <c r="H155" s="7">
        <v>40000</v>
      </c>
      <c r="I155" s="8">
        <v>0.05</v>
      </c>
      <c r="J155" s="10" t="s">
        <v>219</v>
      </c>
    </row>
    <row r="156" spans="1:10" ht="48">
      <c r="A156" s="5">
        <v>152</v>
      </c>
      <c r="B156" s="6" t="s">
        <v>152</v>
      </c>
      <c r="C156" s="6" t="s">
        <v>32</v>
      </c>
      <c r="D156" s="6" t="s">
        <v>1020</v>
      </c>
      <c r="E156" s="7">
        <v>40000</v>
      </c>
      <c r="F156" s="7">
        <v>40000</v>
      </c>
      <c r="G156" s="7">
        <v>40000</v>
      </c>
      <c r="H156" s="7">
        <v>40000</v>
      </c>
      <c r="I156" s="8">
        <v>0.05</v>
      </c>
      <c r="J156" s="10" t="s">
        <v>219</v>
      </c>
    </row>
    <row r="157" spans="1:10" ht="48">
      <c r="A157" s="5">
        <v>153</v>
      </c>
      <c r="B157" s="6" t="s">
        <v>152</v>
      </c>
      <c r="C157" s="6" t="s">
        <v>32</v>
      </c>
      <c r="D157" s="6" t="s">
        <v>1126</v>
      </c>
      <c r="E157" s="7">
        <v>5000</v>
      </c>
      <c r="F157" s="7">
        <v>5000</v>
      </c>
      <c r="G157" s="7">
        <v>5000</v>
      </c>
      <c r="H157" s="7">
        <v>5000</v>
      </c>
      <c r="I157" s="8">
        <v>0.05</v>
      </c>
      <c r="J157" s="10" t="s">
        <v>219</v>
      </c>
    </row>
    <row r="158" spans="1:10" ht="48">
      <c r="A158" s="5">
        <v>154</v>
      </c>
      <c r="B158" s="6" t="s">
        <v>152</v>
      </c>
      <c r="C158" s="6" t="s">
        <v>32</v>
      </c>
      <c r="D158" s="6" t="s">
        <v>1021</v>
      </c>
      <c r="E158" s="7">
        <v>20000</v>
      </c>
      <c r="F158" s="7">
        <v>20000</v>
      </c>
      <c r="G158" s="7">
        <v>20000</v>
      </c>
      <c r="H158" s="7">
        <v>20000</v>
      </c>
      <c r="I158" s="8">
        <v>0.05</v>
      </c>
      <c r="J158" s="10" t="s">
        <v>219</v>
      </c>
    </row>
    <row r="159" spans="1:10" ht="48">
      <c r="A159" s="5">
        <v>155</v>
      </c>
      <c r="B159" s="6" t="s">
        <v>152</v>
      </c>
      <c r="C159" s="6" t="s">
        <v>32</v>
      </c>
      <c r="D159" s="6" t="s">
        <v>1022</v>
      </c>
      <c r="E159" s="7">
        <v>30000</v>
      </c>
      <c r="F159" s="7">
        <v>30000</v>
      </c>
      <c r="G159" s="7">
        <v>30000</v>
      </c>
      <c r="H159" s="7">
        <v>30000</v>
      </c>
      <c r="I159" s="8">
        <v>0.05</v>
      </c>
      <c r="J159" s="10" t="s">
        <v>219</v>
      </c>
    </row>
    <row r="160" spans="1:10" ht="48">
      <c r="A160" s="5">
        <v>156</v>
      </c>
      <c r="B160" s="6" t="s">
        <v>152</v>
      </c>
      <c r="C160" s="6" t="s">
        <v>32</v>
      </c>
      <c r="D160" s="6" t="s">
        <v>1023</v>
      </c>
      <c r="E160" s="7">
        <v>50000</v>
      </c>
      <c r="F160" s="7">
        <v>50000</v>
      </c>
      <c r="G160" s="7">
        <v>50000</v>
      </c>
      <c r="H160" s="7">
        <v>50000</v>
      </c>
      <c r="I160" s="8">
        <v>0.05</v>
      </c>
      <c r="J160" s="10" t="s">
        <v>219</v>
      </c>
    </row>
    <row r="161" spans="1:10" ht="24">
      <c r="A161" s="5">
        <v>157</v>
      </c>
      <c r="B161" s="6" t="s">
        <v>158</v>
      </c>
      <c r="C161" s="6" t="s">
        <v>159</v>
      </c>
      <c r="D161" s="6" t="s">
        <v>1024</v>
      </c>
      <c r="E161" s="7">
        <v>15000</v>
      </c>
      <c r="F161" s="7">
        <v>15000</v>
      </c>
      <c r="G161" s="7">
        <v>15000</v>
      </c>
      <c r="H161" s="7">
        <v>15000</v>
      </c>
      <c r="I161" s="8">
        <v>0.05</v>
      </c>
      <c r="J161" s="10" t="s">
        <v>219</v>
      </c>
    </row>
    <row r="162" spans="1:10" ht="24">
      <c r="A162" s="5">
        <v>158</v>
      </c>
      <c r="B162" s="6" t="s">
        <v>158</v>
      </c>
      <c r="C162" s="6" t="s">
        <v>159</v>
      </c>
      <c r="D162" s="6" t="s">
        <v>1127</v>
      </c>
      <c r="E162" s="7">
        <v>5000</v>
      </c>
      <c r="F162" s="7">
        <v>5000</v>
      </c>
      <c r="G162" s="7">
        <v>5000</v>
      </c>
      <c r="H162" s="7">
        <v>5000</v>
      </c>
      <c r="I162" s="8">
        <v>0.05</v>
      </c>
      <c r="J162" s="10" t="s">
        <v>219</v>
      </c>
    </row>
    <row r="163" spans="1:10" s="27" customFormat="1" ht="24">
      <c r="A163" s="5">
        <v>159</v>
      </c>
      <c r="B163" s="6" t="s">
        <v>158</v>
      </c>
      <c r="C163" s="6" t="s">
        <v>159</v>
      </c>
      <c r="D163" s="6" t="s">
        <v>1025</v>
      </c>
      <c r="E163" s="7">
        <v>5000</v>
      </c>
      <c r="F163" s="7">
        <v>5000</v>
      </c>
      <c r="G163" s="7">
        <v>5000</v>
      </c>
      <c r="H163" s="7">
        <v>5000</v>
      </c>
      <c r="I163" s="8">
        <v>0.05</v>
      </c>
      <c r="J163" s="10" t="s">
        <v>219</v>
      </c>
    </row>
    <row r="164" spans="1:10" ht="24">
      <c r="A164" s="5">
        <v>160</v>
      </c>
      <c r="B164" s="6" t="s">
        <v>158</v>
      </c>
      <c r="C164" s="6" t="s">
        <v>159</v>
      </c>
      <c r="D164" s="6" t="s">
        <v>1026</v>
      </c>
      <c r="E164" s="7">
        <v>5000</v>
      </c>
      <c r="F164" s="7">
        <v>5000</v>
      </c>
      <c r="G164" s="7">
        <v>5000</v>
      </c>
      <c r="H164" s="7">
        <v>5000</v>
      </c>
      <c r="I164" s="8">
        <v>0.05</v>
      </c>
      <c r="J164" s="10" t="s">
        <v>219</v>
      </c>
    </row>
    <row r="165" spans="1:10" ht="24" customHeight="1">
      <c r="A165" s="5">
        <v>161</v>
      </c>
      <c r="B165" s="6" t="s">
        <v>158</v>
      </c>
      <c r="C165" s="6" t="s">
        <v>159</v>
      </c>
      <c r="D165" s="6" t="s">
        <v>1027</v>
      </c>
      <c r="E165" s="7">
        <v>10000</v>
      </c>
      <c r="F165" s="7">
        <v>10000</v>
      </c>
      <c r="G165" s="7">
        <v>10000</v>
      </c>
      <c r="H165" s="7">
        <v>10000</v>
      </c>
      <c r="I165" s="8">
        <v>0.05</v>
      </c>
      <c r="J165" s="10"/>
    </row>
    <row r="166" spans="1:10" s="26" customFormat="1" ht="12" customHeight="1">
      <c r="A166" s="5">
        <v>162</v>
      </c>
      <c r="B166" s="6" t="s">
        <v>29</v>
      </c>
      <c r="C166" s="6" t="s">
        <v>30</v>
      </c>
      <c r="D166" s="6" t="s">
        <v>1028</v>
      </c>
      <c r="E166" s="7">
        <v>10000</v>
      </c>
      <c r="F166" s="7">
        <v>10000</v>
      </c>
      <c r="G166" s="7">
        <v>10000</v>
      </c>
      <c r="H166" s="7">
        <v>0</v>
      </c>
      <c r="I166" s="8">
        <v>0.05</v>
      </c>
      <c r="J166" s="10" t="s">
        <v>217</v>
      </c>
    </row>
    <row r="167" spans="1:10" s="26" customFormat="1" ht="12" customHeight="1">
      <c r="A167" s="5">
        <v>163</v>
      </c>
      <c r="B167" s="6" t="s">
        <v>29</v>
      </c>
      <c r="C167" s="6" t="s">
        <v>30</v>
      </c>
      <c r="D167" s="6" t="s">
        <v>1029</v>
      </c>
      <c r="E167" s="7">
        <v>5000</v>
      </c>
      <c r="F167" s="7">
        <v>5000</v>
      </c>
      <c r="G167" s="7">
        <v>5000</v>
      </c>
      <c r="H167" s="7">
        <v>0</v>
      </c>
      <c r="I167" s="8">
        <v>0.05</v>
      </c>
      <c r="J167" s="10" t="s">
        <v>217</v>
      </c>
    </row>
    <row r="168" spans="1:10" s="26" customFormat="1" ht="12" customHeight="1">
      <c r="A168" s="5">
        <v>164</v>
      </c>
      <c r="B168" s="6" t="s">
        <v>29</v>
      </c>
      <c r="C168" s="6" t="s">
        <v>30</v>
      </c>
      <c r="D168" s="6" t="s">
        <v>1030</v>
      </c>
      <c r="E168" s="7">
        <v>5000</v>
      </c>
      <c r="F168" s="7">
        <v>5000</v>
      </c>
      <c r="G168" s="7">
        <v>5000</v>
      </c>
      <c r="H168" s="7">
        <v>0</v>
      </c>
      <c r="I168" s="8">
        <v>0.05</v>
      </c>
      <c r="J168" s="10" t="s">
        <v>217</v>
      </c>
    </row>
    <row r="169" spans="1:10" ht="24">
      <c r="A169" s="5">
        <v>165</v>
      </c>
      <c r="B169" s="6" t="s">
        <v>70</v>
      </c>
      <c r="C169" s="6" t="s">
        <v>71</v>
      </c>
      <c r="D169" s="6" t="s">
        <v>1031</v>
      </c>
      <c r="E169" s="7">
        <v>5000</v>
      </c>
      <c r="F169" s="7">
        <v>5000</v>
      </c>
      <c r="G169" s="7">
        <v>5000</v>
      </c>
      <c r="H169" s="7">
        <v>0</v>
      </c>
      <c r="I169" s="8">
        <v>0.05</v>
      </c>
      <c r="J169" s="10" t="s">
        <v>217</v>
      </c>
    </row>
    <row r="170" spans="1:10" ht="24">
      <c r="A170" s="5">
        <v>166</v>
      </c>
      <c r="B170" s="6" t="s">
        <v>70</v>
      </c>
      <c r="C170" s="6" t="s">
        <v>71</v>
      </c>
      <c r="D170" s="6" t="s">
        <v>1032</v>
      </c>
      <c r="E170" s="7">
        <v>10000</v>
      </c>
      <c r="F170" s="7">
        <v>10000</v>
      </c>
      <c r="G170" s="7">
        <v>10000</v>
      </c>
      <c r="H170" s="7">
        <v>0</v>
      </c>
      <c r="I170" s="8">
        <v>0.05</v>
      </c>
      <c r="J170" s="10" t="s">
        <v>217</v>
      </c>
    </row>
    <row r="171" spans="1:10" ht="24">
      <c r="A171" s="5">
        <v>167</v>
      </c>
      <c r="B171" s="6" t="s">
        <v>112</v>
      </c>
      <c r="C171" s="6" t="s">
        <v>113</v>
      </c>
      <c r="D171" s="6" t="s">
        <v>1033</v>
      </c>
      <c r="E171" s="7">
        <v>10000</v>
      </c>
      <c r="F171" s="7">
        <v>10000</v>
      </c>
      <c r="G171" s="7">
        <v>10000</v>
      </c>
      <c r="H171" s="7">
        <v>0</v>
      </c>
      <c r="I171" s="8">
        <v>0.05</v>
      </c>
      <c r="J171" s="10" t="s">
        <v>217</v>
      </c>
    </row>
    <row r="172" spans="1:10" ht="24">
      <c r="A172" s="5">
        <v>168</v>
      </c>
      <c r="B172" s="6" t="s">
        <v>116</v>
      </c>
      <c r="C172" s="6" t="s">
        <v>40</v>
      </c>
      <c r="D172" s="6" t="s">
        <v>1034</v>
      </c>
      <c r="E172" s="7">
        <v>3000</v>
      </c>
      <c r="F172" s="7">
        <v>3000</v>
      </c>
      <c r="G172" s="7">
        <v>3000</v>
      </c>
      <c r="H172" s="7">
        <v>0</v>
      </c>
      <c r="I172" s="8">
        <v>0.05</v>
      </c>
      <c r="J172" s="10" t="s">
        <v>217</v>
      </c>
    </row>
    <row r="173" spans="1:10" ht="24">
      <c r="A173" s="5">
        <v>169</v>
      </c>
      <c r="B173" s="6" t="s">
        <v>125</v>
      </c>
      <c r="C173" s="6" t="s">
        <v>126</v>
      </c>
      <c r="D173" s="6" t="s">
        <v>1035</v>
      </c>
      <c r="E173" s="7">
        <v>3000</v>
      </c>
      <c r="F173" s="7">
        <v>3000</v>
      </c>
      <c r="G173" s="7">
        <v>3000</v>
      </c>
      <c r="H173" s="7">
        <v>0</v>
      </c>
      <c r="I173" s="8">
        <v>0.05</v>
      </c>
      <c r="J173" s="10" t="s">
        <v>217</v>
      </c>
    </row>
    <row r="174" spans="1:10" ht="24">
      <c r="A174" s="5">
        <v>170</v>
      </c>
      <c r="B174" s="6" t="s">
        <v>125</v>
      </c>
      <c r="C174" s="6" t="s">
        <v>126</v>
      </c>
      <c r="D174" s="6" t="s">
        <v>1036</v>
      </c>
      <c r="E174" s="7">
        <v>3000</v>
      </c>
      <c r="F174" s="7">
        <v>3000</v>
      </c>
      <c r="G174" s="7">
        <v>3000</v>
      </c>
      <c r="H174" s="7">
        <v>0</v>
      </c>
      <c r="I174" s="8">
        <v>0.05</v>
      </c>
      <c r="J174" s="10" t="s">
        <v>217</v>
      </c>
    </row>
    <row r="175" spans="1:10" ht="24">
      <c r="A175" s="5">
        <v>171</v>
      </c>
      <c r="B175" s="6" t="s">
        <v>125</v>
      </c>
      <c r="C175" s="6" t="s">
        <v>126</v>
      </c>
      <c r="D175" s="6" t="s">
        <v>1037</v>
      </c>
      <c r="E175" s="7">
        <v>5000</v>
      </c>
      <c r="F175" s="7">
        <v>5000</v>
      </c>
      <c r="G175" s="7">
        <v>5000</v>
      </c>
      <c r="H175" s="7">
        <v>0</v>
      </c>
      <c r="I175" s="8">
        <v>0.05</v>
      </c>
      <c r="J175" s="10" t="s">
        <v>217</v>
      </c>
    </row>
    <row r="176" spans="1:10" ht="36">
      <c r="A176" s="5">
        <v>172</v>
      </c>
      <c r="B176" s="6" t="s">
        <v>127</v>
      </c>
      <c r="C176" s="6" t="s">
        <v>128</v>
      </c>
      <c r="D176" s="6" t="s">
        <v>1038</v>
      </c>
      <c r="E176" s="7">
        <v>5000</v>
      </c>
      <c r="F176" s="7">
        <v>5000</v>
      </c>
      <c r="G176" s="7">
        <v>5000</v>
      </c>
      <c r="H176" s="7">
        <v>0</v>
      </c>
      <c r="I176" s="8">
        <v>0.05</v>
      </c>
      <c r="J176" s="10" t="s">
        <v>217</v>
      </c>
    </row>
    <row r="177" spans="1:10" ht="24">
      <c r="A177" s="5">
        <v>173</v>
      </c>
      <c r="B177" s="6" t="s">
        <v>132</v>
      </c>
      <c r="C177" s="6" t="s">
        <v>133</v>
      </c>
      <c r="D177" s="6" t="s">
        <v>1039</v>
      </c>
      <c r="E177" s="7">
        <v>184000</v>
      </c>
      <c r="F177" s="7">
        <v>184000</v>
      </c>
      <c r="G177" s="7">
        <v>184000</v>
      </c>
      <c r="H177" s="7">
        <v>0</v>
      </c>
      <c r="I177" s="8">
        <v>0.05</v>
      </c>
      <c r="J177" s="10" t="s">
        <v>217</v>
      </c>
    </row>
    <row r="178" spans="1:10" ht="24">
      <c r="A178" s="5">
        <v>174</v>
      </c>
      <c r="B178" s="6" t="s">
        <v>148</v>
      </c>
      <c r="C178" s="6" t="s">
        <v>149</v>
      </c>
      <c r="D178" s="6" t="s">
        <v>922</v>
      </c>
      <c r="E178" s="7">
        <v>6250</v>
      </c>
      <c r="F178" s="7">
        <v>6250</v>
      </c>
      <c r="G178" s="7">
        <v>6250</v>
      </c>
      <c r="H178" s="7">
        <v>0</v>
      </c>
      <c r="I178" s="8">
        <v>0.05</v>
      </c>
      <c r="J178" s="10" t="s">
        <v>217</v>
      </c>
    </row>
    <row r="179" spans="1:10" ht="36">
      <c r="A179" s="5">
        <v>175</v>
      </c>
      <c r="B179" s="6"/>
      <c r="C179" s="6"/>
      <c r="D179" s="6" t="s">
        <v>1128</v>
      </c>
      <c r="E179" s="7">
        <v>37500</v>
      </c>
      <c r="F179" s="7">
        <v>37500</v>
      </c>
      <c r="G179" s="7">
        <v>37500</v>
      </c>
      <c r="H179" s="7">
        <v>37500</v>
      </c>
      <c r="I179" s="8">
        <v>0.05</v>
      </c>
      <c r="J179" s="10"/>
    </row>
    <row r="180" spans="1:10" ht="12">
      <c r="A180" s="11">
        <v>176</v>
      </c>
      <c r="B180" s="12" t="s">
        <v>181</v>
      </c>
      <c r="C180" s="12"/>
      <c r="D180" s="12"/>
      <c r="E180" s="13">
        <v>3980375</v>
      </c>
      <c r="F180" s="13">
        <v>3980375</v>
      </c>
      <c r="G180" s="13">
        <v>3980375</v>
      </c>
      <c r="H180" s="13">
        <v>3726125</v>
      </c>
      <c r="I180" s="14"/>
      <c r="J180" s="15"/>
    </row>
    <row r="182" ht="12">
      <c r="A182" s="16" t="s">
        <v>182</v>
      </c>
    </row>
    <row r="183" ht="27" customHeight="1">
      <c r="A183" s="16" t="s">
        <v>210</v>
      </c>
    </row>
    <row r="184" spans="1:10" ht="12">
      <c r="A184" s="16" t="s">
        <v>217</v>
      </c>
      <c r="B184" s="51" t="s">
        <v>218</v>
      </c>
      <c r="C184" s="51"/>
      <c r="D184" s="51"/>
      <c r="E184" s="51"/>
      <c r="F184" s="51"/>
      <c r="G184" s="51"/>
      <c r="H184" s="51"/>
      <c r="I184" s="51"/>
      <c r="J184" s="51"/>
    </row>
  </sheetData>
  <sheetProtection/>
  <mergeCells count="4">
    <mergeCell ref="B184:J184"/>
    <mergeCell ref="A1:J1"/>
    <mergeCell ref="A2:J2"/>
    <mergeCell ref="A3:J3"/>
  </mergeCells>
  <printOptions horizontalCentered="1"/>
  <pageMargins left="0.1968503937007874" right="0.1968503937007874" top="0.3937007874015748" bottom="0.4330708661417323" header="0.31496062992125984" footer="0.2362204724409449"/>
  <pageSetup horizontalDpi="600" verticalDpi="600" orientation="landscape" paperSize="9" r:id="rId1"/>
  <headerFooter>
    <oddFooter>&amp;C&amp;9strana &amp;P/&amp;N</oddFooter>
  </headerFooter>
  <rowBreaks count="1" manualBreakCount="1">
    <brk id="16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7109375" style="16" customWidth="1"/>
    <col min="2" max="2" width="14.7109375" style="28" customWidth="1"/>
    <col min="3" max="3" width="18.7109375" style="28" customWidth="1"/>
    <col min="4" max="4" width="43.7109375" style="28" customWidth="1"/>
    <col min="5" max="8" width="12.7109375" style="17" customWidth="1"/>
    <col min="9" max="9" width="5.7109375" style="18" customWidth="1"/>
    <col min="10" max="10" width="6.7109375" style="19" customWidth="1"/>
    <col min="11" max="16384" width="9.140625" style="16" customWidth="1"/>
  </cols>
  <sheetData>
    <row r="1" spans="1:10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50.25" customHeight="1">
      <c r="A2" s="49" t="s">
        <v>878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24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2" t="s">
        <v>10</v>
      </c>
    </row>
    <row r="5" spans="1:10" ht="36">
      <c r="A5" s="5">
        <v>1</v>
      </c>
      <c r="B5" s="6" t="s">
        <v>170</v>
      </c>
      <c r="C5" s="6" t="s">
        <v>32</v>
      </c>
      <c r="D5" s="6" t="s">
        <v>439</v>
      </c>
      <c r="E5" s="7">
        <v>3300</v>
      </c>
      <c r="F5" s="7">
        <v>3300</v>
      </c>
      <c r="G5" s="7">
        <v>3300</v>
      </c>
      <c r="H5" s="7">
        <v>3300</v>
      </c>
      <c r="I5" s="8">
        <v>0</v>
      </c>
      <c r="J5" s="9"/>
    </row>
    <row r="6" spans="1:10" ht="36">
      <c r="A6" s="5">
        <v>2</v>
      </c>
      <c r="B6" s="6" t="s">
        <v>170</v>
      </c>
      <c r="C6" s="6" t="s">
        <v>32</v>
      </c>
      <c r="D6" s="6" t="s">
        <v>440</v>
      </c>
      <c r="E6" s="7">
        <v>3300</v>
      </c>
      <c r="F6" s="7">
        <v>3300</v>
      </c>
      <c r="G6" s="7">
        <v>3300</v>
      </c>
      <c r="H6" s="7">
        <v>3300</v>
      </c>
      <c r="I6" s="8">
        <v>0</v>
      </c>
      <c r="J6" s="9"/>
    </row>
    <row r="7" spans="1:10" ht="36">
      <c r="A7" s="5">
        <v>3</v>
      </c>
      <c r="B7" s="6" t="s">
        <v>170</v>
      </c>
      <c r="C7" s="6" t="s">
        <v>32</v>
      </c>
      <c r="D7" s="6" t="s">
        <v>309</v>
      </c>
      <c r="E7" s="7">
        <v>1660</v>
      </c>
      <c r="F7" s="7">
        <v>1660</v>
      </c>
      <c r="G7" s="7">
        <v>1660</v>
      </c>
      <c r="H7" s="7">
        <v>1660</v>
      </c>
      <c r="I7" s="8">
        <v>0</v>
      </c>
      <c r="J7" s="10"/>
    </row>
    <row r="8" spans="1:10" ht="36">
      <c r="A8" s="5">
        <v>4</v>
      </c>
      <c r="B8" s="6" t="s">
        <v>170</v>
      </c>
      <c r="C8" s="6" t="s">
        <v>32</v>
      </c>
      <c r="D8" s="6" t="s">
        <v>443</v>
      </c>
      <c r="E8" s="7">
        <v>1245</v>
      </c>
      <c r="F8" s="7">
        <v>1245</v>
      </c>
      <c r="G8" s="7">
        <v>1245</v>
      </c>
      <c r="H8" s="7">
        <v>1245</v>
      </c>
      <c r="I8" s="8">
        <v>0</v>
      </c>
      <c r="J8" s="10"/>
    </row>
    <row r="9" spans="1:10" ht="36">
      <c r="A9" s="5">
        <v>5</v>
      </c>
      <c r="B9" s="6" t="s">
        <v>170</v>
      </c>
      <c r="C9" s="6" t="s">
        <v>32</v>
      </c>
      <c r="D9" s="6" t="s">
        <v>220</v>
      </c>
      <c r="E9" s="7">
        <v>330</v>
      </c>
      <c r="F9" s="7">
        <v>330</v>
      </c>
      <c r="G9" s="7">
        <v>330</v>
      </c>
      <c r="H9" s="7">
        <v>330</v>
      </c>
      <c r="I9" s="8">
        <v>0</v>
      </c>
      <c r="J9" s="10"/>
    </row>
    <row r="10" spans="1:10" ht="24">
      <c r="A10" s="5">
        <v>6</v>
      </c>
      <c r="B10" s="6" t="s">
        <v>174</v>
      </c>
      <c r="C10" s="6" t="s">
        <v>175</v>
      </c>
      <c r="D10" s="6" t="s">
        <v>1106</v>
      </c>
      <c r="E10" s="7">
        <v>200</v>
      </c>
      <c r="F10" s="7">
        <v>200</v>
      </c>
      <c r="G10" s="7">
        <v>200</v>
      </c>
      <c r="H10" s="7">
        <v>200</v>
      </c>
      <c r="I10" s="8">
        <v>0</v>
      </c>
      <c r="J10" s="10"/>
    </row>
    <row r="11" spans="1:10" ht="60">
      <c r="A11" s="5">
        <v>7</v>
      </c>
      <c r="B11" s="6" t="s">
        <v>23</v>
      </c>
      <c r="C11" s="6" t="s">
        <v>24</v>
      </c>
      <c r="D11" s="6" t="s">
        <v>1107</v>
      </c>
      <c r="E11" s="7">
        <v>1660</v>
      </c>
      <c r="F11" s="7">
        <v>1660</v>
      </c>
      <c r="G11" s="7">
        <v>1660</v>
      </c>
      <c r="H11" s="7">
        <v>1660</v>
      </c>
      <c r="I11" s="8">
        <v>0</v>
      </c>
      <c r="J11" s="10"/>
    </row>
    <row r="12" spans="1:10" ht="60">
      <c r="A12" s="5">
        <v>8</v>
      </c>
      <c r="B12" s="6" t="s">
        <v>23</v>
      </c>
      <c r="C12" s="6" t="s">
        <v>24</v>
      </c>
      <c r="D12" s="6" t="s">
        <v>221</v>
      </c>
      <c r="E12" s="7">
        <v>150</v>
      </c>
      <c r="F12" s="7">
        <v>150</v>
      </c>
      <c r="G12" s="7">
        <v>150</v>
      </c>
      <c r="H12" s="7">
        <v>150</v>
      </c>
      <c r="I12" s="8">
        <v>0</v>
      </c>
      <c r="J12" s="10"/>
    </row>
    <row r="13" spans="1:10" ht="60">
      <c r="A13" s="5">
        <v>9</v>
      </c>
      <c r="B13" s="6" t="s">
        <v>23</v>
      </c>
      <c r="C13" s="6" t="s">
        <v>24</v>
      </c>
      <c r="D13" s="6" t="s">
        <v>222</v>
      </c>
      <c r="E13" s="7">
        <v>840</v>
      </c>
      <c r="F13" s="7">
        <v>840</v>
      </c>
      <c r="G13" s="7">
        <v>840</v>
      </c>
      <c r="H13" s="7">
        <v>840</v>
      </c>
      <c r="I13" s="8">
        <v>0</v>
      </c>
      <c r="J13" s="10"/>
    </row>
    <row r="14" spans="1:10" ht="60">
      <c r="A14" s="5">
        <v>10</v>
      </c>
      <c r="B14" s="6" t="s">
        <v>23</v>
      </c>
      <c r="C14" s="6" t="s">
        <v>24</v>
      </c>
      <c r="D14" s="6" t="s">
        <v>223</v>
      </c>
      <c r="E14" s="7">
        <v>200</v>
      </c>
      <c r="F14" s="7">
        <v>200</v>
      </c>
      <c r="G14" s="7">
        <v>200</v>
      </c>
      <c r="H14" s="7">
        <v>200</v>
      </c>
      <c r="I14" s="8">
        <v>0</v>
      </c>
      <c r="J14" s="10"/>
    </row>
    <row r="15" spans="1:10" ht="60">
      <c r="A15" s="5">
        <v>11</v>
      </c>
      <c r="B15" s="6" t="s">
        <v>23</v>
      </c>
      <c r="C15" s="6" t="s">
        <v>24</v>
      </c>
      <c r="D15" s="6" t="s">
        <v>224</v>
      </c>
      <c r="E15" s="7">
        <v>840</v>
      </c>
      <c r="F15" s="7">
        <v>840</v>
      </c>
      <c r="G15" s="7">
        <v>840</v>
      </c>
      <c r="H15" s="7">
        <v>840</v>
      </c>
      <c r="I15" s="8">
        <v>0</v>
      </c>
      <c r="J15" s="10"/>
    </row>
    <row r="16" spans="1:10" ht="60">
      <c r="A16" s="5">
        <v>12</v>
      </c>
      <c r="B16" s="6" t="s">
        <v>23</v>
      </c>
      <c r="C16" s="6" t="s">
        <v>24</v>
      </c>
      <c r="D16" s="6" t="s">
        <v>225</v>
      </c>
      <c r="E16" s="7">
        <v>100</v>
      </c>
      <c r="F16" s="7">
        <v>100</v>
      </c>
      <c r="G16" s="7">
        <v>100</v>
      </c>
      <c r="H16" s="7">
        <v>100</v>
      </c>
      <c r="I16" s="8">
        <v>0</v>
      </c>
      <c r="J16" s="10"/>
    </row>
    <row r="17" spans="1:10" ht="60">
      <c r="A17" s="5">
        <v>13</v>
      </c>
      <c r="B17" s="6" t="s">
        <v>23</v>
      </c>
      <c r="C17" s="6" t="s">
        <v>24</v>
      </c>
      <c r="D17" s="6" t="s">
        <v>226</v>
      </c>
      <c r="E17" s="7">
        <v>420</v>
      </c>
      <c r="F17" s="7">
        <v>420</v>
      </c>
      <c r="G17" s="7">
        <v>420</v>
      </c>
      <c r="H17" s="7">
        <v>420</v>
      </c>
      <c r="I17" s="8">
        <v>0</v>
      </c>
      <c r="J17" s="10"/>
    </row>
    <row r="18" spans="1:10" ht="60">
      <c r="A18" s="5">
        <v>14</v>
      </c>
      <c r="B18" s="6" t="s">
        <v>23</v>
      </c>
      <c r="C18" s="6" t="s">
        <v>24</v>
      </c>
      <c r="D18" s="6" t="s">
        <v>227</v>
      </c>
      <c r="E18" s="7">
        <v>840</v>
      </c>
      <c r="F18" s="7">
        <v>840</v>
      </c>
      <c r="G18" s="7">
        <v>840</v>
      </c>
      <c r="H18" s="7">
        <v>840</v>
      </c>
      <c r="I18" s="8">
        <v>0</v>
      </c>
      <c r="J18" s="10"/>
    </row>
    <row r="19" spans="1:10" ht="60">
      <c r="A19" s="5">
        <v>15</v>
      </c>
      <c r="B19" s="6" t="s">
        <v>23</v>
      </c>
      <c r="C19" s="6" t="s">
        <v>24</v>
      </c>
      <c r="D19" s="6" t="s">
        <v>228</v>
      </c>
      <c r="E19" s="7">
        <v>150</v>
      </c>
      <c r="F19" s="7">
        <v>150</v>
      </c>
      <c r="G19" s="7">
        <v>150</v>
      </c>
      <c r="H19" s="7">
        <v>150</v>
      </c>
      <c r="I19" s="8">
        <v>0</v>
      </c>
      <c r="J19" s="10"/>
    </row>
    <row r="20" spans="1:10" ht="60">
      <c r="A20" s="5">
        <v>16</v>
      </c>
      <c r="B20" s="6" t="s">
        <v>23</v>
      </c>
      <c r="C20" s="6" t="s">
        <v>24</v>
      </c>
      <c r="D20" s="6" t="s">
        <v>229</v>
      </c>
      <c r="E20" s="7">
        <v>420</v>
      </c>
      <c r="F20" s="7">
        <v>420</v>
      </c>
      <c r="G20" s="7">
        <v>420</v>
      </c>
      <c r="H20" s="7">
        <v>420</v>
      </c>
      <c r="I20" s="8">
        <v>0</v>
      </c>
      <c r="J20" s="10"/>
    </row>
    <row r="21" spans="1:10" ht="60">
      <c r="A21" s="5">
        <v>17</v>
      </c>
      <c r="B21" s="6" t="s">
        <v>23</v>
      </c>
      <c r="C21" s="6" t="s">
        <v>24</v>
      </c>
      <c r="D21" s="6" t="s">
        <v>230</v>
      </c>
      <c r="E21" s="7">
        <v>100</v>
      </c>
      <c r="F21" s="7">
        <v>100</v>
      </c>
      <c r="G21" s="7">
        <v>100</v>
      </c>
      <c r="H21" s="7">
        <v>100</v>
      </c>
      <c r="I21" s="8">
        <v>0</v>
      </c>
      <c r="J21" s="10"/>
    </row>
    <row r="22" spans="1:10" ht="60">
      <c r="A22" s="5">
        <v>18</v>
      </c>
      <c r="B22" s="6" t="s">
        <v>23</v>
      </c>
      <c r="C22" s="6" t="s">
        <v>24</v>
      </c>
      <c r="D22" s="6" t="s">
        <v>231</v>
      </c>
      <c r="E22" s="7">
        <v>840</v>
      </c>
      <c r="F22" s="7">
        <v>840</v>
      </c>
      <c r="G22" s="7">
        <v>840</v>
      </c>
      <c r="H22" s="7">
        <v>840</v>
      </c>
      <c r="I22" s="8">
        <v>0</v>
      </c>
      <c r="J22" s="10"/>
    </row>
    <row r="23" spans="1:10" ht="60">
      <c r="A23" s="5">
        <v>19</v>
      </c>
      <c r="B23" s="6" t="s">
        <v>23</v>
      </c>
      <c r="C23" s="6" t="s">
        <v>24</v>
      </c>
      <c r="D23" s="6" t="s">
        <v>1108</v>
      </c>
      <c r="E23" s="7">
        <v>840</v>
      </c>
      <c r="F23" s="7">
        <v>840</v>
      </c>
      <c r="G23" s="7">
        <v>840</v>
      </c>
      <c r="H23" s="7">
        <v>840</v>
      </c>
      <c r="I23" s="8">
        <v>0</v>
      </c>
      <c r="J23" s="10"/>
    </row>
    <row r="24" spans="1:10" ht="60">
      <c r="A24" s="5">
        <v>20</v>
      </c>
      <c r="B24" s="6" t="s">
        <v>23</v>
      </c>
      <c r="C24" s="6" t="s">
        <v>24</v>
      </c>
      <c r="D24" s="6" t="s">
        <v>232</v>
      </c>
      <c r="E24" s="7">
        <v>200</v>
      </c>
      <c r="F24" s="7">
        <v>200</v>
      </c>
      <c r="G24" s="7">
        <v>200</v>
      </c>
      <c r="H24" s="7">
        <v>200</v>
      </c>
      <c r="I24" s="8">
        <v>0</v>
      </c>
      <c r="J24" s="10"/>
    </row>
    <row r="25" spans="1:10" ht="60">
      <c r="A25" s="5">
        <v>21</v>
      </c>
      <c r="B25" s="6" t="s">
        <v>23</v>
      </c>
      <c r="C25" s="6" t="s">
        <v>24</v>
      </c>
      <c r="D25" s="6" t="s">
        <v>233</v>
      </c>
      <c r="E25" s="7">
        <v>100</v>
      </c>
      <c r="F25" s="7">
        <v>100</v>
      </c>
      <c r="G25" s="7">
        <v>100</v>
      </c>
      <c r="H25" s="7">
        <v>100</v>
      </c>
      <c r="I25" s="8">
        <v>0</v>
      </c>
      <c r="J25" s="10"/>
    </row>
    <row r="26" spans="1:10" ht="60">
      <c r="A26" s="5">
        <v>22</v>
      </c>
      <c r="B26" s="6" t="s">
        <v>23</v>
      </c>
      <c r="C26" s="6" t="s">
        <v>24</v>
      </c>
      <c r="D26" s="6" t="s">
        <v>234</v>
      </c>
      <c r="E26" s="7">
        <v>420</v>
      </c>
      <c r="F26" s="7">
        <v>420</v>
      </c>
      <c r="G26" s="7">
        <v>420</v>
      </c>
      <c r="H26" s="7">
        <v>420</v>
      </c>
      <c r="I26" s="8">
        <v>0</v>
      </c>
      <c r="J26" s="10"/>
    </row>
    <row r="27" spans="1:10" ht="60">
      <c r="A27" s="5">
        <v>23</v>
      </c>
      <c r="B27" s="6" t="s">
        <v>23</v>
      </c>
      <c r="C27" s="6" t="s">
        <v>24</v>
      </c>
      <c r="D27" s="6" t="s">
        <v>235</v>
      </c>
      <c r="E27" s="7">
        <v>840</v>
      </c>
      <c r="F27" s="7">
        <v>840</v>
      </c>
      <c r="G27" s="7">
        <v>840</v>
      </c>
      <c r="H27" s="7">
        <v>840</v>
      </c>
      <c r="I27" s="8">
        <v>0</v>
      </c>
      <c r="J27" s="10"/>
    </row>
    <row r="28" spans="1:10" ht="60">
      <c r="A28" s="5">
        <v>24</v>
      </c>
      <c r="B28" s="6" t="s">
        <v>23</v>
      </c>
      <c r="C28" s="6" t="s">
        <v>24</v>
      </c>
      <c r="D28" s="6" t="s">
        <v>236</v>
      </c>
      <c r="E28" s="7">
        <v>330</v>
      </c>
      <c r="F28" s="7">
        <v>330</v>
      </c>
      <c r="G28" s="7">
        <v>330</v>
      </c>
      <c r="H28" s="7">
        <v>330</v>
      </c>
      <c r="I28" s="8">
        <v>0</v>
      </c>
      <c r="J28" s="10"/>
    </row>
    <row r="29" spans="1:10" ht="60">
      <c r="A29" s="5">
        <v>25</v>
      </c>
      <c r="B29" s="6" t="s">
        <v>23</v>
      </c>
      <c r="C29" s="6" t="s">
        <v>24</v>
      </c>
      <c r="D29" s="6" t="s">
        <v>237</v>
      </c>
      <c r="E29" s="7">
        <v>330</v>
      </c>
      <c r="F29" s="7">
        <v>330</v>
      </c>
      <c r="G29" s="7">
        <v>330</v>
      </c>
      <c r="H29" s="7">
        <v>330</v>
      </c>
      <c r="I29" s="8">
        <v>0</v>
      </c>
      <c r="J29" s="10"/>
    </row>
    <row r="30" spans="1:10" ht="36">
      <c r="A30" s="5">
        <v>26</v>
      </c>
      <c r="B30" s="6" t="s">
        <v>27</v>
      </c>
      <c r="C30" s="6" t="s">
        <v>28</v>
      </c>
      <c r="D30" s="6" t="s">
        <v>238</v>
      </c>
      <c r="E30" s="7">
        <v>840</v>
      </c>
      <c r="F30" s="7">
        <v>840</v>
      </c>
      <c r="G30" s="7">
        <v>840</v>
      </c>
      <c r="H30" s="7">
        <v>840</v>
      </c>
      <c r="I30" s="8">
        <v>0</v>
      </c>
      <c r="J30" s="10"/>
    </row>
    <row r="31" spans="1:10" ht="36">
      <c r="A31" s="5">
        <v>27</v>
      </c>
      <c r="B31" s="6" t="s">
        <v>27</v>
      </c>
      <c r="C31" s="6" t="s">
        <v>28</v>
      </c>
      <c r="D31" s="6" t="s">
        <v>239</v>
      </c>
      <c r="E31" s="7">
        <v>1660</v>
      </c>
      <c r="F31" s="7">
        <v>1660</v>
      </c>
      <c r="G31" s="7">
        <v>1660</v>
      </c>
      <c r="H31" s="7">
        <v>1660</v>
      </c>
      <c r="I31" s="8">
        <v>0</v>
      </c>
      <c r="J31" s="10"/>
    </row>
    <row r="32" spans="1:10" ht="36">
      <c r="A32" s="5">
        <v>28</v>
      </c>
      <c r="B32" s="6" t="s">
        <v>27</v>
      </c>
      <c r="C32" s="6" t="s">
        <v>28</v>
      </c>
      <c r="D32" s="6" t="s">
        <v>240</v>
      </c>
      <c r="E32" s="7">
        <v>100</v>
      </c>
      <c r="F32" s="7">
        <v>100</v>
      </c>
      <c r="G32" s="7">
        <v>100</v>
      </c>
      <c r="H32" s="7">
        <v>100</v>
      </c>
      <c r="I32" s="8">
        <v>0</v>
      </c>
      <c r="J32" s="10"/>
    </row>
    <row r="33" spans="1:10" ht="36">
      <c r="A33" s="5">
        <v>29</v>
      </c>
      <c r="B33" s="6" t="s">
        <v>27</v>
      </c>
      <c r="C33" s="6" t="s">
        <v>28</v>
      </c>
      <c r="D33" s="6" t="s">
        <v>241</v>
      </c>
      <c r="E33" s="7">
        <v>150</v>
      </c>
      <c r="F33" s="7">
        <v>150</v>
      </c>
      <c r="G33" s="7">
        <v>150</v>
      </c>
      <c r="H33" s="7">
        <v>150</v>
      </c>
      <c r="I33" s="8">
        <v>0</v>
      </c>
      <c r="J33" s="10"/>
    </row>
    <row r="34" spans="1:10" ht="36">
      <c r="A34" s="5">
        <v>30</v>
      </c>
      <c r="B34" s="6" t="s">
        <v>27</v>
      </c>
      <c r="C34" s="6" t="s">
        <v>28</v>
      </c>
      <c r="D34" s="6" t="s">
        <v>242</v>
      </c>
      <c r="E34" s="7">
        <v>330</v>
      </c>
      <c r="F34" s="7">
        <v>330</v>
      </c>
      <c r="G34" s="7">
        <v>330</v>
      </c>
      <c r="H34" s="7">
        <v>330</v>
      </c>
      <c r="I34" s="8">
        <v>0</v>
      </c>
      <c r="J34" s="10"/>
    </row>
    <row r="35" spans="1:10" ht="36">
      <c r="A35" s="5">
        <v>31</v>
      </c>
      <c r="B35" s="6" t="s">
        <v>29</v>
      </c>
      <c r="C35" s="6" t="s">
        <v>30</v>
      </c>
      <c r="D35" s="6" t="s">
        <v>243</v>
      </c>
      <c r="E35" s="7">
        <v>200</v>
      </c>
      <c r="F35" s="7">
        <v>200</v>
      </c>
      <c r="G35" s="7">
        <v>200</v>
      </c>
      <c r="H35" s="7">
        <v>200</v>
      </c>
      <c r="I35" s="8">
        <v>0</v>
      </c>
      <c r="J35" s="10"/>
    </row>
    <row r="36" spans="1:10" ht="36">
      <c r="A36" s="5">
        <v>32</v>
      </c>
      <c r="B36" s="6" t="s">
        <v>29</v>
      </c>
      <c r="C36" s="6" t="s">
        <v>30</v>
      </c>
      <c r="D36" s="6" t="s">
        <v>244</v>
      </c>
      <c r="E36" s="7">
        <v>330</v>
      </c>
      <c r="F36" s="7">
        <v>330</v>
      </c>
      <c r="G36" s="7">
        <v>330</v>
      </c>
      <c r="H36" s="7">
        <v>330</v>
      </c>
      <c r="I36" s="8">
        <v>0</v>
      </c>
      <c r="J36" s="10"/>
    </row>
    <row r="37" spans="1:10" ht="60">
      <c r="A37" s="5">
        <v>33</v>
      </c>
      <c r="B37" s="6" t="s">
        <v>31</v>
      </c>
      <c r="C37" s="6" t="s">
        <v>32</v>
      </c>
      <c r="D37" s="6" t="s">
        <v>245</v>
      </c>
      <c r="E37" s="7">
        <v>840</v>
      </c>
      <c r="F37" s="7">
        <v>840</v>
      </c>
      <c r="G37" s="7">
        <v>840</v>
      </c>
      <c r="H37" s="7">
        <v>840</v>
      </c>
      <c r="I37" s="8">
        <v>0</v>
      </c>
      <c r="J37" s="10"/>
    </row>
    <row r="38" spans="1:10" ht="36">
      <c r="A38" s="5">
        <v>34</v>
      </c>
      <c r="B38" s="6" t="s">
        <v>37</v>
      </c>
      <c r="C38" s="6" t="s">
        <v>38</v>
      </c>
      <c r="D38" s="6" t="s">
        <v>246</v>
      </c>
      <c r="E38" s="7">
        <v>840</v>
      </c>
      <c r="F38" s="7">
        <v>840</v>
      </c>
      <c r="G38" s="7">
        <v>840</v>
      </c>
      <c r="H38" s="7">
        <v>840</v>
      </c>
      <c r="I38" s="8">
        <v>0</v>
      </c>
      <c r="J38" s="10"/>
    </row>
    <row r="39" spans="1:10" ht="36">
      <c r="A39" s="5">
        <v>35</v>
      </c>
      <c r="B39" s="6" t="s">
        <v>37</v>
      </c>
      <c r="C39" s="6" t="s">
        <v>38</v>
      </c>
      <c r="D39" s="6" t="s">
        <v>247</v>
      </c>
      <c r="E39" s="7">
        <v>500</v>
      </c>
      <c r="F39" s="7">
        <v>500</v>
      </c>
      <c r="G39" s="7">
        <v>500</v>
      </c>
      <c r="H39" s="7">
        <v>500</v>
      </c>
      <c r="I39" s="8">
        <v>0</v>
      </c>
      <c r="J39" s="10"/>
    </row>
    <row r="40" spans="1:10" ht="24">
      <c r="A40" s="5">
        <v>36</v>
      </c>
      <c r="B40" s="6" t="s">
        <v>39</v>
      </c>
      <c r="C40" s="6" t="s">
        <v>40</v>
      </c>
      <c r="D40" s="6" t="s">
        <v>248</v>
      </c>
      <c r="E40" s="7">
        <v>150</v>
      </c>
      <c r="F40" s="7">
        <v>150</v>
      </c>
      <c r="G40" s="7">
        <v>150</v>
      </c>
      <c r="H40" s="7">
        <v>150</v>
      </c>
      <c r="I40" s="8">
        <v>0</v>
      </c>
      <c r="J40" s="10"/>
    </row>
    <row r="41" spans="1:10" ht="24">
      <c r="A41" s="5">
        <v>37</v>
      </c>
      <c r="B41" s="6" t="s">
        <v>39</v>
      </c>
      <c r="C41" s="6" t="s">
        <v>40</v>
      </c>
      <c r="D41" s="6" t="s">
        <v>249</v>
      </c>
      <c r="E41" s="7">
        <v>840</v>
      </c>
      <c r="F41" s="7">
        <v>840</v>
      </c>
      <c r="G41" s="7">
        <v>840</v>
      </c>
      <c r="H41" s="7">
        <v>840</v>
      </c>
      <c r="I41" s="8">
        <v>0</v>
      </c>
      <c r="J41" s="10"/>
    </row>
    <row r="42" spans="1:10" ht="24">
      <c r="A42" s="5">
        <v>38</v>
      </c>
      <c r="B42" s="6" t="s">
        <v>39</v>
      </c>
      <c r="C42" s="6" t="s">
        <v>40</v>
      </c>
      <c r="D42" s="6" t="s">
        <v>250</v>
      </c>
      <c r="E42" s="7">
        <v>100</v>
      </c>
      <c r="F42" s="7">
        <v>100</v>
      </c>
      <c r="G42" s="7">
        <v>100</v>
      </c>
      <c r="H42" s="7">
        <v>100</v>
      </c>
      <c r="I42" s="8">
        <v>0</v>
      </c>
      <c r="J42" s="10"/>
    </row>
    <row r="43" spans="1:10" ht="24">
      <c r="A43" s="5">
        <v>39</v>
      </c>
      <c r="B43" s="6" t="s">
        <v>39</v>
      </c>
      <c r="C43" s="6" t="s">
        <v>40</v>
      </c>
      <c r="D43" s="6" t="s">
        <v>251</v>
      </c>
      <c r="E43" s="7">
        <v>330</v>
      </c>
      <c r="F43" s="7">
        <v>330</v>
      </c>
      <c r="G43" s="7">
        <v>330</v>
      </c>
      <c r="H43" s="7">
        <v>330</v>
      </c>
      <c r="I43" s="8">
        <v>0</v>
      </c>
      <c r="J43" s="10"/>
    </row>
    <row r="44" spans="1:10" ht="24">
      <c r="A44" s="5">
        <v>40</v>
      </c>
      <c r="B44" s="6" t="s">
        <v>39</v>
      </c>
      <c r="C44" s="6" t="s">
        <v>40</v>
      </c>
      <c r="D44" s="6" t="s">
        <v>252</v>
      </c>
      <c r="E44" s="7">
        <v>330</v>
      </c>
      <c r="F44" s="7">
        <v>330</v>
      </c>
      <c r="G44" s="7">
        <v>330</v>
      </c>
      <c r="H44" s="7">
        <v>330</v>
      </c>
      <c r="I44" s="8">
        <v>0</v>
      </c>
      <c r="J44" s="10"/>
    </row>
    <row r="45" spans="1:10" ht="36">
      <c r="A45" s="5">
        <v>41</v>
      </c>
      <c r="B45" s="6" t="s">
        <v>41</v>
      </c>
      <c r="C45" s="6" t="s">
        <v>42</v>
      </c>
      <c r="D45" s="6" t="s">
        <v>253</v>
      </c>
      <c r="E45" s="7">
        <v>200</v>
      </c>
      <c r="F45" s="7">
        <v>200</v>
      </c>
      <c r="G45" s="7">
        <v>200</v>
      </c>
      <c r="H45" s="7">
        <v>200</v>
      </c>
      <c r="I45" s="8">
        <v>0</v>
      </c>
      <c r="J45" s="10"/>
    </row>
    <row r="46" spans="1:10" ht="36">
      <c r="A46" s="5">
        <v>42</v>
      </c>
      <c r="B46" s="6" t="s">
        <v>41</v>
      </c>
      <c r="C46" s="6" t="s">
        <v>42</v>
      </c>
      <c r="D46" s="6" t="s">
        <v>254</v>
      </c>
      <c r="E46" s="7">
        <v>1660</v>
      </c>
      <c r="F46" s="7">
        <v>1660</v>
      </c>
      <c r="G46" s="7">
        <v>1660</v>
      </c>
      <c r="H46" s="7">
        <v>1660</v>
      </c>
      <c r="I46" s="8">
        <v>0</v>
      </c>
      <c r="J46" s="10"/>
    </row>
    <row r="47" spans="1:10" ht="36">
      <c r="A47" s="5">
        <v>43</v>
      </c>
      <c r="B47" s="6" t="s">
        <v>41</v>
      </c>
      <c r="C47" s="6" t="s">
        <v>42</v>
      </c>
      <c r="D47" s="6" t="s">
        <v>255</v>
      </c>
      <c r="E47" s="7">
        <v>1660</v>
      </c>
      <c r="F47" s="7">
        <v>1660</v>
      </c>
      <c r="G47" s="7">
        <v>1660</v>
      </c>
      <c r="H47" s="7">
        <v>1660</v>
      </c>
      <c r="I47" s="8">
        <v>0</v>
      </c>
      <c r="J47" s="10"/>
    </row>
    <row r="48" spans="1:10" ht="36">
      <c r="A48" s="5">
        <v>44</v>
      </c>
      <c r="B48" s="6" t="s">
        <v>41</v>
      </c>
      <c r="C48" s="6" t="s">
        <v>42</v>
      </c>
      <c r="D48" s="6" t="s">
        <v>256</v>
      </c>
      <c r="E48" s="7">
        <v>1660</v>
      </c>
      <c r="F48" s="7">
        <v>1660</v>
      </c>
      <c r="G48" s="7">
        <v>1660</v>
      </c>
      <c r="H48" s="7">
        <v>1660</v>
      </c>
      <c r="I48" s="8">
        <v>0</v>
      </c>
      <c r="J48" s="10"/>
    </row>
    <row r="49" spans="1:10" ht="36">
      <c r="A49" s="5">
        <v>45</v>
      </c>
      <c r="B49" s="6" t="s">
        <v>41</v>
      </c>
      <c r="C49" s="6" t="s">
        <v>42</v>
      </c>
      <c r="D49" s="6" t="s">
        <v>257</v>
      </c>
      <c r="E49" s="7">
        <v>420</v>
      </c>
      <c r="F49" s="7">
        <v>420</v>
      </c>
      <c r="G49" s="7">
        <v>420</v>
      </c>
      <c r="H49" s="7">
        <v>420</v>
      </c>
      <c r="I49" s="8">
        <v>0</v>
      </c>
      <c r="J49" s="10"/>
    </row>
    <row r="50" spans="1:10" ht="36">
      <c r="A50" s="5">
        <v>46</v>
      </c>
      <c r="B50" s="6" t="s">
        <v>41</v>
      </c>
      <c r="C50" s="6" t="s">
        <v>42</v>
      </c>
      <c r="D50" s="6" t="s">
        <v>258</v>
      </c>
      <c r="E50" s="7">
        <v>840</v>
      </c>
      <c r="F50" s="7">
        <v>840</v>
      </c>
      <c r="G50" s="7">
        <v>840</v>
      </c>
      <c r="H50" s="7">
        <v>840</v>
      </c>
      <c r="I50" s="8">
        <v>0</v>
      </c>
      <c r="J50" s="10"/>
    </row>
    <row r="51" spans="1:10" ht="36">
      <c r="A51" s="5">
        <v>47</v>
      </c>
      <c r="B51" s="6" t="s">
        <v>41</v>
      </c>
      <c r="C51" s="6" t="s">
        <v>42</v>
      </c>
      <c r="D51" s="6" t="s">
        <v>259</v>
      </c>
      <c r="E51" s="7">
        <v>1660</v>
      </c>
      <c r="F51" s="7">
        <v>1660</v>
      </c>
      <c r="G51" s="7">
        <v>1660</v>
      </c>
      <c r="H51" s="7">
        <v>1660</v>
      </c>
      <c r="I51" s="8">
        <v>0</v>
      </c>
      <c r="J51" s="10"/>
    </row>
    <row r="52" spans="1:10" ht="36">
      <c r="A52" s="5">
        <v>48</v>
      </c>
      <c r="B52" s="6" t="s">
        <v>41</v>
      </c>
      <c r="C52" s="6" t="s">
        <v>42</v>
      </c>
      <c r="D52" s="6" t="s">
        <v>260</v>
      </c>
      <c r="E52" s="7">
        <v>420</v>
      </c>
      <c r="F52" s="7">
        <v>420</v>
      </c>
      <c r="G52" s="7">
        <v>420</v>
      </c>
      <c r="H52" s="7">
        <v>420</v>
      </c>
      <c r="I52" s="8">
        <v>0</v>
      </c>
      <c r="J52" s="10"/>
    </row>
    <row r="53" spans="1:10" ht="36">
      <c r="A53" s="5">
        <v>49</v>
      </c>
      <c r="B53" s="6" t="s">
        <v>41</v>
      </c>
      <c r="C53" s="6" t="s">
        <v>42</v>
      </c>
      <c r="D53" s="6" t="s">
        <v>261</v>
      </c>
      <c r="E53" s="7">
        <v>420</v>
      </c>
      <c r="F53" s="7">
        <v>420</v>
      </c>
      <c r="G53" s="7">
        <v>420</v>
      </c>
      <c r="H53" s="7">
        <v>420</v>
      </c>
      <c r="I53" s="8">
        <v>0</v>
      </c>
      <c r="J53" s="10"/>
    </row>
    <row r="54" spans="1:10" ht="36">
      <c r="A54" s="5">
        <v>50</v>
      </c>
      <c r="B54" s="6" t="s">
        <v>41</v>
      </c>
      <c r="C54" s="6" t="s">
        <v>42</v>
      </c>
      <c r="D54" s="6" t="s">
        <v>262</v>
      </c>
      <c r="E54" s="7">
        <v>420</v>
      </c>
      <c r="F54" s="7">
        <v>420</v>
      </c>
      <c r="G54" s="7">
        <v>420</v>
      </c>
      <c r="H54" s="7">
        <v>420</v>
      </c>
      <c r="I54" s="8">
        <v>0</v>
      </c>
      <c r="J54" s="10"/>
    </row>
    <row r="55" spans="1:10" ht="36">
      <c r="A55" s="5">
        <v>51</v>
      </c>
      <c r="B55" s="6" t="s">
        <v>41</v>
      </c>
      <c r="C55" s="6" t="s">
        <v>42</v>
      </c>
      <c r="D55" s="6" t="s">
        <v>263</v>
      </c>
      <c r="E55" s="7">
        <v>200</v>
      </c>
      <c r="F55" s="7">
        <v>200</v>
      </c>
      <c r="G55" s="7">
        <v>200</v>
      </c>
      <c r="H55" s="7">
        <v>200</v>
      </c>
      <c r="I55" s="8">
        <v>0</v>
      </c>
      <c r="J55" s="10"/>
    </row>
    <row r="56" spans="1:10" ht="36">
      <c r="A56" s="5">
        <v>52</v>
      </c>
      <c r="B56" s="6" t="s">
        <v>41</v>
      </c>
      <c r="C56" s="6" t="s">
        <v>42</v>
      </c>
      <c r="D56" s="6" t="s">
        <v>264</v>
      </c>
      <c r="E56" s="7">
        <v>840</v>
      </c>
      <c r="F56" s="7">
        <v>840</v>
      </c>
      <c r="G56" s="7">
        <v>840</v>
      </c>
      <c r="H56" s="7">
        <v>840</v>
      </c>
      <c r="I56" s="8">
        <v>0</v>
      </c>
      <c r="J56" s="10"/>
    </row>
    <row r="57" spans="1:10" ht="36">
      <c r="A57" s="5">
        <v>53</v>
      </c>
      <c r="B57" s="6" t="s">
        <v>41</v>
      </c>
      <c r="C57" s="6" t="s">
        <v>42</v>
      </c>
      <c r="D57" s="6" t="s">
        <v>265</v>
      </c>
      <c r="E57" s="7">
        <v>150</v>
      </c>
      <c r="F57" s="7">
        <v>150</v>
      </c>
      <c r="G57" s="7">
        <v>150</v>
      </c>
      <c r="H57" s="7">
        <v>150</v>
      </c>
      <c r="I57" s="8">
        <v>0</v>
      </c>
      <c r="J57" s="10"/>
    </row>
    <row r="58" spans="1:10" ht="36">
      <c r="A58" s="5">
        <v>54</v>
      </c>
      <c r="B58" s="6" t="s">
        <v>41</v>
      </c>
      <c r="C58" s="6" t="s">
        <v>42</v>
      </c>
      <c r="D58" s="6" t="s">
        <v>266</v>
      </c>
      <c r="E58" s="7">
        <v>1660</v>
      </c>
      <c r="F58" s="7">
        <v>1660</v>
      </c>
      <c r="G58" s="7">
        <v>1660</v>
      </c>
      <c r="H58" s="7">
        <v>1660</v>
      </c>
      <c r="I58" s="8">
        <v>0</v>
      </c>
      <c r="J58" s="10"/>
    </row>
    <row r="59" spans="1:10" ht="36">
      <c r="A59" s="5">
        <v>55</v>
      </c>
      <c r="B59" s="6" t="s">
        <v>41</v>
      </c>
      <c r="C59" s="6" t="s">
        <v>42</v>
      </c>
      <c r="D59" s="6" t="s">
        <v>267</v>
      </c>
      <c r="E59" s="7">
        <v>1660</v>
      </c>
      <c r="F59" s="7">
        <v>1660</v>
      </c>
      <c r="G59" s="7">
        <v>1660</v>
      </c>
      <c r="H59" s="7">
        <v>1660</v>
      </c>
      <c r="I59" s="8">
        <v>0</v>
      </c>
      <c r="J59" s="10"/>
    </row>
    <row r="60" spans="1:10" ht="36">
      <c r="A60" s="5">
        <v>56</v>
      </c>
      <c r="B60" s="6" t="s">
        <v>41</v>
      </c>
      <c r="C60" s="6" t="s">
        <v>42</v>
      </c>
      <c r="D60" s="6" t="s">
        <v>268</v>
      </c>
      <c r="E60" s="7">
        <v>840</v>
      </c>
      <c r="F60" s="7">
        <v>840</v>
      </c>
      <c r="G60" s="7">
        <v>840</v>
      </c>
      <c r="H60" s="7">
        <v>840</v>
      </c>
      <c r="I60" s="8">
        <v>0</v>
      </c>
      <c r="J60" s="10"/>
    </row>
    <row r="61" spans="1:10" ht="36">
      <c r="A61" s="5">
        <v>57</v>
      </c>
      <c r="B61" s="6" t="s">
        <v>41</v>
      </c>
      <c r="C61" s="6" t="s">
        <v>42</v>
      </c>
      <c r="D61" s="6" t="s">
        <v>269</v>
      </c>
      <c r="E61" s="7">
        <v>1660</v>
      </c>
      <c r="F61" s="7">
        <v>1660</v>
      </c>
      <c r="G61" s="7">
        <v>1660</v>
      </c>
      <c r="H61" s="7">
        <v>1660</v>
      </c>
      <c r="I61" s="8">
        <v>0</v>
      </c>
      <c r="J61" s="10"/>
    </row>
    <row r="62" spans="1:10" ht="36">
      <c r="A62" s="5">
        <v>58</v>
      </c>
      <c r="B62" s="6" t="s">
        <v>41</v>
      </c>
      <c r="C62" s="6" t="s">
        <v>42</v>
      </c>
      <c r="D62" s="6" t="s">
        <v>270</v>
      </c>
      <c r="E62" s="7">
        <v>1660</v>
      </c>
      <c r="F62" s="7">
        <v>1660</v>
      </c>
      <c r="G62" s="7">
        <v>1660</v>
      </c>
      <c r="H62" s="7">
        <v>1660</v>
      </c>
      <c r="I62" s="8">
        <v>0</v>
      </c>
      <c r="J62" s="10"/>
    </row>
    <row r="63" spans="1:10" ht="36">
      <c r="A63" s="5">
        <v>59</v>
      </c>
      <c r="B63" s="6" t="s">
        <v>41</v>
      </c>
      <c r="C63" s="6" t="s">
        <v>42</v>
      </c>
      <c r="D63" s="6" t="s">
        <v>271</v>
      </c>
      <c r="E63" s="7">
        <v>330</v>
      </c>
      <c r="F63" s="7">
        <v>330</v>
      </c>
      <c r="G63" s="7">
        <v>330</v>
      </c>
      <c r="H63" s="7">
        <v>330</v>
      </c>
      <c r="I63" s="8">
        <v>0</v>
      </c>
      <c r="J63" s="10"/>
    </row>
    <row r="64" spans="1:10" ht="36">
      <c r="A64" s="5">
        <v>60</v>
      </c>
      <c r="B64" s="6" t="s">
        <v>41</v>
      </c>
      <c r="C64" s="6" t="s">
        <v>42</v>
      </c>
      <c r="D64" s="6" t="s">
        <v>272</v>
      </c>
      <c r="E64" s="7">
        <v>500</v>
      </c>
      <c r="F64" s="7">
        <v>500</v>
      </c>
      <c r="G64" s="7">
        <v>500</v>
      </c>
      <c r="H64" s="7">
        <v>500</v>
      </c>
      <c r="I64" s="8">
        <v>0</v>
      </c>
      <c r="J64" s="10"/>
    </row>
    <row r="65" spans="1:10" ht="36">
      <c r="A65" s="5">
        <v>61</v>
      </c>
      <c r="B65" s="6" t="s">
        <v>178</v>
      </c>
      <c r="C65" s="6" t="s">
        <v>16</v>
      </c>
      <c r="D65" s="6" t="s">
        <v>273</v>
      </c>
      <c r="E65" s="7">
        <v>200</v>
      </c>
      <c r="F65" s="7">
        <v>200</v>
      </c>
      <c r="G65" s="7">
        <v>200</v>
      </c>
      <c r="H65" s="7">
        <v>200</v>
      </c>
      <c r="I65" s="8">
        <v>0</v>
      </c>
      <c r="J65" s="10"/>
    </row>
    <row r="66" spans="1:10" ht="36">
      <c r="A66" s="5">
        <v>62</v>
      </c>
      <c r="B66" s="6" t="s">
        <v>43</v>
      </c>
      <c r="C66" s="6" t="s">
        <v>44</v>
      </c>
      <c r="D66" s="6" t="s">
        <v>274</v>
      </c>
      <c r="E66" s="7">
        <v>350</v>
      </c>
      <c r="F66" s="7">
        <v>350</v>
      </c>
      <c r="G66" s="7">
        <v>350</v>
      </c>
      <c r="H66" s="7">
        <v>350</v>
      </c>
      <c r="I66" s="8">
        <v>0</v>
      </c>
      <c r="J66" s="10"/>
    </row>
    <row r="67" spans="1:10" ht="24">
      <c r="A67" s="5">
        <v>63</v>
      </c>
      <c r="B67" s="6" t="s">
        <v>43</v>
      </c>
      <c r="C67" s="6" t="s">
        <v>44</v>
      </c>
      <c r="D67" s="6" t="s">
        <v>275</v>
      </c>
      <c r="E67" s="7">
        <v>330</v>
      </c>
      <c r="F67" s="7">
        <v>330</v>
      </c>
      <c r="G67" s="7">
        <v>330</v>
      </c>
      <c r="H67" s="7">
        <v>330</v>
      </c>
      <c r="I67" s="8">
        <v>0</v>
      </c>
      <c r="J67" s="10"/>
    </row>
    <row r="68" spans="1:10" ht="24">
      <c r="A68" s="5">
        <v>64</v>
      </c>
      <c r="B68" s="6" t="s">
        <v>47</v>
      </c>
      <c r="C68" s="6" t="s">
        <v>48</v>
      </c>
      <c r="D68" s="6" t="s">
        <v>276</v>
      </c>
      <c r="E68" s="7">
        <v>39840</v>
      </c>
      <c r="F68" s="7">
        <v>39840</v>
      </c>
      <c r="G68" s="7">
        <v>39840</v>
      </c>
      <c r="H68" s="7">
        <v>39840</v>
      </c>
      <c r="I68" s="8">
        <v>0</v>
      </c>
      <c r="J68" s="10"/>
    </row>
    <row r="69" spans="1:10" ht="24">
      <c r="A69" s="5">
        <v>65</v>
      </c>
      <c r="B69" s="6" t="s">
        <v>47</v>
      </c>
      <c r="C69" s="6" t="s">
        <v>48</v>
      </c>
      <c r="D69" s="6" t="s">
        <v>277</v>
      </c>
      <c r="E69" s="7">
        <v>10080</v>
      </c>
      <c r="F69" s="7">
        <v>10080</v>
      </c>
      <c r="G69" s="7">
        <v>10080</v>
      </c>
      <c r="H69" s="7">
        <v>10080</v>
      </c>
      <c r="I69" s="8">
        <v>0</v>
      </c>
      <c r="J69" s="10"/>
    </row>
    <row r="70" spans="1:10" ht="36">
      <c r="A70" s="5">
        <v>66</v>
      </c>
      <c r="B70" s="6" t="s">
        <v>51</v>
      </c>
      <c r="C70" s="6" t="s">
        <v>52</v>
      </c>
      <c r="D70" s="6" t="s">
        <v>278</v>
      </c>
      <c r="E70" s="7">
        <v>840</v>
      </c>
      <c r="F70" s="7">
        <v>840</v>
      </c>
      <c r="G70" s="7">
        <v>840</v>
      </c>
      <c r="H70" s="7">
        <v>840</v>
      </c>
      <c r="I70" s="8">
        <v>0</v>
      </c>
      <c r="J70" s="10"/>
    </row>
    <row r="71" spans="1:10" ht="36">
      <c r="A71" s="5">
        <v>67</v>
      </c>
      <c r="B71" s="6" t="s">
        <v>51</v>
      </c>
      <c r="C71" s="6" t="s">
        <v>52</v>
      </c>
      <c r="D71" s="6" t="s">
        <v>279</v>
      </c>
      <c r="E71" s="7">
        <v>1660</v>
      </c>
      <c r="F71" s="7">
        <v>1660</v>
      </c>
      <c r="G71" s="7">
        <v>1660</v>
      </c>
      <c r="H71" s="7">
        <v>1660</v>
      </c>
      <c r="I71" s="8">
        <v>0</v>
      </c>
      <c r="J71" s="10"/>
    </row>
    <row r="72" spans="1:10" ht="36">
      <c r="A72" s="5">
        <v>68</v>
      </c>
      <c r="B72" s="6" t="s">
        <v>51</v>
      </c>
      <c r="C72" s="6" t="s">
        <v>52</v>
      </c>
      <c r="D72" s="6" t="s">
        <v>280</v>
      </c>
      <c r="E72" s="7">
        <v>1660</v>
      </c>
      <c r="F72" s="7">
        <v>1660</v>
      </c>
      <c r="G72" s="7">
        <v>1660</v>
      </c>
      <c r="H72" s="7">
        <v>1660</v>
      </c>
      <c r="I72" s="8">
        <v>0</v>
      </c>
      <c r="J72" s="10"/>
    </row>
    <row r="73" spans="1:10" ht="36">
      <c r="A73" s="5">
        <v>69</v>
      </c>
      <c r="B73" s="6" t="s">
        <v>51</v>
      </c>
      <c r="C73" s="6" t="s">
        <v>52</v>
      </c>
      <c r="D73" s="6" t="s">
        <v>281</v>
      </c>
      <c r="E73" s="7">
        <v>500</v>
      </c>
      <c r="F73" s="7">
        <v>500</v>
      </c>
      <c r="G73" s="7">
        <v>500</v>
      </c>
      <c r="H73" s="7">
        <v>500</v>
      </c>
      <c r="I73" s="8">
        <v>0</v>
      </c>
      <c r="J73" s="10"/>
    </row>
    <row r="74" spans="1:10" ht="36">
      <c r="A74" s="5">
        <v>70</v>
      </c>
      <c r="B74" s="6" t="s">
        <v>53</v>
      </c>
      <c r="C74" s="6" t="s">
        <v>54</v>
      </c>
      <c r="D74" s="6" t="s">
        <v>282</v>
      </c>
      <c r="E74" s="7">
        <v>840</v>
      </c>
      <c r="F74" s="7">
        <v>840</v>
      </c>
      <c r="G74" s="7">
        <v>840</v>
      </c>
      <c r="H74" s="7">
        <v>840</v>
      </c>
      <c r="I74" s="8">
        <v>0</v>
      </c>
      <c r="J74" s="10"/>
    </row>
    <row r="75" spans="1:10" ht="36">
      <c r="A75" s="5">
        <v>71</v>
      </c>
      <c r="B75" s="6" t="s">
        <v>55</v>
      </c>
      <c r="C75" s="6" t="s">
        <v>56</v>
      </c>
      <c r="D75" s="6" t="s">
        <v>283</v>
      </c>
      <c r="E75" s="7">
        <v>840</v>
      </c>
      <c r="F75" s="7">
        <v>840</v>
      </c>
      <c r="G75" s="7">
        <v>840</v>
      </c>
      <c r="H75" s="7">
        <v>840</v>
      </c>
      <c r="I75" s="8">
        <v>0</v>
      </c>
      <c r="J75" s="10"/>
    </row>
    <row r="76" spans="1:10" ht="36">
      <c r="A76" s="5">
        <v>72</v>
      </c>
      <c r="B76" s="6" t="s">
        <v>55</v>
      </c>
      <c r="C76" s="6" t="s">
        <v>56</v>
      </c>
      <c r="D76" s="6" t="s">
        <v>284</v>
      </c>
      <c r="E76" s="7">
        <v>1008</v>
      </c>
      <c r="F76" s="7">
        <v>1008</v>
      </c>
      <c r="G76" s="7">
        <v>1008</v>
      </c>
      <c r="H76" s="7">
        <v>1008</v>
      </c>
      <c r="I76" s="8">
        <v>0</v>
      </c>
      <c r="J76" s="10"/>
    </row>
    <row r="77" spans="1:10" ht="36">
      <c r="A77" s="5">
        <v>73</v>
      </c>
      <c r="B77" s="6" t="s">
        <v>55</v>
      </c>
      <c r="C77" s="6" t="s">
        <v>56</v>
      </c>
      <c r="D77" s="6" t="s">
        <v>285</v>
      </c>
      <c r="E77" s="7">
        <v>360</v>
      </c>
      <c r="F77" s="7">
        <v>360</v>
      </c>
      <c r="G77" s="7">
        <v>360</v>
      </c>
      <c r="H77" s="7">
        <v>360</v>
      </c>
      <c r="I77" s="8">
        <v>0</v>
      </c>
      <c r="J77" s="10"/>
    </row>
    <row r="78" spans="1:10" ht="36">
      <c r="A78" s="5">
        <v>74</v>
      </c>
      <c r="B78" s="6" t="s">
        <v>55</v>
      </c>
      <c r="C78" s="6" t="s">
        <v>56</v>
      </c>
      <c r="D78" s="6" t="s">
        <v>286</v>
      </c>
      <c r="E78" s="7">
        <v>504</v>
      </c>
      <c r="F78" s="7">
        <v>504</v>
      </c>
      <c r="G78" s="7">
        <v>504</v>
      </c>
      <c r="H78" s="7">
        <v>504</v>
      </c>
      <c r="I78" s="8">
        <v>0</v>
      </c>
      <c r="J78" s="10"/>
    </row>
    <row r="79" spans="1:10" ht="36">
      <c r="A79" s="5">
        <v>75</v>
      </c>
      <c r="B79" s="6" t="s">
        <v>55</v>
      </c>
      <c r="C79" s="6" t="s">
        <v>56</v>
      </c>
      <c r="D79" s="6" t="s">
        <v>287</v>
      </c>
      <c r="E79" s="7">
        <v>840</v>
      </c>
      <c r="F79" s="7">
        <v>840</v>
      </c>
      <c r="G79" s="7">
        <v>840</v>
      </c>
      <c r="H79" s="7">
        <v>840</v>
      </c>
      <c r="I79" s="8">
        <v>0</v>
      </c>
      <c r="J79" s="10"/>
    </row>
    <row r="80" spans="1:10" ht="36">
      <c r="A80" s="5">
        <v>76</v>
      </c>
      <c r="B80" s="6" t="s">
        <v>55</v>
      </c>
      <c r="C80" s="6" t="s">
        <v>56</v>
      </c>
      <c r="D80" s="6" t="s">
        <v>288</v>
      </c>
      <c r="E80" s="7">
        <v>134</v>
      </c>
      <c r="F80" s="7">
        <v>134</v>
      </c>
      <c r="G80" s="7">
        <v>134</v>
      </c>
      <c r="H80" s="7">
        <v>134</v>
      </c>
      <c r="I80" s="8">
        <v>0</v>
      </c>
      <c r="J80" s="10"/>
    </row>
    <row r="81" spans="1:10" ht="36">
      <c r="A81" s="5">
        <v>77</v>
      </c>
      <c r="B81" s="6" t="s">
        <v>55</v>
      </c>
      <c r="C81" s="6" t="s">
        <v>56</v>
      </c>
      <c r="D81" s="6" t="s">
        <v>289</v>
      </c>
      <c r="E81" s="7">
        <v>330</v>
      </c>
      <c r="F81" s="7">
        <v>330</v>
      </c>
      <c r="G81" s="7">
        <v>330</v>
      </c>
      <c r="H81" s="7">
        <v>330</v>
      </c>
      <c r="I81" s="8">
        <v>0</v>
      </c>
      <c r="J81" s="10"/>
    </row>
    <row r="82" spans="1:10" ht="36">
      <c r="A82" s="5">
        <v>78</v>
      </c>
      <c r="B82" s="6" t="s">
        <v>57</v>
      </c>
      <c r="C82" s="6" t="s">
        <v>58</v>
      </c>
      <c r="D82" s="6" t="s">
        <v>290</v>
      </c>
      <c r="E82" s="7">
        <v>420</v>
      </c>
      <c r="F82" s="7">
        <v>420</v>
      </c>
      <c r="G82" s="7">
        <v>420</v>
      </c>
      <c r="H82" s="7">
        <v>420</v>
      </c>
      <c r="I82" s="8">
        <v>0</v>
      </c>
      <c r="J82" s="10"/>
    </row>
    <row r="83" spans="1:10" ht="36">
      <c r="A83" s="5">
        <v>79</v>
      </c>
      <c r="B83" s="6" t="s">
        <v>57</v>
      </c>
      <c r="C83" s="6" t="s">
        <v>58</v>
      </c>
      <c r="D83" s="6" t="s">
        <v>291</v>
      </c>
      <c r="E83" s="7">
        <v>500</v>
      </c>
      <c r="F83" s="7">
        <v>500</v>
      </c>
      <c r="G83" s="7">
        <v>500</v>
      </c>
      <c r="H83" s="7">
        <v>500</v>
      </c>
      <c r="I83" s="8">
        <v>0</v>
      </c>
      <c r="J83" s="10"/>
    </row>
    <row r="84" spans="1:10" ht="24">
      <c r="A84" s="5">
        <v>80</v>
      </c>
      <c r="B84" s="6" t="s">
        <v>66</v>
      </c>
      <c r="C84" s="6" t="s">
        <v>67</v>
      </c>
      <c r="D84" s="6" t="s">
        <v>1109</v>
      </c>
      <c r="E84" s="7">
        <v>1660</v>
      </c>
      <c r="F84" s="7">
        <v>1660</v>
      </c>
      <c r="G84" s="7">
        <v>1660</v>
      </c>
      <c r="H84" s="7">
        <v>1660</v>
      </c>
      <c r="I84" s="8">
        <v>0</v>
      </c>
      <c r="J84" s="10"/>
    </row>
    <row r="85" spans="1:10" ht="24">
      <c r="A85" s="5">
        <v>81</v>
      </c>
      <c r="B85" s="6" t="s">
        <v>66</v>
      </c>
      <c r="C85" s="6" t="s">
        <v>67</v>
      </c>
      <c r="D85" s="6" t="s">
        <v>1110</v>
      </c>
      <c r="E85" s="7">
        <v>500</v>
      </c>
      <c r="F85" s="7">
        <v>500</v>
      </c>
      <c r="G85" s="7">
        <v>500</v>
      </c>
      <c r="H85" s="7">
        <v>500</v>
      </c>
      <c r="I85" s="8">
        <v>0</v>
      </c>
      <c r="J85" s="10"/>
    </row>
    <row r="86" spans="1:10" ht="36">
      <c r="A86" s="5">
        <v>82</v>
      </c>
      <c r="B86" s="6" t="s">
        <v>68</v>
      </c>
      <c r="C86" s="6" t="s">
        <v>69</v>
      </c>
      <c r="D86" s="6" t="s">
        <v>293</v>
      </c>
      <c r="E86" s="7">
        <v>500</v>
      </c>
      <c r="F86" s="7">
        <v>500</v>
      </c>
      <c r="G86" s="7">
        <v>500</v>
      </c>
      <c r="H86" s="7">
        <v>500</v>
      </c>
      <c r="I86" s="8">
        <v>0</v>
      </c>
      <c r="J86" s="10"/>
    </row>
    <row r="87" spans="1:10" ht="24">
      <c r="A87" s="5">
        <v>83</v>
      </c>
      <c r="B87" s="6" t="s">
        <v>70</v>
      </c>
      <c r="C87" s="6" t="s">
        <v>71</v>
      </c>
      <c r="D87" s="6" t="s">
        <v>294</v>
      </c>
      <c r="E87" s="7">
        <v>500</v>
      </c>
      <c r="F87" s="7">
        <v>500</v>
      </c>
      <c r="G87" s="7">
        <v>500</v>
      </c>
      <c r="H87" s="7">
        <v>500</v>
      </c>
      <c r="I87" s="8">
        <v>0</v>
      </c>
      <c r="J87" s="10"/>
    </row>
    <row r="88" spans="1:10" ht="24">
      <c r="A88" s="5">
        <v>84</v>
      </c>
      <c r="B88" s="6" t="s">
        <v>70</v>
      </c>
      <c r="C88" s="6" t="s">
        <v>71</v>
      </c>
      <c r="D88" s="6" t="s">
        <v>295</v>
      </c>
      <c r="E88" s="7">
        <v>6600</v>
      </c>
      <c r="F88" s="7">
        <v>6600</v>
      </c>
      <c r="G88" s="7">
        <v>6600</v>
      </c>
      <c r="H88" s="7">
        <v>6600</v>
      </c>
      <c r="I88" s="8">
        <v>0</v>
      </c>
      <c r="J88" s="10"/>
    </row>
    <row r="89" spans="1:10" ht="24">
      <c r="A89" s="5">
        <v>85</v>
      </c>
      <c r="B89" s="6" t="s">
        <v>70</v>
      </c>
      <c r="C89" s="6" t="s">
        <v>71</v>
      </c>
      <c r="D89" s="6" t="s">
        <v>296</v>
      </c>
      <c r="E89" s="7">
        <v>500</v>
      </c>
      <c r="F89" s="7">
        <v>500</v>
      </c>
      <c r="G89" s="7">
        <v>500</v>
      </c>
      <c r="H89" s="7">
        <v>500</v>
      </c>
      <c r="I89" s="8">
        <v>0</v>
      </c>
      <c r="J89" s="10"/>
    </row>
    <row r="90" spans="1:10" ht="24">
      <c r="A90" s="5">
        <v>86</v>
      </c>
      <c r="B90" s="6" t="s">
        <v>74</v>
      </c>
      <c r="C90" s="6" t="s">
        <v>75</v>
      </c>
      <c r="D90" s="6" t="s">
        <v>297</v>
      </c>
      <c r="E90" s="7">
        <v>840</v>
      </c>
      <c r="F90" s="7">
        <v>840</v>
      </c>
      <c r="G90" s="7">
        <v>840</v>
      </c>
      <c r="H90" s="7">
        <v>840</v>
      </c>
      <c r="I90" s="8">
        <v>0</v>
      </c>
      <c r="J90" s="10"/>
    </row>
    <row r="91" spans="1:10" ht="24">
      <c r="A91" s="5">
        <v>87</v>
      </c>
      <c r="B91" s="6" t="s">
        <v>74</v>
      </c>
      <c r="C91" s="6" t="s">
        <v>75</v>
      </c>
      <c r="D91" s="6" t="s">
        <v>298</v>
      </c>
      <c r="E91" s="7">
        <v>100</v>
      </c>
      <c r="F91" s="7">
        <v>100</v>
      </c>
      <c r="G91" s="7">
        <v>100</v>
      </c>
      <c r="H91" s="7">
        <v>100</v>
      </c>
      <c r="I91" s="8">
        <v>0</v>
      </c>
      <c r="J91" s="10"/>
    </row>
    <row r="92" spans="1:10" ht="24">
      <c r="A92" s="5">
        <v>88</v>
      </c>
      <c r="B92" s="6" t="s">
        <v>74</v>
      </c>
      <c r="C92" s="6" t="s">
        <v>75</v>
      </c>
      <c r="D92" s="6" t="s">
        <v>299</v>
      </c>
      <c r="E92" s="7">
        <v>330</v>
      </c>
      <c r="F92" s="7">
        <v>330</v>
      </c>
      <c r="G92" s="7">
        <v>330</v>
      </c>
      <c r="H92" s="7">
        <v>330</v>
      </c>
      <c r="I92" s="8">
        <v>0</v>
      </c>
      <c r="J92" s="10"/>
    </row>
    <row r="93" spans="1:10" ht="36">
      <c r="A93" s="5">
        <v>89</v>
      </c>
      <c r="B93" s="6" t="s">
        <v>81</v>
      </c>
      <c r="C93" s="6" t="s">
        <v>82</v>
      </c>
      <c r="D93" s="6" t="s">
        <v>300</v>
      </c>
      <c r="E93" s="7">
        <v>840</v>
      </c>
      <c r="F93" s="7">
        <v>840</v>
      </c>
      <c r="G93" s="7">
        <v>840</v>
      </c>
      <c r="H93" s="7">
        <v>840</v>
      </c>
      <c r="I93" s="8">
        <v>0</v>
      </c>
      <c r="J93" s="10"/>
    </row>
    <row r="94" spans="1:10" ht="36">
      <c r="A94" s="5">
        <v>90</v>
      </c>
      <c r="B94" s="6" t="s">
        <v>81</v>
      </c>
      <c r="C94" s="6" t="s">
        <v>82</v>
      </c>
      <c r="D94" s="6" t="s">
        <v>301</v>
      </c>
      <c r="E94" s="7">
        <v>420</v>
      </c>
      <c r="F94" s="7">
        <v>420</v>
      </c>
      <c r="G94" s="7">
        <v>420</v>
      </c>
      <c r="H94" s="7">
        <v>420</v>
      </c>
      <c r="I94" s="8">
        <v>0</v>
      </c>
      <c r="J94" s="10"/>
    </row>
    <row r="95" spans="1:10" ht="36">
      <c r="A95" s="5">
        <v>91</v>
      </c>
      <c r="B95" s="6" t="s">
        <v>81</v>
      </c>
      <c r="C95" s="6" t="s">
        <v>82</v>
      </c>
      <c r="D95" s="6" t="s">
        <v>302</v>
      </c>
      <c r="E95" s="7">
        <v>420</v>
      </c>
      <c r="F95" s="7">
        <v>420</v>
      </c>
      <c r="G95" s="7">
        <v>420</v>
      </c>
      <c r="H95" s="7">
        <v>420</v>
      </c>
      <c r="I95" s="8">
        <v>0</v>
      </c>
      <c r="J95" s="10"/>
    </row>
    <row r="96" spans="1:10" ht="24">
      <c r="A96" s="5">
        <v>92</v>
      </c>
      <c r="B96" s="6" t="s">
        <v>83</v>
      </c>
      <c r="C96" s="6" t="s">
        <v>75</v>
      </c>
      <c r="D96" s="6" t="s">
        <v>303</v>
      </c>
      <c r="E96" s="7">
        <v>420</v>
      </c>
      <c r="F96" s="7">
        <v>420</v>
      </c>
      <c r="G96" s="7">
        <v>420</v>
      </c>
      <c r="H96" s="7">
        <v>420</v>
      </c>
      <c r="I96" s="8">
        <v>0</v>
      </c>
      <c r="J96" s="10"/>
    </row>
    <row r="97" spans="1:10" ht="24">
      <c r="A97" s="5">
        <v>93</v>
      </c>
      <c r="B97" s="6" t="s">
        <v>83</v>
      </c>
      <c r="C97" s="6" t="s">
        <v>75</v>
      </c>
      <c r="D97" s="6" t="s">
        <v>304</v>
      </c>
      <c r="E97" s="7">
        <v>330</v>
      </c>
      <c r="F97" s="7">
        <v>330</v>
      </c>
      <c r="G97" s="7">
        <v>330</v>
      </c>
      <c r="H97" s="7">
        <v>330</v>
      </c>
      <c r="I97" s="8">
        <v>0</v>
      </c>
      <c r="J97" s="10"/>
    </row>
    <row r="98" spans="1:10" ht="36">
      <c r="A98" s="5">
        <v>94</v>
      </c>
      <c r="B98" s="6" t="s">
        <v>84</v>
      </c>
      <c r="C98" s="6" t="s">
        <v>85</v>
      </c>
      <c r="D98" s="6" t="s">
        <v>305</v>
      </c>
      <c r="E98" s="7">
        <v>630</v>
      </c>
      <c r="F98" s="7">
        <v>630</v>
      </c>
      <c r="G98" s="7">
        <v>630</v>
      </c>
      <c r="H98" s="7">
        <v>630</v>
      </c>
      <c r="I98" s="8">
        <v>0</v>
      </c>
      <c r="J98" s="10"/>
    </row>
    <row r="99" spans="1:10" ht="60">
      <c r="A99" s="5">
        <v>95</v>
      </c>
      <c r="B99" s="6" t="s">
        <v>88</v>
      </c>
      <c r="C99" s="6" t="s">
        <v>89</v>
      </c>
      <c r="D99" s="6" t="s">
        <v>306</v>
      </c>
      <c r="E99" s="7">
        <v>200</v>
      </c>
      <c r="F99" s="7">
        <v>200</v>
      </c>
      <c r="G99" s="7">
        <v>200</v>
      </c>
      <c r="H99" s="7">
        <v>200</v>
      </c>
      <c r="I99" s="8">
        <v>0</v>
      </c>
      <c r="J99" s="10"/>
    </row>
    <row r="100" spans="1:10" ht="36">
      <c r="A100" s="5">
        <v>96</v>
      </c>
      <c r="B100" s="6" t="s">
        <v>90</v>
      </c>
      <c r="C100" s="6" t="s">
        <v>32</v>
      </c>
      <c r="D100" s="6" t="s">
        <v>307</v>
      </c>
      <c r="E100" s="7">
        <v>9900</v>
      </c>
      <c r="F100" s="7">
        <v>9900</v>
      </c>
      <c r="G100" s="7">
        <v>9900</v>
      </c>
      <c r="H100" s="7">
        <v>9900</v>
      </c>
      <c r="I100" s="8">
        <v>0</v>
      </c>
      <c r="J100" s="10"/>
    </row>
    <row r="101" spans="1:10" ht="36">
      <c r="A101" s="5">
        <v>97</v>
      </c>
      <c r="B101" s="6" t="s">
        <v>90</v>
      </c>
      <c r="C101" s="6" t="s">
        <v>32</v>
      </c>
      <c r="D101" s="6" t="s">
        <v>308</v>
      </c>
      <c r="E101" s="7">
        <v>2490</v>
      </c>
      <c r="F101" s="7">
        <v>2490</v>
      </c>
      <c r="G101" s="7">
        <v>2490</v>
      </c>
      <c r="H101" s="7">
        <v>2490</v>
      </c>
      <c r="I101" s="8">
        <v>0</v>
      </c>
      <c r="J101" s="10"/>
    </row>
    <row r="102" spans="1:10" ht="36">
      <c r="A102" s="5">
        <v>98</v>
      </c>
      <c r="B102" s="6" t="s">
        <v>90</v>
      </c>
      <c r="C102" s="6" t="s">
        <v>32</v>
      </c>
      <c r="D102" s="6" t="s">
        <v>310</v>
      </c>
      <c r="E102" s="7">
        <v>6600</v>
      </c>
      <c r="F102" s="7">
        <v>6600</v>
      </c>
      <c r="G102" s="7">
        <v>6600</v>
      </c>
      <c r="H102" s="7">
        <v>6600</v>
      </c>
      <c r="I102" s="8">
        <v>0</v>
      </c>
      <c r="J102" s="10"/>
    </row>
    <row r="103" spans="1:10" ht="36">
      <c r="A103" s="5">
        <v>99</v>
      </c>
      <c r="B103" s="6" t="s">
        <v>90</v>
      </c>
      <c r="C103" s="6" t="s">
        <v>32</v>
      </c>
      <c r="D103" s="6" t="s">
        <v>311</v>
      </c>
      <c r="E103" s="7">
        <v>3300</v>
      </c>
      <c r="F103" s="7">
        <v>3300</v>
      </c>
      <c r="G103" s="7">
        <v>3300</v>
      </c>
      <c r="H103" s="7">
        <v>3300</v>
      </c>
      <c r="I103" s="8">
        <v>0</v>
      </c>
      <c r="J103" s="10"/>
    </row>
    <row r="104" spans="1:10" ht="36">
      <c r="A104" s="5">
        <v>100</v>
      </c>
      <c r="B104" s="6" t="s">
        <v>90</v>
      </c>
      <c r="C104" s="6" t="s">
        <v>32</v>
      </c>
      <c r="D104" s="6" t="s">
        <v>312</v>
      </c>
      <c r="E104" s="7">
        <v>330</v>
      </c>
      <c r="F104" s="7">
        <v>330</v>
      </c>
      <c r="G104" s="7">
        <v>330</v>
      </c>
      <c r="H104" s="7">
        <v>330</v>
      </c>
      <c r="I104" s="8">
        <v>0</v>
      </c>
      <c r="J104" s="10"/>
    </row>
    <row r="105" spans="1:10" ht="36">
      <c r="A105" s="5">
        <v>101</v>
      </c>
      <c r="B105" s="6" t="s">
        <v>91</v>
      </c>
      <c r="C105" s="6" t="s">
        <v>92</v>
      </c>
      <c r="D105" s="6" t="s">
        <v>313</v>
      </c>
      <c r="E105" s="7">
        <v>2835</v>
      </c>
      <c r="F105" s="7">
        <v>2835</v>
      </c>
      <c r="G105" s="7">
        <v>2835</v>
      </c>
      <c r="H105" s="7">
        <v>2835</v>
      </c>
      <c r="I105" s="8">
        <v>0</v>
      </c>
      <c r="J105" s="10"/>
    </row>
    <row r="106" spans="1:10" ht="24">
      <c r="A106" s="5">
        <v>102</v>
      </c>
      <c r="B106" s="6" t="s">
        <v>91</v>
      </c>
      <c r="C106" s="6" t="s">
        <v>92</v>
      </c>
      <c r="D106" s="6" t="s">
        <v>314</v>
      </c>
      <c r="E106" s="7">
        <v>420</v>
      </c>
      <c r="F106" s="7">
        <v>420</v>
      </c>
      <c r="G106" s="7">
        <v>420</v>
      </c>
      <c r="H106" s="7">
        <v>420</v>
      </c>
      <c r="I106" s="8">
        <v>0</v>
      </c>
      <c r="J106" s="10"/>
    </row>
    <row r="107" spans="1:10" ht="24">
      <c r="A107" s="5">
        <v>103</v>
      </c>
      <c r="B107" s="6" t="s">
        <v>91</v>
      </c>
      <c r="C107" s="6" t="s">
        <v>92</v>
      </c>
      <c r="D107" s="6" t="s">
        <v>315</v>
      </c>
      <c r="E107" s="7">
        <v>1660</v>
      </c>
      <c r="F107" s="7">
        <v>1660</v>
      </c>
      <c r="G107" s="7">
        <v>1660</v>
      </c>
      <c r="H107" s="7">
        <v>1660</v>
      </c>
      <c r="I107" s="8">
        <v>0</v>
      </c>
      <c r="J107" s="10"/>
    </row>
    <row r="108" spans="1:10" ht="24">
      <c r="A108" s="5">
        <v>104</v>
      </c>
      <c r="B108" s="6" t="s">
        <v>96</v>
      </c>
      <c r="C108" s="6" t="s">
        <v>97</v>
      </c>
      <c r="D108" s="6" t="s">
        <v>316</v>
      </c>
      <c r="E108" s="7">
        <v>560</v>
      </c>
      <c r="F108" s="7">
        <v>560</v>
      </c>
      <c r="G108" s="7">
        <v>560</v>
      </c>
      <c r="H108" s="7">
        <v>560</v>
      </c>
      <c r="I108" s="8">
        <v>0</v>
      </c>
      <c r="J108" s="10"/>
    </row>
    <row r="109" spans="1:10" ht="24">
      <c r="A109" s="5">
        <v>105</v>
      </c>
      <c r="B109" s="6" t="s">
        <v>96</v>
      </c>
      <c r="C109" s="6" t="s">
        <v>97</v>
      </c>
      <c r="D109" s="6" t="s">
        <v>317</v>
      </c>
      <c r="E109" s="7">
        <v>1120</v>
      </c>
      <c r="F109" s="7">
        <v>1120</v>
      </c>
      <c r="G109" s="7">
        <v>1120</v>
      </c>
      <c r="H109" s="7">
        <v>1120</v>
      </c>
      <c r="I109" s="8">
        <v>0</v>
      </c>
      <c r="J109" s="10"/>
    </row>
    <row r="110" spans="1:10" ht="24">
      <c r="A110" s="5">
        <v>106</v>
      </c>
      <c r="B110" s="6" t="s">
        <v>96</v>
      </c>
      <c r="C110" s="6" t="s">
        <v>97</v>
      </c>
      <c r="D110" s="6" t="s">
        <v>318</v>
      </c>
      <c r="E110" s="7">
        <v>200</v>
      </c>
      <c r="F110" s="7">
        <v>200</v>
      </c>
      <c r="G110" s="7">
        <v>200</v>
      </c>
      <c r="H110" s="7">
        <v>200</v>
      </c>
      <c r="I110" s="8">
        <v>0</v>
      </c>
      <c r="J110" s="10"/>
    </row>
    <row r="111" spans="1:10" ht="24">
      <c r="A111" s="5">
        <v>107</v>
      </c>
      <c r="B111" s="6" t="s">
        <v>96</v>
      </c>
      <c r="C111" s="6" t="s">
        <v>97</v>
      </c>
      <c r="D111" s="6" t="s">
        <v>319</v>
      </c>
      <c r="E111" s="7">
        <v>840</v>
      </c>
      <c r="F111" s="7">
        <v>840</v>
      </c>
      <c r="G111" s="7">
        <v>840</v>
      </c>
      <c r="H111" s="7">
        <v>840</v>
      </c>
      <c r="I111" s="8">
        <v>0</v>
      </c>
      <c r="J111" s="10"/>
    </row>
    <row r="112" spans="1:10" ht="24">
      <c r="A112" s="5">
        <v>108</v>
      </c>
      <c r="B112" s="6" t="s">
        <v>96</v>
      </c>
      <c r="C112" s="6" t="s">
        <v>97</v>
      </c>
      <c r="D112" s="6" t="s">
        <v>320</v>
      </c>
      <c r="E112" s="7">
        <v>1120</v>
      </c>
      <c r="F112" s="7">
        <v>1120</v>
      </c>
      <c r="G112" s="7">
        <v>1120</v>
      </c>
      <c r="H112" s="7">
        <v>1120</v>
      </c>
      <c r="I112" s="8">
        <v>0</v>
      </c>
      <c r="J112" s="10"/>
    </row>
    <row r="113" spans="1:10" ht="24">
      <c r="A113" s="5">
        <v>109</v>
      </c>
      <c r="B113" s="6" t="s">
        <v>96</v>
      </c>
      <c r="C113" s="6" t="s">
        <v>97</v>
      </c>
      <c r="D113" s="6" t="s">
        <v>321</v>
      </c>
      <c r="E113" s="7">
        <v>560</v>
      </c>
      <c r="F113" s="7">
        <v>560</v>
      </c>
      <c r="G113" s="7">
        <v>560</v>
      </c>
      <c r="H113" s="7">
        <v>560</v>
      </c>
      <c r="I113" s="8">
        <v>0</v>
      </c>
      <c r="J113" s="10"/>
    </row>
    <row r="114" spans="1:10" ht="24">
      <c r="A114" s="5">
        <v>110</v>
      </c>
      <c r="B114" s="6" t="s">
        <v>96</v>
      </c>
      <c r="C114" s="6" t="s">
        <v>97</v>
      </c>
      <c r="D114" s="6" t="s">
        <v>322</v>
      </c>
      <c r="E114" s="7">
        <v>1660</v>
      </c>
      <c r="F114" s="7">
        <v>1660</v>
      </c>
      <c r="G114" s="7">
        <v>1660</v>
      </c>
      <c r="H114" s="7">
        <v>1660</v>
      </c>
      <c r="I114" s="8">
        <v>0</v>
      </c>
      <c r="J114" s="10"/>
    </row>
    <row r="115" spans="1:10" ht="24">
      <c r="A115" s="5">
        <v>111</v>
      </c>
      <c r="B115" s="6" t="s">
        <v>96</v>
      </c>
      <c r="C115" s="6" t="s">
        <v>97</v>
      </c>
      <c r="D115" s="6" t="s">
        <v>323</v>
      </c>
      <c r="E115" s="7">
        <v>420</v>
      </c>
      <c r="F115" s="7">
        <v>420</v>
      </c>
      <c r="G115" s="7">
        <v>420</v>
      </c>
      <c r="H115" s="7">
        <v>420</v>
      </c>
      <c r="I115" s="8">
        <v>0</v>
      </c>
      <c r="J115" s="10"/>
    </row>
    <row r="116" spans="1:10" ht="24">
      <c r="A116" s="5">
        <v>112</v>
      </c>
      <c r="B116" s="6" t="s">
        <v>96</v>
      </c>
      <c r="C116" s="6" t="s">
        <v>97</v>
      </c>
      <c r="D116" s="6" t="s">
        <v>324</v>
      </c>
      <c r="E116" s="7">
        <v>840</v>
      </c>
      <c r="F116" s="7">
        <v>840</v>
      </c>
      <c r="G116" s="7">
        <v>840</v>
      </c>
      <c r="H116" s="7">
        <v>840</v>
      </c>
      <c r="I116" s="8">
        <v>0</v>
      </c>
      <c r="J116" s="10"/>
    </row>
    <row r="117" spans="1:10" ht="24">
      <c r="A117" s="5">
        <v>113</v>
      </c>
      <c r="B117" s="6" t="s">
        <v>96</v>
      </c>
      <c r="C117" s="6" t="s">
        <v>97</v>
      </c>
      <c r="D117" s="6" t="s">
        <v>325</v>
      </c>
      <c r="E117" s="7">
        <v>1660</v>
      </c>
      <c r="F117" s="7">
        <v>1660</v>
      </c>
      <c r="G117" s="7">
        <v>1660</v>
      </c>
      <c r="H117" s="7">
        <v>1660</v>
      </c>
      <c r="I117" s="8">
        <v>0</v>
      </c>
      <c r="J117" s="10"/>
    </row>
    <row r="118" spans="1:10" ht="24">
      <c r="A118" s="5">
        <v>114</v>
      </c>
      <c r="B118" s="6" t="s">
        <v>96</v>
      </c>
      <c r="C118" s="6" t="s">
        <v>97</v>
      </c>
      <c r="D118" s="6" t="s">
        <v>326</v>
      </c>
      <c r="E118" s="7">
        <v>840</v>
      </c>
      <c r="F118" s="7">
        <v>840</v>
      </c>
      <c r="G118" s="7">
        <v>840</v>
      </c>
      <c r="H118" s="7">
        <v>840</v>
      </c>
      <c r="I118" s="8">
        <v>0</v>
      </c>
      <c r="J118" s="10"/>
    </row>
    <row r="119" spans="1:10" ht="24">
      <c r="A119" s="5">
        <v>115</v>
      </c>
      <c r="B119" s="6" t="s">
        <v>96</v>
      </c>
      <c r="C119" s="6" t="s">
        <v>97</v>
      </c>
      <c r="D119" s="6" t="s">
        <v>327</v>
      </c>
      <c r="E119" s="7">
        <v>1660</v>
      </c>
      <c r="F119" s="7">
        <v>1660</v>
      </c>
      <c r="G119" s="7">
        <v>1660</v>
      </c>
      <c r="H119" s="7">
        <v>1660</v>
      </c>
      <c r="I119" s="8">
        <v>0</v>
      </c>
      <c r="J119" s="10"/>
    </row>
    <row r="120" spans="1:10" ht="24">
      <c r="A120" s="5">
        <v>116</v>
      </c>
      <c r="B120" s="6" t="s">
        <v>96</v>
      </c>
      <c r="C120" s="6" t="s">
        <v>97</v>
      </c>
      <c r="D120" s="6" t="s">
        <v>328</v>
      </c>
      <c r="E120" s="7">
        <v>3300</v>
      </c>
      <c r="F120" s="7">
        <v>3300</v>
      </c>
      <c r="G120" s="7">
        <v>3300</v>
      </c>
      <c r="H120" s="7">
        <v>3300</v>
      </c>
      <c r="I120" s="8">
        <v>0</v>
      </c>
      <c r="J120" s="10"/>
    </row>
    <row r="121" spans="1:10" ht="24">
      <c r="A121" s="5">
        <v>117</v>
      </c>
      <c r="B121" s="6" t="s">
        <v>96</v>
      </c>
      <c r="C121" s="6" t="s">
        <v>97</v>
      </c>
      <c r="D121" s="6" t="s">
        <v>329</v>
      </c>
      <c r="E121" s="7">
        <v>134</v>
      </c>
      <c r="F121" s="7">
        <v>134</v>
      </c>
      <c r="G121" s="7">
        <v>134</v>
      </c>
      <c r="H121" s="7">
        <v>134</v>
      </c>
      <c r="I121" s="8">
        <v>0</v>
      </c>
      <c r="J121" s="10"/>
    </row>
    <row r="122" spans="1:10" ht="24">
      <c r="A122" s="5">
        <v>118</v>
      </c>
      <c r="B122" s="6" t="s">
        <v>96</v>
      </c>
      <c r="C122" s="6" t="s">
        <v>97</v>
      </c>
      <c r="D122" s="6" t="s">
        <v>330</v>
      </c>
      <c r="E122" s="7">
        <v>840</v>
      </c>
      <c r="F122" s="7">
        <v>840</v>
      </c>
      <c r="G122" s="7">
        <v>840</v>
      </c>
      <c r="H122" s="7">
        <v>840</v>
      </c>
      <c r="I122" s="8">
        <v>0</v>
      </c>
      <c r="J122" s="10"/>
    </row>
    <row r="123" spans="1:10" ht="24">
      <c r="A123" s="5">
        <v>119</v>
      </c>
      <c r="B123" s="6" t="s">
        <v>96</v>
      </c>
      <c r="C123" s="6" t="s">
        <v>97</v>
      </c>
      <c r="D123" s="6" t="s">
        <v>331</v>
      </c>
      <c r="E123" s="7">
        <v>6600</v>
      </c>
      <c r="F123" s="7">
        <v>6600</v>
      </c>
      <c r="G123" s="7">
        <v>6600</v>
      </c>
      <c r="H123" s="7">
        <v>6600</v>
      </c>
      <c r="I123" s="8">
        <v>0</v>
      </c>
      <c r="J123" s="10"/>
    </row>
    <row r="124" spans="1:10" ht="24">
      <c r="A124" s="5">
        <v>120</v>
      </c>
      <c r="B124" s="6" t="s">
        <v>96</v>
      </c>
      <c r="C124" s="6" t="s">
        <v>97</v>
      </c>
      <c r="D124" s="6" t="s">
        <v>332</v>
      </c>
      <c r="E124" s="7">
        <v>330</v>
      </c>
      <c r="F124" s="7">
        <v>330</v>
      </c>
      <c r="G124" s="7">
        <v>330</v>
      </c>
      <c r="H124" s="7">
        <v>330</v>
      </c>
      <c r="I124" s="8">
        <v>0</v>
      </c>
      <c r="J124" s="10"/>
    </row>
    <row r="125" spans="1:10" ht="24">
      <c r="A125" s="5">
        <v>121</v>
      </c>
      <c r="B125" s="6" t="s">
        <v>96</v>
      </c>
      <c r="C125" s="6" t="s">
        <v>97</v>
      </c>
      <c r="D125" s="6" t="s">
        <v>333</v>
      </c>
      <c r="E125" s="7">
        <v>330</v>
      </c>
      <c r="F125" s="7">
        <v>330</v>
      </c>
      <c r="G125" s="7">
        <v>330</v>
      </c>
      <c r="H125" s="7">
        <v>330</v>
      </c>
      <c r="I125" s="8">
        <v>0</v>
      </c>
      <c r="J125" s="10"/>
    </row>
    <row r="126" spans="1:10" ht="24">
      <c r="A126" s="5">
        <v>122</v>
      </c>
      <c r="B126" s="6" t="s">
        <v>98</v>
      </c>
      <c r="C126" s="6" t="s">
        <v>99</v>
      </c>
      <c r="D126" s="6" t="s">
        <v>334</v>
      </c>
      <c r="E126" s="7">
        <v>500</v>
      </c>
      <c r="F126" s="7">
        <v>500</v>
      </c>
      <c r="G126" s="7">
        <v>500</v>
      </c>
      <c r="H126" s="7">
        <v>500</v>
      </c>
      <c r="I126" s="8">
        <v>0</v>
      </c>
      <c r="J126" s="10"/>
    </row>
    <row r="127" spans="1:10" ht="24">
      <c r="A127" s="5">
        <v>123</v>
      </c>
      <c r="B127" s="6" t="s">
        <v>98</v>
      </c>
      <c r="C127" s="6" t="s">
        <v>99</v>
      </c>
      <c r="D127" s="6" t="s">
        <v>335</v>
      </c>
      <c r="E127" s="7">
        <v>330</v>
      </c>
      <c r="F127" s="7">
        <v>330</v>
      </c>
      <c r="G127" s="7">
        <v>330</v>
      </c>
      <c r="H127" s="7">
        <v>330</v>
      </c>
      <c r="I127" s="8">
        <v>0</v>
      </c>
      <c r="J127" s="10"/>
    </row>
    <row r="128" spans="1:10" ht="24">
      <c r="A128" s="5">
        <v>124</v>
      </c>
      <c r="B128" s="6" t="s">
        <v>100</v>
      </c>
      <c r="C128" s="6" t="s">
        <v>101</v>
      </c>
      <c r="D128" s="6" t="s">
        <v>336</v>
      </c>
      <c r="E128" s="7">
        <v>500</v>
      </c>
      <c r="F128" s="7">
        <v>500</v>
      </c>
      <c r="G128" s="7">
        <v>500</v>
      </c>
      <c r="H128" s="7">
        <v>500</v>
      </c>
      <c r="I128" s="8">
        <v>0</v>
      </c>
      <c r="J128" s="10"/>
    </row>
    <row r="129" spans="1:10" ht="24">
      <c r="A129" s="5">
        <v>125</v>
      </c>
      <c r="B129" s="6" t="s">
        <v>102</v>
      </c>
      <c r="C129" s="6" t="s">
        <v>103</v>
      </c>
      <c r="D129" s="6" t="s">
        <v>337</v>
      </c>
      <c r="E129" s="7">
        <v>400</v>
      </c>
      <c r="F129" s="7">
        <v>400</v>
      </c>
      <c r="G129" s="7">
        <v>400</v>
      </c>
      <c r="H129" s="7">
        <v>400</v>
      </c>
      <c r="I129" s="8">
        <v>0</v>
      </c>
      <c r="J129" s="10"/>
    </row>
    <row r="130" spans="1:10" ht="24">
      <c r="A130" s="5">
        <v>126</v>
      </c>
      <c r="B130" s="6" t="s">
        <v>102</v>
      </c>
      <c r="C130" s="6" t="s">
        <v>103</v>
      </c>
      <c r="D130" s="6" t="s">
        <v>338</v>
      </c>
      <c r="E130" s="7">
        <v>420</v>
      </c>
      <c r="F130" s="7">
        <v>420</v>
      </c>
      <c r="G130" s="7">
        <v>420</v>
      </c>
      <c r="H130" s="7">
        <v>420</v>
      </c>
      <c r="I130" s="8">
        <v>0</v>
      </c>
      <c r="J130" s="10"/>
    </row>
    <row r="131" spans="1:10" ht="24">
      <c r="A131" s="5">
        <v>127</v>
      </c>
      <c r="B131" s="6" t="s">
        <v>102</v>
      </c>
      <c r="C131" s="6" t="s">
        <v>103</v>
      </c>
      <c r="D131" s="6" t="s">
        <v>339</v>
      </c>
      <c r="E131" s="7">
        <v>1660</v>
      </c>
      <c r="F131" s="7">
        <v>1660</v>
      </c>
      <c r="G131" s="7">
        <v>1660</v>
      </c>
      <c r="H131" s="7">
        <v>1660</v>
      </c>
      <c r="I131" s="8">
        <v>0</v>
      </c>
      <c r="J131" s="10"/>
    </row>
    <row r="132" spans="1:10" ht="24">
      <c r="A132" s="5">
        <v>128</v>
      </c>
      <c r="B132" s="6" t="s">
        <v>102</v>
      </c>
      <c r="C132" s="6" t="s">
        <v>103</v>
      </c>
      <c r="D132" s="6" t="s">
        <v>340</v>
      </c>
      <c r="E132" s="7">
        <v>840</v>
      </c>
      <c r="F132" s="7">
        <v>840</v>
      </c>
      <c r="G132" s="7">
        <v>840</v>
      </c>
      <c r="H132" s="7">
        <v>840</v>
      </c>
      <c r="I132" s="8">
        <v>0</v>
      </c>
      <c r="J132" s="10"/>
    </row>
    <row r="133" spans="1:10" ht="24">
      <c r="A133" s="5">
        <v>129</v>
      </c>
      <c r="B133" s="6" t="s">
        <v>102</v>
      </c>
      <c r="C133" s="6" t="s">
        <v>103</v>
      </c>
      <c r="D133" s="6" t="s">
        <v>341</v>
      </c>
      <c r="E133" s="7">
        <v>330</v>
      </c>
      <c r="F133" s="7">
        <v>330</v>
      </c>
      <c r="G133" s="7">
        <v>330</v>
      </c>
      <c r="H133" s="7">
        <v>330</v>
      </c>
      <c r="I133" s="8">
        <v>0</v>
      </c>
      <c r="J133" s="10"/>
    </row>
    <row r="134" spans="1:10" ht="24">
      <c r="A134" s="5">
        <v>130</v>
      </c>
      <c r="B134" s="6" t="s">
        <v>102</v>
      </c>
      <c r="C134" s="6" t="s">
        <v>103</v>
      </c>
      <c r="D134" s="6" t="s">
        <v>342</v>
      </c>
      <c r="E134" s="7">
        <v>330</v>
      </c>
      <c r="F134" s="7">
        <v>330</v>
      </c>
      <c r="G134" s="7">
        <v>330</v>
      </c>
      <c r="H134" s="7">
        <v>330</v>
      </c>
      <c r="I134" s="8">
        <v>0</v>
      </c>
      <c r="J134" s="10"/>
    </row>
    <row r="135" spans="1:10" ht="24">
      <c r="A135" s="5">
        <v>131</v>
      </c>
      <c r="B135" s="6" t="s">
        <v>104</v>
      </c>
      <c r="C135" s="6" t="s">
        <v>105</v>
      </c>
      <c r="D135" s="6" t="s">
        <v>343</v>
      </c>
      <c r="E135" s="7">
        <v>420</v>
      </c>
      <c r="F135" s="7">
        <v>420</v>
      </c>
      <c r="G135" s="7">
        <v>420</v>
      </c>
      <c r="H135" s="7">
        <v>420</v>
      </c>
      <c r="I135" s="8">
        <v>0</v>
      </c>
      <c r="J135" s="10"/>
    </row>
    <row r="136" spans="1:10" ht="24">
      <c r="A136" s="5">
        <v>132</v>
      </c>
      <c r="B136" s="6" t="s">
        <v>106</v>
      </c>
      <c r="C136" s="6" t="s">
        <v>107</v>
      </c>
      <c r="D136" s="6" t="s">
        <v>344</v>
      </c>
      <c r="E136" s="7">
        <v>840</v>
      </c>
      <c r="F136" s="7">
        <v>840</v>
      </c>
      <c r="G136" s="7">
        <v>840</v>
      </c>
      <c r="H136" s="7">
        <v>840</v>
      </c>
      <c r="I136" s="8">
        <v>0</v>
      </c>
      <c r="J136" s="10"/>
    </row>
    <row r="137" spans="1:10" ht="36">
      <c r="A137" s="5">
        <v>133</v>
      </c>
      <c r="B137" s="6" t="s">
        <v>108</v>
      </c>
      <c r="C137" s="6" t="s">
        <v>109</v>
      </c>
      <c r="D137" s="6" t="s">
        <v>1040</v>
      </c>
      <c r="E137" s="7">
        <v>3780</v>
      </c>
      <c r="F137" s="7">
        <v>3780</v>
      </c>
      <c r="G137" s="7">
        <v>3780</v>
      </c>
      <c r="H137" s="7">
        <v>3780</v>
      </c>
      <c r="I137" s="8">
        <v>0</v>
      </c>
      <c r="J137" s="10"/>
    </row>
    <row r="138" spans="1:10" ht="36">
      <c r="A138" s="5">
        <v>134</v>
      </c>
      <c r="B138" s="6" t="s">
        <v>108</v>
      </c>
      <c r="C138" s="6" t="s">
        <v>109</v>
      </c>
      <c r="D138" s="6" t="s">
        <v>345</v>
      </c>
      <c r="E138" s="7">
        <v>1260</v>
      </c>
      <c r="F138" s="7">
        <v>1260</v>
      </c>
      <c r="G138" s="7">
        <v>1260</v>
      </c>
      <c r="H138" s="7">
        <v>1260</v>
      </c>
      <c r="I138" s="8">
        <v>0</v>
      </c>
      <c r="J138" s="10"/>
    </row>
    <row r="139" spans="1:10" ht="36">
      <c r="A139" s="5">
        <v>135</v>
      </c>
      <c r="B139" s="6" t="s">
        <v>108</v>
      </c>
      <c r="C139" s="6" t="s">
        <v>109</v>
      </c>
      <c r="D139" s="6" t="s">
        <v>346</v>
      </c>
      <c r="E139" s="7">
        <v>1875</v>
      </c>
      <c r="F139" s="7">
        <v>1875</v>
      </c>
      <c r="G139" s="7">
        <v>1875</v>
      </c>
      <c r="H139" s="7">
        <v>1875</v>
      </c>
      <c r="I139" s="8">
        <v>0</v>
      </c>
      <c r="J139" s="10"/>
    </row>
    <row r="140" spans="1:10" ht="36">
      <c r="A140" s="5">
        <v>136</v>
      </c>
      <c r="B140" s="6" t="s">
        <v>108</v>
      </c>
      <c r="C140" s="6" t="s">
        <v>109</v>
      </c>
      <c r="D140" s="6" t="s">
        <v>1041</v>
      </c>
      <c r="E140" s="7">
        <v>1890</v>
      </c>
      <c r="F140" s="7">
        <v>1890</v>
      </c>
      <c r="G140" s="7">
        <v>1890</v>
      </c>
      <c r="H140" s="7">
        <v>1890</v>
      </c>
      <c r="I140" s="8">
        <v>0</v>
      </c>
      <c r="J140" s="10"/>
    </row>
    <row r="141" spans="1:10" ht="36">
      <c r="A141" s="5">
        <v>137</v>
      </c>
      <c r="B141" s="6" t="s">
        <v>108</v>
      </c>
      <c r="C141" s="6" t="s">
        <v>109</v>
      </c>
      <c r="D141" s="6" t="s">
        <v>347</v>
      </c>
      <c r="E141" s="7">
        <v>650</v>
      </c>
      <c r="F141" s="7">
        <v>650</v>
      </c>
      <c r="G141" s="7">
        <v>650</v>
      </c>
      <c r="H141" s="7">
        <v>650</v>
      </c>
      <c r="I141" s="8">
        <v>0</v>
      </c>
      <c r="J141" s="10"/>
    </row>
    <row r="142" spans="1:10" ht="36">
      <c r="A142" s="5">
        <v>138</v>
      </c>
      <c r="B142" s="6" t="s">
        <v>108</v>
      </c>
      <c r="C142" s="6" t="s">
        <v>109</v>
      </c>
      <c r="D142" s="6" t="s">
        <v>348</v>
      </c>
      <c r="E142" s="7">
        <v>1378</v>
      </c>
      <c r="F142" s="7">
        <v>1378</v>
      </c>
      <c r="G142" s="7">
        <v>1378</v>
      </c>
      <c r="H142" s="7">
        <v>1378</v>
      </c>
      <c r="I142" s="8">
        <v>0</v>
      </c>
      <c r="J142" s="10"/>
    </row>
    <row r="143" spans="1:10" ht="36">
      <c r="A143" s="5">
        <v>139</v>
      </c>
      <c r="B143" s="6" t="s">
        <v>108</v>
      </c>
      <c r="C143" s="6" t="s">
        <v>109</v>
      </c>
      <c r="D143" s="6" t="s">
        <v>349</v>
      </c>
      <c r="E143" s="7">
        <v>1000</v>
      </c>
      <c r="F143" s="7">
        <v>1000</v>
      </c>
      <c r="G143" s="7">
        <v>1000</v>
      </c>
      <c r="H143" s="7">
        <v>1000</v>
      </c>
      <c r="I143" s="8">
        <v>0</v>
      </c>
      <c r="J143" s="10"/>
    </row>
    <row r="144" spans="1:10" ht="36">
      <c r="A144" s="5">
        <v>140</v>
      </c>
      <c r="B144" s="6" t="s">
        <v>108</v>
      </c>
      <c r="C144" s="6" t="s">
        <v>109</v>
      </c>
      <c r="D144" s="6" t="s">
        <v>1042</v>
      </c>
      <c r="E144" s="7">
        <v>1680</v>
      </c>
      <c r="F144" s="7">
        <v>1680</v>
      </c>
      <c r="G144" s="7">
        <v>1680</v>
      </c>
      <c r="H144" s="7">
        <v>1680</v>
      </c>
      <c r="I144" s="8">
        <v>0</v>
      </c>
      <c r="J144" s="10"/>
    </row>
    <row r="145" spans="1:10" ht="36">
      <c r="A145" s="5">
        <v>141</v>
      </c>
      <c r="B145" s="6" t="s">
        <v>108</v>
      </c>
      <c r="C145" s="6" t="s">
        <v>109</v>
      </c>
      <c r="D145" s="6" t="s">
        <v>350</v>
      </c>
      <c r="E145" s="7">
        <v>420</v>
      </c>
      <c r="F145" s="7">
        <v>420</v>
      </c>
      <c r="G145" s="7">
        <v>420</v>
      </c>
      <c r="H145" s="7">
        <v>420</v>
      </c>
      <c r="I145" s="8">
        <v>0</v>
      </c>
      <c r="J145" s="10"/>
    </row>
    <row r="146" spans="1:10" ht="36">
      <c r="A146" s="5">
        <v>142</v>
      </c>
      <c r="B146" s="6" t="s">
        <v>108</v>
      </c>
      <c r="C146" s="6" t="s">
        <v>109</v>
      </c>
      <c r="D146" s="6" t="s">
        <v>351</v>
      </c>
      <c r="E146" s="7">
        <v>330</v>
      </c>
      <c r="F146" s="7">
        <v>330</v>
      </c>
      <c r="G146" s="7">
        <v>330</v>
      </c>
      <c r="H146" s="7">
        <v>330</v>
      </c>
      <c r="I146" s="8">
        <v>0</v>
      </c>
      <c r="J146" s="10"/>
    </row>
    <row r="147" spans="1:10" ht="24">
      <c r="A147" s="5">
        <v>143</v>
      </c>
      <c r="B147" s="6" t="s">
        <v>112</v>
      </c>
      <c r="C147" s="6" t="s">
        <v>113</v>
      </c>
      <c r="D147" s="6" t="s">
        <v>352</v>
      </c>
      <c r="E147" s="7">
        <v>1660</v>
      </c>
      <c r="F147" s="7">
        <v>1660</v>
      </c>
      <c r="G147" s="7">
        <v>1660</v>
      </c>
      <c r="H147" s="7">
        <v>1660</v>
      </c>
      <c r="I147" s="8">
        <v>0</v>
      </c>
      <c r="J147" s="10"/>
    </row>
    <row r="148" spans="1:10" ht="24">
      <c r="A148" s="5">
        <v>144</v>
      </c>
      <c r="B148" s="6" t="s">
        <v>112</v>
      </c>
      <c r="C148" s="6" t="s">
        <v>113</v>
      </c>
      <c r="D148" s="6" t="s">
        <v>353</v>
      </c>
      <c r="E148" s="7">
        <v>420</v>
      </c>
      <c r="F148" s="7">
        <v>420</v>
      </c>
      <c r="G148" s="7">
        <v>420</v>
      </c>
      <c r="H148" s="7">
        <v>420</v>
      </c>
      <c r="I148" s="8">
        <v>0</v>
      </c>
      <c r="J148" s="10"/>
    </row>
    <row r="149" spans="1:10" ht="24">
      <c r="A149" s="5">
        <v>145</v>
      </c>
      <c r="B149" s="6" t="s">
        <v>112</v>
      </c>
      <c r="C149" s="6" t="s">
        <v>113</v>
      </c>
      <c r="D149" s="6" t="s">
        <v>354</v>
      </c>
      <c r="E149" s="7">
        <v>1660</v>
      </c>
      <c r="F149" s="7">
        <v>1660</v>
      </c>
      <c r="G149" s="7">
        <v>1660</v>
      </c>
      <c r="H149" s="7">
        <v>1660</v>
      </c>
      <c r="I149" s="8">
        <v>0</v>
      </c>
      <c r="J149" s="10"/>
    </row>
    <row r="150" spans="1:10" ht="24">
      <c r="A150" s="5">
        <v>146</v>
      </c>
      <c r="B150" s="6" t="s">
        <v>112</v>
      </c>
      <c r="C150" s="6" t="s">
        <v>113</v>
      </c>
      <c r="D150" s="6" t="s">
        <v>355</v>
      </c>
      <c r="E150" s="7">
        <v>500</v>
      </c>
      <c r="F150" s="7">
        <v>500</v>
      </c>
      <c r="G150" s="7">
        <v>500</v>
      </c>
      <c r="H150" s="7">
        <v>500</v>
      </c>
      <c r="I150" s="8">
        <v>0</v>
      </c>
      <c r="J150" s="10"/>
    </row>
    <row r="151" spans="1:10" ht="24">
      <c r="A151" s="5">
        <v>147</v>
      </c>
      <c r="B151" s="6" t="s">
        <v>116</v>
      </c>
      <c r="C151" s="6" t="s">
        <v>40</v>
      </c>
      <c r="D151" s="6" t="s">
        <v>356</v>
      </c>
      <c r="E151" s="7">
        <v>1050</v>
      </c>
      <c r="F151" s="7">
        <v>1050</v>
      </c>
      <c r="G151" s="7">
        <v>1050</v>
      </c>
      <c r="H151" s="7">
        <v>1050</v>
      </c>
      <c r="I151" s="8">
        <v>0</v>
      </c>
      <c r="J151" s="10"/>
    </row>
    <row r="152" spans="1:10" ht="24">
      <c r="A152" s="5">
        <v>148</v>
      </c>
      <c r="B152" s="6" t="s">
        <v>116</v>
      </c>
      <c r="C152" s="6" t="s">
        <v>40</v>
      </c>
      <c r="D152" s="6" t="s">
        <v>357</v>
      </c>
      <c r="E152" s="7">
        <v>840</v>
      </c>
      <c r="F152" s="7">
        <v>840</v>
      </c>
      <c r="G152" s="7">
        <v>840</v>
      </c>
      <c r="H152" s="7">
        <v>840</v>
      </c>
      <c r="I152" s="8">
        <v>0</v>
      </c>
      <c r="J152" s="10"/>
    </row>
    <row r="153" spans="1:10" ht="24">
      <c r="A153" s="5">
        <v>149</v>
      </c>
      <c r="B153" s="6" t="s">
        <v>116</v>
      </c>
      <c r="C153" s="6" t="s">
        <v>40</v>
      </c>
      <c r="D153" s="6" t="s">
        <v>358</v>
      </c>
      <c r="E153" s="7">
        <v>840</v>
      </c>
      <c r="F153" s="7">
        <v>840</v>
      </c>
      <c r="G153" s="7">
        <v>840</v>
      </c>
      <c r="H153" s="7">
        <v>840</v>
      </c>
      <c r="I153" s="8">
        <v>0</v>
      </c>
      <c r="J153" s="10"/>
    </row>
    <row r="154" spans="1:10" ht="24">
      <c r="A154" s="5">
        <v>150</v>
      </c>
      <c r="B154" s="6" t="s">
        <v>116</v>
      </c>
      <c r="C154" s="6" t="s">
        <v>40</v>
      </c>
      <c r="D154" s="6" t="s">
        <v>359</v>
      </c>
      <c r="E154" s="7">
        <v>840</v>
      </c>
      <c r="F154" s="7">
        <v>840</v>
      </c>
      <c r="G154" s="7">
        <v>840</v>
      </c>
      <c r="H154" s="7">
        <v>840</v>
      </c>
      <c r="I154" s="8">
        <v>0</v>
      </c>
      <c r="J154" s="10"/>
    </row>
    <row r="155" spans="1:10" ht="24">
      <c r="A155" s="5">
        <v>151</v>
      </c>
      <c r="B155" s="6" t="s">
        <v>116</v>
      </c>
      <c r="C155" s="6" t="s">
        <v>40</v>
      </c>
      <c r="D155" s="6" t="s">
        <v>360</v>
      </c>
      <c r="E155" s="7">
        <v>6600</v>
      </c>
      <c r="F155" s="7">
        <v>6600</v>
      </c>
      <c r="G155" s="7">
        <v>6600</v>
      </c>
      <c r="H155" s="7">
        <v>6600</v>
      </c>
      <c r="I155" s="8">
        <v>0</v>
      </c>
      <c r="J155" s="10"/>
    </row>
    <row r="156" spans="1:10" ht="24">
      <c r="A156" s="5">
        <v>152</v>
      </c>
      <c r="B156" s="6" t="s">
        <v>116</v>
      </c>
      <c r="C156" s="6" t="s">
        <v>40</v>
      </c>
      <c r="D156" s="6" t="s">
        <v>361</v>
      </c>
      <c r="E156" s="7">
        <v>200</v>
      </c>
      <c r="F156" s="7">
        <v>200</v>
      </c>
      <c r="G156" s="7">
        <v>200</v>
      </c>
      <c r="H156" s="7">
        <v>200</v>
      </c>
      <c r="I156" s="8">
        <v>0</v>
      </c>
      <c r="J156" s="10"/>
    </row>
    <row r="157" spans="1:10" ht="24">
      <c r="A157" s="5">
        <v>153</v>
      </c>
      <c r="B157" s="6" t="s">
        <v>116</v>
      </c>
      <c r="C157" s="6" t="s">
        <v>40</v>
      </c>
      <c r="D157" s="6" t="s">
        <v>362</v>
      </c>
      <c r="E157" s="7">
        <v>420</v>
      </c>
      <c r="F157" s="7">
        <v>420</v>
      </c>
      <c r="G157" s="7">
        <v>420</v>
      </c>
      <c r="H157" s="7">
        <v>420</v>
      </c>
      <c r="I157" s="8">
        <v>0</v>
      </c>
      <c r="J157" s="10"/>
    </row>
    <row r="158" spans="1:10" ht="24">
      <c r="A158" s="5">
        <v>154</v>
      </c>
      <c r="B158" s="6" t="s">
        <v>116</v>
      </c>
      <c r="C158" s="6" t="s">
        <v>40</v>
      </c>
      <c r="D158" s="6" t="s">
        <v>363</v>
      </c>
      <c r="E158" s="7">
        <v>330</v>
      </c>
      <c r="F158" s="7">
        <v>330</v>
      </c>
      <c r="G158" s="7">
        <v>330</v>
      </c>
      <c r="H158" s="7">
        <v>330</v>
      </c>
      <c r="I158" s="8">
        <v>0</v>
      </c>
      <c r="J158" s="10"/>
    </row>
    <row r="159" spans="1:10" ht="24">
      <c r="A159" s="5">
        <v>155</v>
      </c>
      <c r="B159" s="6" t="s">
        <v>116</v>
      </c>
      <c r="C159" s="6" t="s">
        <v>40</v>
      </c>
      <c r="D159" s="6" t="s">
        <v>364</v>
      </c>
      <c r="E159" s="7">
        <v>330</v>
      </c>
      <c r="F159" s="7">
        <v>330</v>
      </c>
      <c r="G159" s="7">
        <v>330</v>
      </c>
      <c r="H159" s="7">
        <v>330</v>
      </c>
      <c r="I159" s="8">
        <v>0</v>
      </c>
      <c r="J159" s="10"/>
    </row>
    <row r="160" spans="1:10" ht="24">
      <c r="A160" s="5">
        <v>156</v>
      </c>
      <c r="B160" s="6" t="s">
        <v>116</v>
      </c>
      <c r="C160" s="6" t="s">
        <v>40</v>
      </c>
      <c r="D160" s="6" t="s">
        <v>365</v>
      </c>
      <c r="E160" s="7">
        <v>500</v>
      </c>
      <c r="F160" s="7">
        <v>500</v>
      </c>
      <c r="G160" s="7">
        <v>500</v>
      </c>
      <c r="H160" s="7">
        <v>500</v>
      </c>
      <c r="I160" s="8">
        <v>0</v>
      </c>
      <c r="J160" s="10"/>
    </row>
    <row r="161" spans="1:10" ht="24">
      <c r="A161" s="5">
        <v>157</v>
      </c>
      <c r="B161" s="6" t="s">
        <v>119</v>
      </c>
      <c r="C161" s="6" t="s">
        <v>120</v>
      </c>
      <c r="D161" s="6" t="s">
        <v>366</v>
      </c>
      <c r="E161" s="7">
        <v>330</v>
      </c>
      <c r="F161" s="7">
        <v>330</v>
      </c>
      <c r="G161" s="7">
        <v>330</v>
      </c>
      <c r="H161" s="7">
        <v>330</v>
      </c>
      <c r="I161" s="8">
        <v>0</v>
      </c>
      <c r="J161" s="10"/>
    </row>
    <row r="162" spans="1:10" ht="24">
      <c r="A162" s="5">
        <v>158</v>
      </c>
      <c r="B162" s="6" t="s">
        <v>119</v>
      </c>
      <c r="C162" s="6" t="s">
        <v>120</v>
      </c>
      <c r="D162" s="6" t="s">
        <v>367</v>
      </c>
      <c r="E162" s="7">
        <v>330</v>
      </c>
      <c r="F162" s="7">
        <v>330</v>
      </c>
      <c r="G162" s="7">
        <v>330</v>
      </c>
      <c r="H162" s="7">
        <v>330</v>
      </c>
      <c r="I162" s="8">
        <v>0</v>
      </c>
      <c r="J162" s="10"/>
    </row>
    <row r="163" spans="1:10" ht="24">
      <c r="A163" s="5">
        <v>159</v>
      </c>
      <c r="B163" s="6" t="s">
        <v>125</v>
      </c>
      <c r="C163" s="6" t="s">
        <v>126</v>
      </c>
      <c r="D163" s="6" t="s">
        <v>368</v>
      </c>
      <c r="E163" s="7">
        <v>200</v>
      </c>
      <c r="F163" s="7">
        <v>200</v>
      </c>
      <c r="G163" s="7">
        <v>200</v>
      </c>
      <c r="H163" s="7">
        <v>200</v>
      </c>
      <c r="I163" s="8">
        <v>0</v>
      </c>
      <c r="J163" s="10"/>
    </row>
    <row r="164" spans="1:10" ht="24">
      <c r="A164" s="5">
        <v>160</v>
      </c>
      <c r="B164" s="6" t="s">
        <v>125</v>
      </c>
      <c r="C164" s="6" t="s">
        <v>126</v>
      </c>
      <c r="D164" s="6" t="s">
        <v>369</v>
      </c>
      <c r="E164" s="7">
        <v>420</v>
      </c>
      <c r="F164" s="7">
        <v>420</v>
      </c>
      <c r="G164" s="7">
        <v>420</v>
      </c>
      <c r="H164" s="7">
        <v>420</v>
      </c>
      <c r="I164" s="8">
        <v>0</v>
      </c>
      <c r="J164" s="10"/>
    </row>
    <row r="165" spans="1:10" ht="24">
      <c r="A165" s="5">
        <v>161</v>
      </c>
      <c r="B165" s="6" t="s">
        <v>125</v>
      </c>
      <c r="C165" s="6" t="s">
        <v>126</v>
      </c>
      <c r="D165" s="6" t="s">
        <v>370</v>
      </c>
      <c r="E165" s="7">
        <v>330</v>
      </c>
      <c r="F165" s="7">
        <v>330</v>
      </c>
      <c r="G165" s="7">
        <v>330</v>
      </c>
      <c r="H165" s="7">
        <v>330</v>
      </c>
      <c r="I165" s="8">
        <v>0</v>
      </c>
      <c r="J165" s="10"/>
    </row>
    <row r="166" spans="1:10" ht="36">
      <c r="A166" s="5">
        <v>162</v>
      </c>
      <c r="B166" s="6" t="s">
        <v>127</v>
      </c>
      <c r="C166" s="6" t="s">
        <v>128</v>
      </c>
      <c r="D166" s="6" t="s">
        <v>371</v>
      </c>
      <c r="E166" s="7">
        <v>1680</v>
      </c>
      <c r="F166" s="7">
        <v>1680</v>
      </c>
      <c r="G166" s="7">
        <v>1680</v>
      </c>
      <c r="H166" s="7">
        <v>1680</v>
      </c>
      <c r="I166" s="8">
        <v>0</v>
      </c>
      <c r="J166" s="10"/>
    </row>
    <row r="167" spans="1:10" ht="36">
      <c r="A167" s="5">
        <v>163</v>
      </c>
      <c r="B167" s="6" t="s">
        <v>127</v>
      </c>
      <c r="C167" s="6" t="s">
        <v>128</v>
      </c>
      <c r="D167" s="6" t="s">
        <v>372</v>
      </c>
      <c r="E167" s="7">
        <v>266</v>
      </c>
      <c r="F167" s="7">
        <v>266</v>
      </c>
      <c r="G167" s="7">
        <v>266</v>
      </c>
      <c r="H167" s="7">
        <v>266</v>
      </c>
      <c r="I167" s="8">
        <v>0</v>
      </c>
      <c r="J167" s="10"/>
    </row>
    <row r="168" spans="1:10" ht="36">
      <c r="A168" s="5">
        <v>164</v>
      </c>
      <c r="B168" s="6" t="s">
        <v>127</v>
      </c>
      <c r="C168" s="6" t="s">
        <v>128</v>
      </c>
      <c r="D168" s="6" t="s">
        <v>373</v>
      </c>
      <c r="E168" s="7">
        <v>3320</v>
      </c>
      <c r="F168" s="7">
        <v>3320</v>
      </c>
      <c r="G168" s="7">
        <v>3320</v>
      </c>
      <c r="H168" s="7">
        <v>3320</v>
      </c>
      <c r="I168" s="8">
        <v>0</v>
      </c>
      <c r="J168" s="10"/>
    </row>
    <row r="169" spans="1:10" ht="36">
      <c r="A169" s="5">
        <v>165</v>
      </c>
      <c r="B169" s="6" t="s">
        <v>127</v>
      </c>
      <c r="C169" s="6" t="s">
        <v>128</v>
      </c>
      <c r="D169" s="6" t="s">
        <v>374</v>
      </c>
      <c r="E169" s="7">
        <v>1660</v>
      </c>
      <c r="F169" s="7">
        <v>1660</v>
      </c>
      <c r="G169" s="7">
        <v>1660</v>
      </c>
      <c r="H169" s="7">
        <v>1660</v>
      </c>
      <c r="I169" s="8">
        <v>0</v>
      </c>
      <c r="J169" s="10"/>
    </row>
    <row r="170" spans="1:10" ht="36">
      <c r="A170" s="5">
        <v>166</v>
      </c>
      <c r="B170" s="6" t="s">
        <v>127</v>
      </c>
      <c r="C170" s="6" t="s">
        <v>128</v>
      </c>
      <c r="D170" s="6" t="s">
        <v>375</v>
      </c>
      <c r="E170" s="7">
        <v>560</v>
      </c>
      <c r="F170" s="7">
        <v>560</v>
      </c>
      <c r="G170" s="7">
        <v>560</v>
      </c>
      <c r="H170" s="7">
        <v>560</v>
      </c>
      <c r="I170" s="8">
        <v>0</v>
      </c>
      <c r="J170" s="10"/>
    </row>
    <row r="171" spans="1:10" ht="36">
      <c r="A171" s="5">
        <v>167</v>
      </c>
      <c r="B171" s="6" t="s">
        <v>127</v>
      </c>
      <c r="C171" s="6" t="s">
        <v>128</v>
      </c>
      <c r="D171" s="6" t="s">
        <v>376</v>
      </c>
      <c r="E171" s="7">
        <v>1660</v>
      </c>
      <c r="F171" s="7">
        <v>1660</v>
      </c>
      <c r="G171" s="7">
        <v>1660</v>
      </c>
      <c r="H171" s="7">
        <v>1660</v>
      </c>
      <c r="I171" s="8">
        <v>0</v>
      </c>
      <c r="J171" s="10"/>
    </row>
    <row r="172" spans="1:10" ht="36">
      <c r="A172" s="5">
        <v>168</v>
      </c>
      <c r="B172" s="6" t="s">
        <v>127</v>
      </c>
      <c r="C172" s="6" t="s">
        <v>128</v>
      </c>
      <c r="D172" s="6" t="s">
        <v>377</v>
      </c>
      <c r="E172" s="7">
        <v>420</v>
      </c>
      <c r="F172" s="7">
        <v>420</v>
      </c>
      <c r="G172" s="7">
        <v>420</v>
      </c>
      <c r="H172" s="7">
        <v>420</v>
      </c>
      <c r="I172" s="8">
        <v>0</v>
      </c>
      <c r="J172" s="10"/>
    </row>
    <row r="173" spans="1:10" ht="36">
      <c r="A173" s="5">
        <v>169</v>
      </c>
      <c r="B173" s="6" t="s">
        <v>127</v>
      </c>
      <c r="C173" s="6" t="s">
        <v>128</v>
      </c>
      <c r="D173" s="6" t="s">
        <v>378</v>
      </c>
      <c r="E173" s="7">
        <v>840</v>
      </c>
      <c r="F173" s="7">
        <v>840</v>
      </c>
      <c r="G173" s="7">
        <v>840</v>
      </c>
      <c r="H173" s="7">
        <v>840</v>
      </c>
      <c r="I173" s="8">
        <v>0</v>
      </c>
      <c r="J173" s="10"/>
    </row>
    <row r="174" spans="1:10" ht="36">
      <c r="A174" s="5">
        <v>170</v>
      </c>
      <c r="B174" s="6" t="s">
        <v>127</v>
      </c>
      <c r="C174" s="6" t="s">
        <v>128</v>
      </c>
      <c r="D174" s="6" t="s">
        <v>379</v>
      </c>
      <c r="E174" s="7">
        <v>1660</v>
      </c>
      <c r="F174" s="7">
        <v>1660</v>
      </c>
      <c r="G174" s="7">
        <v>1660</v>
      </c>
      <c r="H174" s="7">
        <v>1660</v>
      </c>
      <c r="I174" s="8">
        <v>0</v>
      </c>
      <c r="J174" s="10"/>
    </row>
    <row r="175" spans="1:10" ht="36">
      <c r="A175" s="5">
        <v>171</v>
      </c>
      <c r="B175" s="6" t="s">
        <v>127</v>
      </c>
      <c r="C175" s="6" t="s">
        <v>128</v>
      </c>
      <c r="D175" s="6" t="s">
        <v>380</v>
      </c>
      <c r="E175" s="7">
        <v>134</v>
      </c>
      <c r="F175" s="7">
        <v>134</v>
      </c>
      <c r="G175" s="7">
        <v>134</v>
      </c>
      <c r="H175" s="7">
        <v>134</v>
      </c>
      <c r="I175" s="8">
        <v>0</v>
      </c>
      <c r="J175" s="10"/>
    </row>
    <row r="176" spans="1:10" ht="36">
      <c r="A176" s="5">
        <v>172</v>
      </c>
      <c r="B176" s="6" t="s">
        <v>127</v>
      </c>
      <c r="C176" s="6" t="s">
        <v>128</v>
      </c>
      <c r="D176" s="6" t="s">
        <v>381</v>
      </c>
      <c r="E176" s="7">
        <v>500</v>
      </c>
      <c r="F176" s="7">
        <v>500</v>
      </c>
      <c r="G176" s="7">
        <v>500</v>
      </c>
      <c r="H176" s="7">
        <v>500</v>
      </c>
      <c r="I176" s="8">
        <v>0</v>
      </c>
      <c r="J176" s="10"/>
    </row>
    <row r="177" spans="1:10" ht="36">
      <c r="A177" s="5">
        <v>173</v>
      </c>
      <c r="B177" s="6" t="s">
        <v>127</v>
      </c>
      <c r="C177" s="6" t="s">
        <v>128</v>
      </c>
      <c r="D177" s="6" t="s">
        <v>382</v>
      </c>
      <c r="E177" s="7">
        <v>330</v>
      </c>
      <c r="F177" s="7">
        <v>330</v>
      </c>
      <c r="G177" s="7">
        <v>330</v>
      </c>
      <c r="H177" s="7">
        <v>330</v>
      </c>
      <c r="I177" s="8">
        <v>0</v>
      </c>
      <c r="J177" s="10"/>
    </row>
    <row r="178" spans="1:10" ht="36">
      <c r="A178" s="5">
        <v>174</v>
      </c>
      <c r="B178" s="6" t="s">
        <v>127</v>
      </c>
      <c r="C178" s="6" t="s">
        <v>128</v>
      </c>
      <c r="D178" s="6" t="s">
        <v>383</v>
      </c>
      <c r="E178" s="7">
        <v>330</v>
      </c>
      <c r="F178" s="7">
        <v>330</v>
      </c>
      <c r="G178" s="7">
        <v>330</v>
      </c>
      <c r="H178" s="7">
        <v>330</v>
      </c>
      <c r="I178" s="8">
        <v>0</v>
      </c>
      <c r="J178" s="10"/>
    </row>
    <row r="179" spans="1:10" ht="36">
      <c r="A179" s="5">
        <v>175</v>
      </c>
      <c r="B179" s="6" t="s">
        <v>127</v>
      </c>
      <c r="C179" s="6" t="s">
        <v>128</v>
      </c>
      <c r="D179" s="6" t="s">
        <v>384</v>
      </c>
      <c r="E179" s="7">
        <v>330</v>
      </c>
      <c r="F179" s="7">
        <v>330</v>
      </c>
      <c r="G179" s="7">
        <v>330</v>
      </c>
      <c r="H179" s="7">
        <v>330</v>
      </c>
      <c r="I179" s="8">
        <v>0</v>
      </c>
      <c r="J179" s="10"/>
    </row>
    <row r="180" spans="1:10" ht="24">
      <c r="A180" s="5">
        <v>176</v>
      </c>
      <c r="B180" s="6" t="s">
        <v>129</v>
      </c>
      <c r="C180" s="6" t="s">
        <v>42</v>
      </c>
      <c r="D180" s="6" t="s">
        <v>385</v>
      </c>
      <c r="E180" s="7">
        <v>200</v>
      </c>
      <c r="F180" s="7">
        <v>200</v>
      </c>
      <c r="G180" s="7">
        <v>200</v>
      </c>
      <c r="H180" s="7">
        <v>200</v>
      </c>
      <c r="I180" s="8">
        <v>0</v>
      </c>
      <c r="J180" s="10"/>
    </row>
    <row r="181" spans="1:10" ht="24">
      <c r="A181" s="5">
        <v>177</v>
      </c>
      <c r="B181" s="6" t="s">
        <v>129</v>
      </c>
      <c r="C181" s="6" t="s">
        <v>42</v>
      </c>
      <c r="D181" s="6" t="s">
        <v>386</v>
      </c>
      <c r="E181" s="7">
        <v>150</v>
      </c>
      <c r="F181" s="7">
        <v>150</v>
      </c>
      <c r="G181" s="7">
        <v>150</v>
      </c>
      <c r="H181" s="7">
        <v>150</v>
      </c>
      <c r="I181" s="8">
        <v>0</v>
      </c>
      <c r="J181" s="10"/>
    </row>
    <row r="182" spans="1:10" ht="24">
      <c r="A182" s="5">
        <v>178</v>
      </c>
      <c r="B182" s="6" t="s">
        <v>129</v>
      </c>
      <c r="C182" s="6" t="s">
        <v>42</v>
      </c>
      <c r="D182" s="6" t="s">
        <v>387</v>
      </c>
      <c r="E182" s="7">
        <v>150</v>
      </c>
      <c r="F182" s="7">
        <v>150</v>
      </c>
      <c r="G182" s="7">
        <v>150</v>
      </c>
      <c r="H182" s="7">
        <v>150</v>
      </c>
      <c r="I182" s="8">
        <v>0</v>
      </c>
      <c r="J182" s="10"/>
    </row>
    <row r="183" spans="1:10" ht="24">
      <c r="A183" s="5">
        <v>179</v>
      </c>
      <c r="B183" s="6" t="s">
        <v>129</v>
      </c>
      <c r="C183" s="6" t="s">
        <v>42</v>
      </c>
      <c r="D183" s="6" t="s">
        <v>388</v>
      </c>
      <c r="E183" s="7">
        <v>100</v>
      </c>
      <c r="F183" s="7">
        <v>100</v>
      </c>
      <c r="G183" s="7">
        <v>100</v>
      </c>
      <c r="H183" s="7">
        <v>100</v>
      </c>
      <c r="I183" s="8">
        <v>0</v>
      </c>
      <c r="J183" s="10"/>
    </row>
    <row r="184" spans="1:10" ht="24">
      <c r="A184" s="5">
        <v>180</v>
      </c>
      <c r="B184" s="6" t="s">
        <v>129</v>
      </c>
      <c r="C184" s="6" t="s">
        <v>42</v>
      </c>
      <c r="D184" s="6" t="s">
        <v>389</v>
      </c>
      <c r="E184" s="7">
        <v>100</v>
      </c>
      <c r="F184" s="7">
        <v>100</v>
      </c>
      <c r="G184" s="7">
        <v>100</v>
      </c>
      <c r="H184" s="7">
        <v>100</v>
      </c>
      <c r="I184" s="8">
        <v>0</v>
      </c>
      <c r="J184" s="10"/>
    </row>
    <row r="185" spans="1:10" ht="24">
      <c r="A185" s="5">
        <v>181</v>
      </c>
      <c r="B185" s="6" t="s">
        <v>129</v>
      </c>
      <c r="C185" s="6" t="s">
        <v>42</v>
      </c>
      <c r="D185" s="6" t="s">
        <v>390</v>
      </c>
      <c r="E185" s="7">
        <v>150</v>
      </c>
      <c r="F185" s="7">
        <v>150</v>
      </c>
      <c r="G185" s="7">
        <v>150</v>
      </c>
      <c r="H185" s="7">
        <v>150</v>
      </c>
      <c r="I185" s="8">
        <v>0</v>
      </c>
      <c r="J185" s="10"/>
    </row>
    <row r="186" spans="1:10" ht="24">
      <c r="A186" s="5">
        <v>182</v>
      </c>
      <c r="B186" s="6" t="s">
        <v>129</v>
      </c>
      <c r="C186" s="6" t="s">
        <v>42</v>
      </c>
      <c r="D186" s="6" t="s">
        <v>391</v>
      </c>
      <c r="E186" s="7">
        <v>200</v>
      </c>
      <c r="F186" s="7">
        <v>200</v>
      </c>
      <c r="G186" s="7">
        <v>200</v>
      </c>
      <c r="H186" s="7">
        <v>200</v>
      </c>
      <c r="I186" s="8">
        <v>0</v>
      </c>
      <c r="J186" s="10"/>
    </row>
    <row r="187" spans="1:10" ht="36">
      <c r="A187" s="5">
        <v>183</v>
      </c>
      <c r="B187" s="6" t="s">
        <v>129</v>
      </c>
      <c r="C187" s="6" t="s">
        <v>42</v>
      </c>
      <c r="D187" s="6" t="s">
        <v>392</v>
      </c>
      <c r="E187" s="7">
        <v>330</v>
      </c>
      <c r="F187" s="7">
        <v>330</v>
      </c>
      <c r="G187" s="7">
        <v>330</v>
      </c>
      <c r="H187" s="7">
        <v>330</v>
      </c>
      <c r="I187" s="8">
        <v>0</v>
      </c>
      <c r="J187" s="10"/>
    </row>
    <row r="188" spans="1:10" ht="24">
      <c r="A188" s="5">
        <v>184</v>
      </c>
      <c r="B188" s="6" t="s">
        <v>129</v>
      </c>
      <c r="C188" s="6" t="s">
        <v>42</v>
      </c>
      <c r="D188" s="6" t="s">
        <v>393</v>
      </c>
      <c r="E188" s="7">
        <v>330</v>
      </c>
      <c r="F188" s="7">
        <v>330</v>
      </c>
      <c r="G188" s="7">
        <v>330</v>
      </c>
      <c r="H188" s="7">
        <v>330</v>
      </c>
      <c r="I188" s="8">
        <v>0</v>
      </c>
      <c r="J188" s="10"/>
    </row>
    <row r="189" spans="1:10" ht="24">
      <c r="A189" s="5">
        <v>185</v>
      </c>
      <c r="B189" s="6" t="s">
        <v>129</v>
      </c>
      <c r="C189" s="6" t="s">
        <v>42</v>
      </c>
      <c r="D189" s="6" t="s">
        <v>394</v>
      </c>
      <c r="E189" s="7">
        <v>330</v>
      </c>
      <c r="F189" s="7">
        <v>330</v>
      </c>
      <c r="G189" s="7">
        <v>330</v>
      </c>
      <c r="H189" s="7">
        <v>330</v>
      </c>
      <c r="I189" s="8">
        <v>0</v>
      </c>
      <c r="J189" s="10"/>
    </row>
    <row r="190" spans="1:10" ht="24">
      <c r="A190" s="5">
        <v>186</v>
      </c>
      <c r="B190" s="6" t="s">
        <v>129</v>
      </c>
      <c r="C190" s="6" t="s">
        <v>42</v>
      </c>
      <c r="D190" s="6" t="s">
        <v>395</v>
      </c>
      <c r="E190" s="7">
        <v>330</v>
      </c>
      <c r="F190" s="7">
        <v>330</v>
      </c>
      <c r="G190" s="7">
        <v>330</v>
      </c>
      <c r="H190" s="7">
        <v>330</v>
      </c>
      <c r="I190" s="8">
        <v>0</v>
      </c>
      <c r="J190" s="10"/>
    </row>
    <row r="191" spans="1:10" ht="24">
      <c r="A191" s="5">
        <v>187</v>
      </c>
      <c r="B191" s="6" t="s">
        <v>129</v>
      </c>
      <c r="C191" s="6" t="s">
        <v>42</v>
      </c>
      <c r="D191" s="6" t="s">
        <v>396</v>
      </c>
      <c r="E191" s="7">
        <v>330</v>
      </c>
      <c r="F191" s="7">
        <v>330</v>
      </c>
      <c r="G191" s="7">
        <v>330</v>
      </c>
      <c r="H191" s="7">
        <v>330</v>
      </c>
      <c r="I191" s="8">
        <v>0</v>
      </c>
      <c r="J191" s="10"/>
    </row>
    <row r="192" spans="1:10" ht="24">
      <c r="A192" s="5">
        <v>188</v>
      </c>
      <c r="B192" s="6" t="s">
        <v>130</v>
      </c>
      <c r="C192" s="6" t="s">
        <v>131</v>
      </c>
      <c r="D192" s="6" t="s">
        <v>397</v>
      </c>
      <c r="E192" s="7">
        <v>420</v>
      </c>
      <c r="F192" s="7">
        <v>420</v>
      </c>
      <c r="G192" s="7">
        <v>420</v>
      </c>
      <c r="H192" s="7">
        <v>420</v>
      </c>
      <c r="I192" s="8">
        <v>0</v>
      </c>
      <c r="J192" s="10"/>
    </row>
    <row r="193" spans="1:10" ht="24">
      <c r="A193" s="5">
        <v>189</v>
      </c>
      <c r="B193" s="6" t="s">
        <v>130</v>
      </c>
      <c r="C193" s="6" t="s">
        <v>131</v>
      </c>
      <c r="D193" s="6" t="s">
        <v>398</v>
      </c>
      <c r="E193" s="7">
        <v>840</v>
      </c>
      <c r="F193" s="7">
        <v>840</v>
      </c>
      <c r="G193" s="7">
        <v>840</v>
      </c>
      <c r="H193" s="7">
        <v>840</v>
      </c>
      <c r="I193" s="8">
        <v>0</v>
      </c>
      <c r="J193" s="10"/>
    </row>
    <row r="194" spans="1:10" ht="24">
      <c r="A194" s="5">
        <v>190</v>
      </c>
      <c r="B194" s="6" t="s">
        <v>130</v>
      </c>
      <c r="C194" s="6" t="s">
        <v>131</v>
      </c>
      <c r="D194" s="6" t="s">
        <v>399</v>
      </c>
      <c r="E194" s="7">
        <v>200</v>
      </c>
      <c r="F194" s="7">
        <v>200</v>
      </c>
      <c r="G194" s="7">
        <v>200</v>
      </c>
      <c r="H194" s="7">
        <v>200</v>
      </c>
      <c r="I194" s="8">
        <v>0</v>
      </c>
      <c r="J194" s="10"/>
    </row>
    <row r="195" spans="1:10" ht="24">
      <c r="A195" s="5">
        <v>191</v>
      </c>
      <c r="B195" s="6" t="s">
        <v>130</v>
      </c>
      <c r="C195" s="6" t="s">
        <v>131</v>
      </c>
      <c r="D195" s="6" t="s">
        <v>400</v>
      </c>
      <c r="E195" s="7">
        <v>200</v>
      </c>
      <c r="F195" s="7">
        <v>200</v>
      </c>
      <c r="G195" s="7">
        <v>200</v>
      </c>
      <c r="H195" s="7">
        <v>200</v>
      </c>
      <c r="I195" s="8">
        <v>0</v>
      </c>
      <c r="J195" s="10"/>
    </row>
    <row r="196" spans="1:10" ht="24">
      <c r="A196" s="5">
        <v>192</v>
      </c>
      <c r="B196" s="6" t="s">
        <v>130</v>
      </c>
      <c r="C196" s="6" t="s">
        <v>131</v>
      </c>
      <c r="D196" s="6" t="s">
        <v>401</v>
      </c>
      <c r="E196" s="7">
        <v>100</v>
      </c>
      <c r="F196" s="7">
        <v>100</v>
      </c>
      <c r="G196" s="7">
        <v>100</v>
      </c>
      <c r="H196" s="7">
        <v>100</v>
      </c>
      <c r="I196" s="8">
        <v>0</v>
      </c>
      <c r="J196" s="10"/>
    </row>
    <row r="197" spans="1:10" ht="24">
      <c r="A197" s="5">
        <v>193</v>
      </c>
      <c r="B197" s="6" t="s">
        <v>130</v>
      </c>
      <c r="C197" s="6" t="s">
        <v>131</v>
      </c>
      <c r="D197" s="6" t="s">
        <v>402</v>
      </c>
      <c r="E197" s="7">
        <v>1660</v>
      </c>
      <c r="F197" s="7">
        <v>1660</v>
      </c>
      <c r="G197" s="7">
        <v>1660</v>
      </c>
      <c r="H197" s="7">
        <v>1660</v>
      </c>
      <c r="I197" s="8">
        <v>0</v>
      </c>
      <c r="J197" s="10"/>
    </row>
    <row r="198" spans="1:10" ht="24">
      <c r="A198" s="5">
        <v>194</v>
      </c>
      <c r="B198" s="6" t="s">
        <v>130</v>
      </c>
      <c r="C198" s="6" t="s">
        <v>131</v>
      </c>
      <c r="D198" s="6" t="s">
        <v>403</v>
      </c>
      <c r="E198" s="7">
        <v>420</v>
      </c>
      <c r="F198" s="7">
        <v>420</v>
      </c>
      <c r="G198" s="7">
        <v>420</v>
      </c>
      <c r="H198" s="7">
        <v>420</v>
      </c>
      <c r="I198" s="8">
        <v>0</v>
      </c>
      <c r="J198" s="10"/>
    </row>
    <row r="199" spans="1:10" ht="36">
      <c r="A199" s="5">
        <v>195</v>
      </c>
      <c r="B199" s="6" t="s">
        <v>130</v>
      </c>
      <c r="C199" s="6" t="s">
        <v>131</v>
      </c>
      <c r="D199" s="6" t="s">
        <v>404</v>
      </c>
      <c r="E199" s="7">
        <v>330</v>
      </c>
      <c r="F199" s="7">
        <v>330</v>
      </c>
      <c r="G199" s="7">
        <v>330</v>
      </c>
      <c r="H199" s="7">
        <v>330</v>
      </c>
      <c r="I199" s="8">
        <v>0</v>
      </c>
      <c r="J199" s="10"/>
    </row>
    <row r="200" spans="1:10" ht="24">
      <c r="A200" s="5">
        <v>196</v>
      </c>
      <c r="B200" s="6" t="s">
        <v>132</v>
      </c>
      <c r="C200" s="6" t="s">
        <v>133</v>
      </c>
      <c r="D200" s="6" t="s">
        <v>405</v>
      </c>
      <c r="E200" s="7">
        <v>4600</v>
      </c>
      <c r="F200" s="7">
        <v>4600</v>
      </c>
      <c r="G200" s="7">
        <v>4600</v>
      </c>
      <c r="H200" s="7">
        <v>4600</v>
      </c>
      <c r="I200" s="8">
        <v>0</v>
      </c>
      <c r="J200" s="10"/>
    </row>
    <row r="201" spans="1:10" ht="24">
      <c r="A201" s="5">
        <v>197</v>
      </c>
      <c r="B201" s="6" t="s">
        <v>132</v>
      </c>
      <c r="C201" s="6" t="s">
        <v>133</v>
      </c>
      <c r="D201" s="6" t="s">
        <v>406</v>
      </c>
      <c r="E201" s="7">
        <v>330</v>
      </c>
      <c r="F201" s="7">
        <v>330</v>
      </c>
      <c r="G201" s="7">
        <v>330</v>
      </c>
      <c r="H201" s="7">
        <v>330</v>
      </c>
      <c r="I201" s="8">
        <v>0</v>
      </c>
      <c r="J201" s="10"/>
    </row>
    <row r="202" spans="1:10" ht="24">
      <c r="A202" s="5">
        <v>198</v>
      </c>
      <c r="B202" s="6" t="s">
        <v>132</v>
      </c>
      <c r="C202" s="6" t="s">
        <v>133</v>
      </c>
      <c r="D202" s="6" t="s">
        <v>407</v>
      </c>
      <c r="E202" s="7">
        <v>500</v>
      </c>
      <c r="F202" s="7">
        <v>500</v>
      </c>
      <c r="G202" s="7">
        <v>500</v>
      </c>
      <c r="H202" s="7">
        <v>500</v>
      </c>
      <c r="I202" s="8">
        <v>0</v>
      </c>
      <c r="J202" s="10"/>
    </row>
    <row r="203" spans="1:10" ht="24">
      <c r="A203" s="5">
        <v>199</v>
      </c>
      <c r="B203" s="6" t="s">
        <v>132</v>
      </c>
      <c r="C203" s="6" t="s">
        <v>133</v>
      </c>
      <c r="D203" s="6" t="s">
        <v>408</v>
      </c>
      <c r="E203" s="7">
        <v>330</v>
      </c>
      <c r="F203" s="7">
        <v>330</v>
      </c>
      <c r="G203" s="7">
        <v>330</v>
      </c>
      <c r="H203" s="7">
        <v>330</v>
      </c>
      <c r="I203" s="8">
        <v>0</v>
      </c>
      <c r="J203" s="10"/>
    </row>
    <row r="204" spans="1:10" ht="36">
      <c r="A204" s="5">
        <v>200</v>
      </c>
      <c r="B204" s="6" t="s">
        <v>134</v>
      </c>
      <c r="C204" s="6" t="s">
        <v>135</v>
      </c>
      <c r="D204" s="6" t="s">
        <v>409</v>
      </c>
      <c r="E204" s="7">
        <v>225</v>
      </c>
      <c r="F204" s="7">
        <v>225</v>
      </c>
      <c r="G204" s="7">
        <v>225</v>
      </c>
      <c r="H204" s="7">
        <v>225</v>
      </c>
      <c r="I204" s="8">
        <v>0</v>
      </c>
      <c r="J204" s="10"/>
    </row>
    <row r="205" spans="1:10" ht="36">
      <c r="A205" s="5">
        <v>201</v>
      </c>
      <c r="B205" s="6" t="s">
        <v>134</v>
      </c>
      <c r="C205" s="6" t="s">
        <v>135</v>
      </c>
      <c r="D205" s="6" t="s">
        <v>292</v>
      </c>
      <c r="E205" s="7">
        <v>330</v>
      </c>
      <c r="F205" s="7">
        <v>330</v>
      </c>
      <c r="G205" s="7">
        <v>330</v>
      </c>
      <c r="H205" s="7">
        <v>330</v>
      </c>
      <c r="I205" s="8">
        <v>0</v>
      </c>
      <c r="J205" s="10"/>
    </row>
    <row r="206" spans="1:10" ht="36">
      <c r="A206" s="5">
        <v>202</v>
      </c>
      <c r="B206" s="6" t="s">
        <v>136</v>
      </c>
      <c r="C206" s="6" t="s">
        <v>46</v>
      </c>
      <c r="D206" s="6" t="s">
        <v>410</v>
      </c>
      <c r="E206" s="7">
        <v>500</v>
      </c>
      <c r="F206" s="7">
        <v>500</v>
      </c>
      <c r="G206" s="7">
        <v>500</v>
      </c>
      <c r="H206" s="7">
        <v>500</v>
      </c>
      <c r="I206" s="8">
        <v>0</v>
      </c>
      <c r="J206" s="10"/>
    </row>
    <row r="207" spans="1:10" ht="36">
      <c r="A207" s="5">
        <v>203</v>
      </c>
      <c r="B207" s="6" t="s">
        <v>137</v>
      </c>
      <c r="C207" s="6" t="s">
        <v>138</v>
      </c>
      <c r="D207" s="6" t="s">
        <v>412</v>
      </c>
      <c r="E207" s="7">
        <v>200</v>
      </c>
      <c r="F207" s="7">
        <v>200</v>
      </c>
      <c r="G207" s="7">
        <v>200</v>
      </c>
      <c r="H207" s="7">
        <v>200</v>
      </c>
      <c r="I207" s="8">
        <v>0</v>
      </c>
      <c r="J207" s="10"/>
    </row>
    <row r="208" spans="1:10" ht="36">
      <c r="A208" s="5">
        <v>204</v>
      </c>
      <c r="B208" s="6" t="s">
        <v>137</v>
      </c>
      <c r="C208" s="6" t="s">
        <v>138</v>
      </c>
      <c r="D208" s="6" t="s">
        <v>413</v>
      </c>
      <c r="E208" s="7">
        <v>840</v>
      </c>
      <c r="F208" s="7">
        <v>840</v>
      </c>
      <c r="G208" s="7">
        <v>840</v>
      </c>
      <c r="H208" s="7">
        <v>840</v>
      </c>
      <c r="I208" s="8">
        <v>0</v>
      </c>
      <c r="J208" s="10"/>
    </row>
    <row r="209" spans="1:10" ht="36">
      <c r="A209" s="5">
        <v>205</v>
      </c>
      <c r="B209" s="6" t="s">
        <v>137</v>
      </c>
      <c r="C209" s="6" t="s">
        <v>138</v>
      </c>
      <c r="D209" s="6" t="s">
        <v>414</v>
      </c>
      <c r="E209" s="7">
        <v>330</v>
      </c>
      <c r="F209" s="7">
        <v>330</v>
      </c>
      <c r="G209" s="7">
        <v>330</v>
      </c>
      <c r="H209" s="7">
        <v>330</v>
      </c>
      <c r="I209" s="8">
        <v>0</v>
      </c>
      <c r="J209" s="10"/>
    </row>
    <row r="210" spans="1:10" ht="36">
      <c r="A210" s="5">
        <v>206</v>
      </c>
      <c r="B210" s="6" t="s">
        <v>137</v>
      </c>
      <c r="C210" s="6" t="s">
        <v>138</v>
      </c>
      <c r="D210" s="6" t="s">
        <v>415</v>
      </c>
      <c r="E210" s="7">
        <v>500</v>
      </c>
      <c r="F210" s="7">
        <v>500</v>
      </c>
      <c r="G210" s="7">
        <v>500</v>
      </c>
      <c r="H210" s="7">
        <v>500</v>
      </c>
      <c r="I210" s="8">
        <v>0</v>
      </c>
      <c r="J210" s="10"/>
    </row>
    <row r="211" spans="1:10" ht="24">
      <c r="A211" s="5">
        <v>207</v>
      </c>
      <c r="B211" s="6" t="s">
        <v>141</v>
      </c>
      <c r="C211" s="6" t="s">
        <v>142</v>
      </c>
      <c r="D211" s="6" t="s">
        <v>416</v>
      </c>
      <c r="E211" s="7">
        <v>1660</v>
      </c>
      <c r="F211" s="7">
        <v>1660</v>
      </c>
      <c r="G211" s="7">
        <v>1660</v>
      </c>
      <c r="H211" s="7">
        <v>1660</v>
      </c>
      <c r="I211" s="8">
        <v>0</v>
      </c>
      <c r="J211" s="10"/>
    </row>
    <row r="212" spans="1:10" ht="24">
      <c r="A212" s="5">
        <v>208</v>
      </c>
      <c r="B212" s="6" t="s">
        <v>141</v>
      </c>
      <c r="C212" s="6" t="s">
        <v>142</v>
      </c>
      <c r="D212" s="6" t="s">
        <v>417</v>
      </c>
      <c r="E212" s="7">
        <v>840</v>
      </c>
      <c r="F212" s="7">
        <v>840</v>
      </c>
      <c r="G212" s="7">
        <v>840</v>
      </c>
      <c r="H212" s="7">
        <v>840</v>
      </c>
      <c r="I212" s="8">
        <v>0</v>
      </c>
      <c r="J212" s="10"/>
    </row>
    <row r="213" spans="1:10" ht="24">
      <c r="A213" s="5">
        <v>209</v>
      </c>
      <c r="B213" s="6" t="s">
        <v>141</v>
      </c>
      <c r="C213" s="6" t="s">
        <v>142</v>
      </c>
      <c r="D213" s="6" t="s">
        <v>418</v>
      </c>
      <c r="E213" s="7">
        <v>1660</v>
      </c>
      <c r="F213" s="7">
        <v>1660</v>
      </c>
      <c r="G213" s="7">
        <v>1660</v>
      </c>
      <c r="H213" s="7">
        <v>1660</v>
      </c>
      <c r="I213" s="8">
        <v>0</v>
      </c>
      <c r="J213" s="10"/>
    </row>
    <row r="214" spans="1:10" ht="24">
      <c r="A214" s="5">
        <v>210</v>
      </c>
      <c r="B214" s="6" t="s">
        <v>141</v>
      </c>
      <c r="C214" s="6" t="s">
        <v>142</v>
      </c>
      <c r="D214" s="6" t="s">
        <v>419</v>
      </c>
      <c r="E214" s="7">
        <v>420</v>
      </c>
      <c r="F214" s="7">
        <v>420</v>
      </c>
      <c r="G214" s="7">
        <v>420</v>
      </c>
      <c r="H214" s="7">
        <v>420</v>
      </c>
      <c r="I214" s="8">
        <v>0</v>
      </c>
      <c r="J214" s="10"/>
    </row>
    <row r="215" spans="1:10" ht="24">
      <c r="A215" s="5">
        <v>211</v>
      </c>
      <c r="B215" s="6" t="s">
        <v>141</v>
      </c>
      <c r="C215" s="6" t="s">
        <v>142</v>
      </c>
      <c r="D215" s="6" t="s">
        <v>420</v>
      </c>
      <c r="E215" s="7">
        <v>840</v>
      </c>
      <c r="F215" s="7">
        <v>840</v>
      </c>
      <c r="G215" s="7">
        <v>840</v>
      </c>
      <c r="H215" s="7">
        <v>840</v>
      </c>
      <c r="I215" s="8">
        <v>0</v>
      </c>
      <c r="J215" s="10"/>
    </row>
    <row r="216" spans="1:10" ht="24">
      <c r="A216" s="5">
        <v>212</v>
      </c>
      <c r="B216" s="6" t="s">
        <v>141</v>
      </c>
      <c r="C216" s="6" t="s">
        <v>142</v>
      </c>
      <c r="D216" s="6" t="s">
        <v>421</v>
      </c>
      <c r="E216" s="7">
        <v>1660</v>
      </c>
      <c r="F216" s="7">
        <v>1660</v>
      </c>
      <c r="G216" s="7">
        <v>1660</v>
      </c>
      <c r="H216" s="7">
        <v>1660</v>
      </c>
      <c r="I216" s="8">
        <v>0</v>
      </c>
      <c r="J216" s="10"/>
    </row>
    <row r="217" spans="1:10" ht="24">
      <c r="A217" s="5">
        <v>213</v>
      </c>
      <c r="B217" s="6" t="s">
        <v>143</v>
      </c>
      <c r="C217" s="6" t="s">
        <v>144</v>
      </c>
      <c r="D217" s="6" t="s">
        <v>411</v>
      </c>
      <c r="E217" s="7">
        <v>266</v>
      </c>
      <c r="F217" s="7">
        <v>266</v>
      </c>
      <c r="G217" s="7">
        <v>266</v>
      </c>
      <c r="H217" s="7">
        <v>266</v>
      </c>
      <c r="I217" s="8">
        <v>0</v>
      </c>
      <c r="J217" s="10"/>
    </row>
    <row r="218" spans="1:10" ht="24">
      <c r="A218" s="5">
        <v>214</v>
      </c>
      <c r="B218" s="6" t="s">
        <v>143</v>
      </c>
      <c r="C218" s="6" t="s">
        <v>144</v>
      </c>
      <c r="D218" s="6" t="s">
        <v>422</v>
      </c>
      <c r="E218" s="7">
        <v>100</v>
      </c>
      <c r="F218" s="7">
        <v>100</v>
      </c>
      <c r="G218" s="7">
        <v>100</v>
      </c>
      <c r="H218" s="7">
        <v>100</v>
      </c>
      <c r="I218" s="8">
        <v>0</v>
      </c>
      <c r="J218" s="10"/>
    </row>
    <row r="219" spans="1:10" ht="24">
      <c r="A219" s="5">
        <v>215</v>
      </c>
      <c r="B219" s="6" t="s">
        <v>143</v>
      </c>
      <c r="C219" s="6" t="s">
        <v>144</v>
      </c>
      <c r="D219" s="6" t="s">
        <v>423</v>
      </c>
      <c r="E219" s="7">
        <v>200</v>
      </c>
      <c r="F219" s="7">
        <v>200</v>
      </c>
      <c r="G219" s="7">
        <v>200</v>
      </c>
      <c r="H219" s="7">
        <v>200</v>
      </c>
      <c r="I219" s="8">
        <v>0</v>
      </c>
      <c r="J219" s="10"/>
    </row>
    <row r="220" spans="1:10" ht="24">
      <c r="A220" s="5">
        <v>216</v>
      </c>
      <c r="B220" s="6" t="s">
        <v>143</v>
      </c>
      <c r="C220" s="6" t="s">
        <v>144</v>
      </c>
      <c r="D220" s="6" t="s">
        <v>424</v>
      </c>
      <c r="E220" s="7">
        <v>420</v>
      </c>
      <c r="F220" s="7">
        <v>420</v>
      </c>
      <c r="G220" s="7">
        <v>420</v>
      </c>
      <c r="H220" s="7">
        <v>420</v>
      </c>
      <c r="I220" s="8">
        <v>0</v>
      </c>
      <c r="J220" s="10"/>
    </row>
    <row r="221" spans="1:10" ht="24">
      <c r="A221" s="5">
        <v>217</v>
      </c>
      <c r="B221" s="6" t="s">
        <v>143</v>
      </c>
      <c r="C221" s="6" t="s">
        <v>144</v>
      </c>
      <c r="D221" s="6" t="s">
        <v>425</v>
      </c>
      <c r="E221" s="7">
        <v>330</v>
      </c>
      <c r="F221" s="7">
        <v>330</v>
      </c>
      <c r="G221" s="7">
        <v>330</v>
      </c>
      <c r="H221" s="7">
        <v>330</v>
      </c>
      <c r="I221" s="8">
        <v>0</v>
      </c>
      <c r="J221" s="10"/>
    </row>
    <row r="222" spans="1:10" ht="24">
      <c r="A222" s="5">
        <v>218</v>
      </c>
      <c r="B222" s="6" t="s">
        <v>143</v>
      </c>
      <c r="C222" s="6" t="s">
        <v>144</v>
      </c>
      <c r="D222" s="6" t="s">
        <v>426</v>
      </c>
      <c r="E222" s="7">
        <v>330</v>
      </c>
      <c r="F222" s="7">
        <v>330</v>
      </c>
      <c r="G222" s="7">
        <v>330</v>
      </c>
      <c r="H222" s="7">
        <v>330</v>
      </c>
      <c r="I222" s="8">
        <v>0</v>
      </c>
      <c r="J222" s="10"/>
    </row>
    <row r="223" spans="1:10" ht="36">
      <c r="A223" s="5">
        <v>219</v>
      </c>
      <c r="B223" s="6" t="s">
        <v>145</v>
      </c>
      <c r="C223" s="6" t="s">
        <v>146</v>
      </c>
      <c r="D223" s="6" t="s">
        <v>427</v>
      </c>
      <c r="E223" s="7">
        <v>840</v>
      </c>
      <c r="F223" s="7">
        <v>840</v>
      </c>
      <c r="G223" s="7">
        <v>840</v>
      </c>
      <c r="H223" s="7">
        <v>840</v>
      </c>
      <c r="I223" s="8">
        <v>0</v>
      </c>
      <c r="J223" s="10"/>
    </row>
    <row r="224" spans="1:10" ht="36">
      <c r="A224" s="5">
        <v>220</v>
      </c>
      <c r="B224" s="6" t="s">
        <v>145</v>
      </c>
      <c r="C224" s="6" t="s">
        <v>146</v>
      </c>
      <c r="D224" s="6" t="s">
        <v>428</v>
      </c>
      <c r="E224" s="7">
        <v>1660</v>
      </c>
      <c r="F224" s="7">
        <v>1660</v>
      </c>
      <c r="G224" s="7">
        <v>1660</v>
      </c>
      <c r="H224" s="7">
        <v>1660</v>
      </c>
      <c r="I224" s="8">
        <v>0</v>
      </c>
      <c r="J224" s="10"/>
    </row>
    <row r="225" spans="1:10" ht="36">
      <c r="A225" s="5">
        <v>221</v>
      </c>
      <c r="B225" s="6" t="s">
        <v>147</v>
      </c>
      <c r="C225" s="6" t="s">
        <v>128</v>
      </c>
      <c r="D225" s="6" t="s">
        <v>429</v>
      </c>
      <c r="E225" s="7">
        <v>16500</v>
      </c>
      <c r="F225" s="7">
        <v>16500</v>
      </c>
      <c r="G225" s="7">
        <v>16500</v>
      </c>
      <c r="H225" s="7">
        <v>16500</v>
      </c>
      <c r="I225" s="8">
        <v>0</v>
      </c>
      <c r="J225" s="10"/>
    </row>
    <row r="226" spans="1:10" ht="36">
      <c r="A226" s="5">
        <v>222</v>
      </c>
      <c r="B226" s="6" t="s">
        <v>147</v>
      </c>
      <c r="C226" s="6" t="s">
        <v>128</v>
      </c>
      <c r="D226" s="6" t="s">
        <v>430</v>
      </c>
      <c r="E226" s="7">
        <v>630</v>
      </c>
      <c r="F226" s="7">
        <v>630</v>
      </c>
      <c r="G226" s="7">
        <v>630</v>
      </c>
      <c r="H226" s="7">
        <v>630</v>
      </c>
      <c r="I226" s="8">
        <v>0</v>
      </c>
      <c r="J226" s="10"/>
    </row>
    <row r="227" spans="1:10" ht="36">
      <c r="A227" s="5">
        <v>223</v>
      </c>
      <c r="B227" s="6" t="s">
        <v>147</v>
      </c>
      <c r="C227" s="6" t="s">
        <v>128</v>
      </c>
      <c r="D227" s="6" t="s">
        <v>431</v>
      </c>
      <c r="E227" s="7">
        <v>500</v>
      </c>
      <c r="F227" s="7">
        <v>500</v>
      </c>
      <c r="G227" s="7">
        <v>500</v>
      </c>
      <c r="H227" s="7">
        <v>500</v>
      </c>
      <c r="I227" s="8">
        <v>0</v>
      </c>
      <c r="J227" s="10"/>
    </row>
    <row r="228" spans="1:10" ht="36">
      <c r="A228" s="5">
        <v>224</v>
      </c>
      <c r="B228" s="6" t="s">
        <v>147</v>
      </c>
      <c r="C228" s="6" t="s">
        <v>128</v>
      </c>
      <c r="D228" s="6" t="s">
        <v>432</v>
      </c>
      <c r="E228" s="7">
        <v>330</v>
      </c>
      <c r="F228" s="7">
        <v>330</v>
      </c>
      <c r="G228" s="7">
        <v>330</v>
      </c>
      <c r="H228" s="7">
        <v>330</v>
      </c>
      <c r="I228" s="8">
        <v>0</v>
      </c>
      <c r="J228" s="10"/>
    </row>
    <row r="229" spans="1:10" ht="36">
      <c r="A229" s="5">
        <v>225</v>
      </c>
      <c r="B229" s="6" t="s">
        <v>150</v>
      </c>
      <c r="C229" s="6" t="s">
        <v>30</v>
      </c>
      <c r="D229" s="6" t="s">
        <v>433</v>
      </c>
      <c r="E229" s="7">
        <v>420</v>
      </c>
      <c r="F229" s="7">
        <v>420</v>
      </c>
      <c r="G229" s="7">
        <v>420</v>
      </c>
      <c r="H229" s="7">
        <v>420</v>
      </c>
      <c r="I229" s="8">
        <v>0</v>
      </c>
      <c r="J229" s="10"/>
    </row>
    <row r="230" spans="1:10" ht="36">
      <c r="A230" s="5">
        <v>226</v>
      </c>
      <c r="B230" s="6" t="s">
        <v>150</v>
      </c>
      <c r="C230" s="6" t="s">
        <v>30</v>
      </c>
      <c r="D230" s="6" t="s">
        <v>434</v>
      </c>
      <c r="E230" s="7">
        <v>100</v>
      </c>
      <c r="F230" s="7">
        <v>100</v>
      </c>
      <c r="G230" s="7">
        <v>100</v>
      </c>
      <c r="H230" s="7">
        <v>100</v>
      </c>
      <c r="I230" s="8">
        <v>0</v>
      </c>
      <c r="J230" s="10"/>
    </row>
    <row r="231" spans="1:10" ht="48">
      <c r="A231" s="5">
        <v>227</v>
      </c>
      <c r="B231" s="6" t="s">
        <v>152</v>
      </c>
      <c r="C231" s="6" t="s">
        <v>32</v>
      </c>
      <c r="D231" s="6" t="s">
        <v>435</v>
      </c>
      <c r="E231" s="7">
        <v>6600</v>
      </c>
      <c r="F231" s="7">
        <v>6600</v>
      </c>
      <c r="G231" s="7">
        <v>6600</v>
      </c>
      <c r="H231" s="7">
        <v>6600</v>
      </c>
      <c r="I231" s="8">
        <v>0</v>
      </c>
      <c r="J231" s="10"/>
    </row>
    <row r="232" spans="1:10" ht="48">
      <c r="A232" s="5">
        <v>228</v>
      </c>
      <c r="B232" s="6" t="s">
        <v>152</v>
      </c>
      <c r="C232" s="6" t="s">
        <v>32</v>
      </c>
      <c r="D232" s="6" t="s">
        <v>436</v>
      </c>
      <c r="E232" s="7">
        <v>2490</v>
      </c>
      <c r="F232" s="7">
        <v>2490</v>
      </c>
      <c r="G232" s="7">
        <v>2490</v>
      </c>
      <c r="H232" s="7">
        <v>2490</v>
      </c>
      <c r="I232" s="8">
        <v>0</v>
      </c>
      <c r="J232" s="10"/>
    </row>
    <row r="233" spans="1:10" ht="48">
      <c r="A233" s="5">
        <v>229</v>
      </c>
      <c r="B233" s="6" t="s">
        <v>152</v>
      </c>
      <c r="C233" s="6" t="s">
        <v>32</v>
      </c>
      <c r="D233" s="6" t="s">
        <v>437</v>
      </c>
      <c r="E233" s="7">
        <v>4980</v>
      </c>
      <c r="F233" s="7">
        <v>4980</v>
      </c>
      <c r="G233" s="7">
        <v>4980</v>
      </c>
      <c r="H233" s="7">
        <v>4980</v>
      </c>
      <c r="I233" s="8">
        <v>0</v>
      </c>
      <c r="J233" s="10"/>
    </row>
    <row r="234" spans="1:10" ht="48">
      <c r="A234" s="5">
        <v>230</v>
      </c>
      <c r="B234" s="6" t="s">
        <v>152</v>
      </c>
      <c r="C234" s="6" t="s">
        <v>32</v>
      </c>
      <c r="D234" s="6" t="s">
        <v>438</v>
      </c>
      <c r="E234" s="7">
        <v>3320</v>
      </c>
      <c r="F234" s="7">
        <v>3320</v>
      </c>
      <c r="G234" s="7">
        <v>3320</v>
      </c>
      <c r="H234" s="7">
        <v>3320</v>
      </c>
      <c r="I234" s="8">
        <v>0</v>
      </c>
      <c r="J234" s="10"/>
    </row>
    <row r="235" spans="1:10" ht="48">
      <c r="A235" s="5">
        <v>231</v>
      </c>
      <c r="B235" s="6" t="s">
        <v>152</v>
      </c>
      <c r="C235" s="6" t="s">
        <v>32</v>
      </c>
      <c r="D235" s="6" t="s">
        <v>441</v>
      </c>
      <c r="E235" s="7">
        <v>6600</v>
      </c>
      <c r="F235" s="7">
        <v>6600</v>
      </c>
      <c r="G235" s="7">
        <v>6600</v>
      </c>
      <c r="H235" s="7">
        <v>6600</v>
      </c>
      <c r="I235" s="8">
        <v>0</v>
      </c>
      <c r="J235" s="10"/>
    </row>
    <row r="236" spans="1:10" ht="48">
      <c r="A236" s="5">
        <v>232</v>
      </c>
      <c r="B236" s="6" t="s">
        <v>152</v>
      </c>
      <c r="C236" s="6" t="s">
        <v>32</v>
      </c>
      <c r="D236" s="6" t="s">
        <v>442</v>
      </c>
      <c r="E236" s="7">
        <v>6600</v>
      </c>
      <c r="F236" s="7">
        <v>6600</v>
      </c>
      <c r="G236" s="7">
        <v>6600</v>
      </c>
      <c r="H236" s="7">
        <v>6600</v>
      </c>
      <c r="I236" s="8">
        <v>0</v>
      </c>
      <c r="J236" s="10"/>
    </row>
    <row r="237" spans="1:10" ht="36">
      <c r="A237" s="5">
        <v>233</v>
      </c>
      <c r="B237" s="6" t="s">
        <v>153</v>
      </c>
      <c r="C237" s="6" t="s">
        <v>154</v>
      </c>
      <c r="D237" s="6" t="s">
        <v>444</v>
      </c>
      <c r="E237" s="7">
        <v>200</v>
      </c>
      <c r="F237" s="7">
        <v>200</v>
      </c>
      <c r="G237" s="7">
        <v>200</v>
      </c>
      <c r="H237" s="7">
        <v>200</v>
      </c>
      <c r="I237" s="8">
        <v>0</v>
      </c>
      <c r="J237" s="10"/>
    </row>
    <row r="238" spans="1:10" ht="36">
      <c r="A238" s="5">
        <v>234</v>
      </c>
      <c r="B238" s="6" t="s">
        <v>153</v>
      </c>
      <c r="C238" s="6" t="s">
        <v>154</v>
      </c>
      <c r="D238" s="6" t="s">
        <v>445</v>
      </c>
      <c r="E238" s="7">
        <v>100</v>
      </c>
      <c r="F238" s="7">
        <v>100</v>
      </c>
      <c r="G238" s="7">
        <v>100</v>
      </c>
      <c r="H238" s="7">
        <v>100</v>
      </c>
      <c r="I238" s="8">
        <v>0</v>
      </c>
      <c r="J238" s="10"/>
    </row>
    <row r="239" spans="1:10" ht="36">
      <c r="A239" s="5">
        <v>235</v>
      </c>
      <c r="B239" s="6" t="s">
        <v>153</v>
      </c>
      <c r="C239" s="6" t="s">
        <v>154</v>
      </c>
      <c r="D239" s="6" t="s">
        <v>446</v>
      </c>
      <c r="E239" s="7">
        <v>200</v>
      </c>
      <c r="F239" s="7">
        <v>200</v>
      </c>
      <c r="G239" s="7">
        <v>200</v>
      </c>
      <c r="H239" s="7">
        <v>200</v>
      </c>
      <c r="I239" s="8">
        <v>0</v>
      </c>
      <c r="J239" s="10"/>
    </row>
    <row r="240" spans="1:10" ht="36">
      <c r="A240" s="5">
        <v>236</v>
      </c>
      <c r="B240" s="6" t="s">
        <v>153</v>
      </c>
      <c r="C240" s="6" t="s">
        <v>154</v>
      </c>
      <c r="D240" s="6" t="s">
        <v>447</v>
      </c>
      <c r="E240" s="7">
        <v>200</v>
      </c>
      <c r="F240" s="7">
        <v>200</v>
      </c>
      <c r="G240" s="7">
        <v>200</v>
      </c>
      <c r="H240" s="7">
        <v>200</v>
      </c>
      <c r="I240" s="8">
        <v>0</v>
      </c>
      <c r="J240" s="10"/>
    </row>
    <row r="241" spans="1:10" ht="36">
      <c r="A241" s="5">
        <v>237</v>
      </c>
      <c r="B241" s="6" t="s">
        <v>153</v>
      </c>
      <c r="C241" s="6" t="s">
        <v>154</v>
      </c>
      <c r="D241" s="6" t="s">
        <v>448</v>
      </c>
      <c r="E241" s="7">
        <v>830</v>
      </c>
      <c r="F241" s="7">
        <v>830</v>
      </c>
      <c r="G241" s="7">
        <v>830</v>
      </c>
      <c r="H241" s="7">
        <v>830</v>
      </c>
      <c r="I241" s="8">
        <v>0</v>
      </c>
      <c r="J241" s="10"/>
    </row>
    <row r="242" spans="1:10" ht="36">
      <c r="A242" s="5">
        <v>238</v>
      </c>
      <c r="B242" s="6" t="s">
        <v>153</v>
      </c>
      <c r="C242" s="6" t="s">
        <v>154</v>
      </c>
      <c r="D242" s="6" t="s">
        <v>449</v>
      </c>
      <c r="E242" s="7">
        <v>840</v>
      </c>
      <c r="F242" s="7">
        <v>840</v>
      </c>
      <c r="G242" s="7">
        <v>840</v>
      </c>
      <c r="H242" s="7">
        <v>840</v>
      </c>
      <c r="I242" s="8">
        <v>0</v>
      </c>
      <c r="J242" s="10"/>
    </row>
    <row r="243" spans="1:10" ht="36">
      <c r="A243" s="5">
        <v>239</v>
      </c>
      <c r="B243" s="6" t="s">
        <v>153</v>
      </c>
      <c r="C243" s="6" t="s">
        <v>154</v>
      </c>
      <c r="D243" s="6" t="s">
        <v>450</v>
      </c>
      <c r="E243" s="7">
        <v>330</v>
      </c>
      <c r="F243" s="7">
        <v>330</v>
      </c>
      <c r="G243" s="7">
        <v>330</v>
      </c>
      <c r="H243" s="7">
        <v>330</v>
      </c>
      <c r="I243" s="8">
        <v>0</v>
      </c>
      <c r="J243" s="10"/>
    </row>
    <row r="244" spans="1:10" ht="36">
      <c r="A244" s="5">
        <v>240</v>
      </c>
      <c r="B244" s="6" t="s">
        <v>153</v>
      </c>
      <c r="C244" s="6" t="s">
        <v>154</v>
      </c>
      <c r="D244" s="6" t="s">
        <v>451</v>
      </c>
      <c r="E244" s="7">
        <v>330</v>
      </c>
      <c r="F244" s="7">
        <v>330</v>
      </c>
      <c r="G244" s="7">
        <v>330</v>
      </c>
      <c r="H244" s="7">
        <v>330</v>
      </c>
      <c r="I244" s="8">
        <v>0</v>
      </c>
      <c r="J244" s="10"/>
    </row>
    <row r="245" spans="1:10" ht="36">
      <c r="A245" s="5">
        <v>241</v>
      </c>
      <c r="B245" s="6" t="s">
        <v>153</v>
      </c>
      <c r="C245" s="6" t="s">
        <v>154</v>
      </c>
      <c r="D245" s="6" t="s">
        <v>452</v>
      </c>
      <c r="E245" s="7">
        <v>330</v>
      </c>
      <c r="F245" s="7">
        <v>330</v>
      </c>
      <c r="G245" s="7">
        <v>330</v>
      </c>
      <c r="H245" s="7">
        <v>330</v>
      </c>
      <c r="I245" s="8">
        <v>0</v>
      </c>
      <c r="J245" s="10"/>
    </row>
    <row r="246" spans="1:10" ht="36">
      <c r="A246" s="5">
        <v>242</v>
      </c>
      <c r="B246" s="6" t="s">
        <v>155</v>
      </c>
      <c r="C246" s="6" t="s">
        <v>156</v>
      </c>
      <c r="D246" s="6" t="s">
        <v>453</v>
      </c>
      <c r="E246" s="7">
        <v>150</v>
      </c>
      <c r="F246" s="7">
        <v>150</v>
      </c>
      <c r="G246" s="7">
        <v>150</v>
      </c>
      <c r="H246" s="7">
        <v>150</v>
      </c>
      <c r="I246" s="8">
        <v>0</v>
      </c>
      <c r="J246" s="10"/>
    </row>
    <row r="247" spans="1:10" ht="36">
      <c r="A247" s="5">
        <v>243</v>
      </c>
      <c r="B247" s="6" t="s">
        <v>155</v>
      </c>
      <c r="C247" s="6" t="s">
        <v>156</v>
      </c>
      <c r="D247" s="6" t="s">
        <v>454</v>
      </c>
      <c r="E247" s="7">
        <v>1660</v>
      </c>
      <c r="F247" s="7">
        <v>1660</v>
      </c>
      <c r="G247" s="7">
        <v>1660</v>
      </c>
      <c r="H247" s="7">
        <v>1660</v>
      </c>
      <c r="I247" s="8">
        <v>0</v>
      </c>
      <c r="J247" s="10"/>
    </row>
    <row r="248" spans="1:10" ht="36">
      <c r="A248" s="5">
        <v>244</v>
      </c>
      <c r="B248" s="6" t="s">
        <v>155</v>
      </c>
      <c r="C248" s="6" t="s">
        <v>156</v>
      </c>
      <c r="D248" s="6" t="s">
        <v>455</v>
      </c>
      <c r="E248" s="7">
        <v>200</v>
      </c>
      <c r="F248" s="7">
        <v>200</v>
      </c>
      <c r="G248" s="7">
        <v>200</v>
      </c>
      <c r="H248" s="7">
        <v>200</v>
      </c>
      <c r="I248" s="8">
        <v>0</v>
      </c>
      <c r="J248" s="10"/>
    </row>
    <row r="249" spans="1:10" ht="36">
      <c r="A249" s="5">
        <v>245</v>
      </c>
      <c r="B249" s="6" t="s">
        <v>155</v>
      </c>
      <c r="C249" s="6" t="s">
        <v>156</v>
      </c>
      <c r="D249" s="6" t="s">
        <v>456</v>
      </c>
      <c r="E249" s="7">
        <v>840</v>
      </c>
      <c r="F249" s="7">
        <v>840</v>
      </c>
      <c r="G249" s="7">
        <v>840</v>
      </c>
      <c r="H249" s="7">
        <v>840</v>
      </c>
      <c r="I249" s="8">
        <v>0</v>
      </c>
      <c r="J249" s="10"/>
    </row>
    <row r="250" spans="1:10" ht="36">
      <c r="A250" s="5">
        <v>246</v>
      </c>
      <c r="B250" s="6" t="s">
        <v>155</v>
      </c>
      <c r="C250" s="6" t="s">
        <v>156</v>
      </c>
      <c r="D250" s="6" t="s">
        <v>457</v>
      </c>
      <c r="E250" s="7">
        <v>500</v>
      </c>
      <c r="F250" s="7">
        <v>500</v>
      </c>
      <c r="G250" s="7">
        <v>500</v>
      </c>
      <c r="H250" s="7">
        <v>500</v>
      </c>
      <c r="I250" s="8">
        <v>0</v>
      </c>
      <c r="J250" s="10"/>
    </row>
    <row r="251" spans="1:10" ht="24">
      <c r="A251" s="5">
        <v>247</v>
      </c>
      <c r="B251" s="6" t="s">
        <v>158</v>
      </c>
      <c r="C251" s="6" t="s">
        <v>159</v>
      </c>
      <c r="D251" s="6" t="s">
        <v>458</v>
      </c>
      <c r="E251" s="7">
        <v>840</v>
      </c>
      <c r="F251" s="7">
        <v>840</v>
      </c>
      <c r="G251" s="7">
        <v>840</v>
      </c>
      <c r="H251" s="7">
        <v>840</v>
      </c>
      <c r="I251" s="8">
        <v>0</v>
      </c>
      <c r="J251" s="10"/>
    </row>
    <row r="252" spans="1:10" ht="24">
      <c r="A252" s="5">
        <v>248</v>
      </c>
      <c r="B252" s="6" t="s">
        <v>158</v>
      </c>
      <c r="C252" s="6" t="s">
        <v>159</v>
      </c>
      <c r="D252" s="6" t="s">
        <v>459</v>
      </c>
      <c r="E252" s="7">
        <v>330</v>
      </c>
      <c r="F252" s="7">
        <v>330</v>
      </c>
      <c r="G252" s="7">
        <v>330</v>
      </c>
      <c r="H252" s="7">
        <v>330</v>
      </c>
      <c r="I252" s="8">
        <v>0</v>
      </c>
      <c r="J252" s="10"/>
    </row>
    <row r="253" spans="1:10" ht="24">
      <c r="A253" s="5">
        <v>249</v>
      </c>
      <c r="B253" s="6" t="s">
        <v>158</v>
      </c>
      <c r="C253" s="6" t="s">
        <v>159</v>
      </c>
      <c r="D253" s="6" t="s">
        <v>460</v>
      </c>
      <c r="E253" s="7">
        <v>330</v>
      </c>
      <c r="F253" s="7">
        <v>330</v>
      </c>
      <c r="G253" s="7">
        <v>330</v>
      </c>
      <c r="H253" s="7">
        <v>330</v>
      </c>
      <c r="I253" s="8">
        <v>0</v>
      </c>
      <c r="J253" s="10"/>
    </row>
    <row r="254" spans="1:10" ht="24">
      <c r="A254" s="5">
        <v>250</v>
      </c>
      <c r="B254" s="6" t="s">
        <v>158</v>
      </c>
      <c r="C254" s="6" t="s">
        <v>159</v>
      </c>
      <c r="D254" s="6" t="s">
        <v>461</v>
      </c>
      <c r="E254" s="7">
        <v>330</v>
      </c>
      <c r="F254" s="7">
        <v>330</v>
      </c>
      <c r="G254" s="7">
        <v>330</v>
      </c>
      <c r="H254" s="7">
        <v>330</v>
      </c>
      <c r="I254" s="8">
        <v>0</v>
      </c>
      <c r="J254" s="10"/>
    </row>
    <row r="255" spans="1:10" ht="36">
      <c r="A255" s="5">
        <v>251</v>
      </c>
      <c r="B255" s="6" t="s">
        <v>161</v>
      </c>
      <c r="C255" s="6" t="s">
        <v>162</v>
      </c>
      <c r="D255" s="6" t="s">
        <v>462</v>
      </c>
      <c r="E255" s="7">
        <v>1245</v>
      </c>
      <c r="F255" s="7">
        <v>1245</v>
      </c>
      <c r="G255" s="7">
        <v>1245</v>
      </c>
      <c r="H255" s="7">
        <v>1245</v>
      </c>
      <c r="I255" s="8">
        <v>0</v>
      </c>
      <c r="J255" s="10"/>
    </row>
    <row r="256" spans="1:10" ht="36">
      <c r="A256" s="5">
        <v>252</v>
      </c>
      <c r="B256" s="6" t="s">
        <v>161</v>
      </c>
      <c r="C256" s="6" t="s">
        <v>162</v>
      </c>
      <c r="D256" s="6" t="s">
        <v>463</v>
      </c>
      <c r="E256" s="7">
        <v>1660</v>
      </c>
      <c r="F256" s="7">
        <v>1660</v>
      </c>
      <c r="G256" s="7">
        <v>1660</v>
      </c>
      <c r="H256" s="7">
        <v>1660</v>
      </c>
      <c r="I256" s="8">
        <v>0</v>
      </c>
      <c r="J256" s="10"/>
    </row>
    <row r="257" spans="1:10" ht="24">
      <c r="A257" s="5">
        <v>253</v>
      </c>
      <c r="B257" s="6" t="s">
        <v>163</v>
      </c>
      <c r="C257" s="6" t="s">
        <v>164</v>
      </c>
      <c r="D257" s="6" t="s">
        <v>464</v>
      </c>
      <c r="E257" s="7">
        <v>560</v>
      </c>
      <c r="F257" s="7">
        <v>560</v>
      </c>
      <c r="G257" s="7">
        <v>560</v>
      </c>
      <c r="H257" s="7">
        <v>560</v>
      </c>
      <c r="I257" s="8">
        <v>0</v>
      </c>
      <c r="J257" s="10"/>
    </row>
    <row r="258" spans="1:10" ht="24">
      <c r="A258" s="5">
        <v>254</v>
      </c>
      <c r="B258" s="6" t="s">
        <v>163</v>
      </c>
      <c r="C258" s="6" t="s">
        <v>164</v>
      </c>
      <c r="D258" s="6" t="s">
        <v>465</v>
      </c>
      <c r="E258" s="7">
        <v>268</v>
      </c>
      <c r="F258" s="7">
        <v>268</v>
      </c>
      <c r="G258" s="7">
        <v>268</v>
      </c>
      <c r="H258" s="7">
        <v>268</v>
      </c>
      <c r="I258" s="8">
        <v>0</v>
      </c>
      <c r="J258" s="10"/>
    </row>
    <row r="259" spans="1:10" ht="24">
      <c r="A259" s="5">
        <v>255</v>
      </c>
      <c r="B259" s="6" t="s">
        <v>163</v>
      </c>
      <c r="C259" s="6" t="s">
        <v>164</v>
      </c>
      <c r="D259" s="6" t="s">
        <v>466</v>
      </c>
      <c r="E259" s="7">
        <v>1680</v>
      </c>
      <c r="F259" s="7">
        <v>1680</v>
      </c>
      <c r="G259" s="7">
        <v>1680</v>
      </c>
      <c r="H259" s="7">
        <v>1680</v>
      </c>
      <c r="I259" s="8">
        <v>0</v>
      </c>
      <c r="J259" s="10"/>
    </row>
    <row r="260" spans="1:10" ht="24">
      <c r="A260" s="5">
        <v>256</v>
      </c>
      <c r="B260" s="6" t="s">
        <v>163</v>
      </c>
      <c r="C260" s="6" t="s">
        <v>164</v>
      </c>
      <c r="D260" s="6" t="s">
        <v>467</v>
      </c>
      <c r="E260" s="7">
        <v>200</v>
      </c>
      <c r="F260" s="7">
        <v>200</v>
      </c>
      <c r="G260" s="7">
        <v>200</v>
      </c>
      <c r="H260" s="7">
        <v>200</v>
      </c>
      <c r="I260" s="8">
        <v>0</v>
      </c>
      <c r="J260" s="10"/>
    </row>
    <row r="261" spans="1:10" ht="24">
      <c r="A261" s="5">
        <v>257</v>
      </c>
      <c r="B261" s="6" t="s">
        <v>163</v>
      </c>
      <c r="C261" s="6" t="s">
        <v>164</v>
      </c>
      <c r="D261" s="6" t="s">
        <v>468</v>
      </c>
      <c r="E261" s="7">
        <v>200</v>
      </c>
      <c r="F261" s="7">
        <v>200</v>
      </c>
      <c r="G261" s="7">
        <v>200</v>
      </c>
      <c r="H261" s="7">
        <v>200</v>
      </c>
      <c r="I261" s="8">
        <v>0</v>
      </c>
      <c r="J261" s="10"/>
    </row>
    <row r="262" spans="1:10" ht="24">
      <c r="A262" s="5">
        <v>258</v>
      </c>
      <c r="B262" s="6" t="s">
        <v>163</v>
      </c>
      <c r="C262" s="6" t="s">
        <v>164</v>
      </c>
      <c r="D262" s="6" t="s">
        <v>469</v>
      </c>
      <c r="E262" s="7">
        <v>840</v>
      </c>
      <c r="F262" s="7">
        <v>840</v>
      </c>
      <c r="G262" s="7">
        <v>840</v>
      </c>
      <c r="H262" s="7">
        <v>840</v>
      </c>
      <c r="I262" s="8">
        <v>0</v>
      </c>
      <c r="J262" s="10"/>
    </row>
    <row r="263" spans="1:10" ht="24">
      <c r="A263" s="5">
        <v>259</v>
      </c>
      <c r="B263" s="6" t="s">
        <v>163</v>
      </c>
      <c r="C263" s="6" t="s">
        <v>164</v>
      </c>
      <c r="D263" s="6" t="s">
        <v>470</v>
      </c>
      <c r="E263" s="7">
        <v>134</v>
      </c>
      <c r="F263" s="7">
        <v>134</v>
      </c>
      <c r="G263" s="7">
        <v>134</v>
      </c>
      <c r="H263" s="7">
        <v>134</v>
      </c>
      <c r="I263" s="8">
        <v>0</v>
      </c>
      <c r="J263" s="10"/>
    </row>
    <row r="264" spans="1:10" ht="24">
      <c r="A264" s="5">
        <v>260</v>
      </c>
      <c r="B264" s="6" t="s">
        <v>163</v>
      </c>
      <c r="C264" s="6" t="s">
        <v>164</v>
      </c>
      <c r="D264" s="6" t="s">
        <v>471</v>
      </c>
      <c r="E264" s="7">
        <v>840</v>
      </c>
      <c r="F264" s="7">
        <v>840</v>
      </c>
      <c r="G264" s="7">
        <v>840</v>
      </c>
      <c r="H264" s="7">
        <v>840</v>
      </c>
      <c r="I264" s="8">
        <v>0</v>
      </c>
      <c r="J264" s="10"/>
    </row>
    <row r="265" spans="1:10" ht="24">
      <c r="A265" s="5">
        <v>261</v>
      </c>
      <c r="B265" s="6" t="s">
        <v>163</v>
      </c>
      <c r="C265" s="6" t="s">
        <v>164</v>
      </c>
      <c r="D265" s="6" t="s">
        <v>472</v>
      </c>
      <c r="E265" s="7">
        <v>150</v>
      </c>
      <c r="F265" s="7">
        <v>150</v>
      </c>
      <c r="G265" s="7">
        <v>150</v>
      </c>
      <c r="H265" s="7">
        <v>150</v>
      </c>
      <c r="I265" s="8">
        <v>0</v>
      </c>
      <c r="J265" s="10"/>
    </row>
    <row r="266" spans="1:10" ht="24">
      <c r="A266" s="5">
        <v>262</v>
      </c>
      <c r="B266" s="6" t="s">
        <v>163</v>
      </c>
      <c r="C266" s="6" t="s">
        <v>164</v>
      </c>
      <c r="D266" s="6" t="s">
        <v>473</v>
      </c>
      <c r="E266" s="7">
        <v>200</v>
      </c>
      <c r="F266" s="7">
        <v>200</v>
      </c>
      <c r="G266" s="7">
        <v>200</v>
      </c>
      <c r="H266" s="7">
        <v>200</v>
      </c>
      <c r="I266" s="8">
        <v>0</v>
      </c>
      <c r="J266" s="10"/>
    </row>
    <row r="267" spans="1:10" ht="24">
      <c r="A267" s="5">
        <v>263</v>
      </c>
      <c r="B267" s="6" t="s">
        <v>163</v>
      </c>
      <c r="C267" s="6" t="s">
        <v>164</v>
      </c>
      <c r="D267" s="6" t="s">
        <v>474</v>
      </c>
      <c r="E267" s="7">
        <v>280</v>
      </c>
      <c r="F267" s="7">
        <v>280</v>
      </c>
      <c r="G267" s="7">
        <v>280</v>
      </c>
      <c r="H267" s="7">
        <v>280</v>
      </c>
      <c r="I267" s="8">
        <v>0</v>
      </c>
      <c r="J267" s="10"/>
    </row>
    <row r="268" spans="1:10" ht="24">
      <c r="A268" s="5">
        <v>264</v>
      </c>
      <c r="B268" s="6" t="s">
        <v>163</v>
      </c>
      <c r="C268" s="6" t="s">
        <v>164</v>
      </c>
      <c r="D268" s="6" t="s">
        <v>475</v>
      </c>
      <c r="E268" s="7">
        <v>420</v>
      </c>
      <c r="F268" s="7">
        <v>420</v>
      </c>
      <c r="G268" s="7">
        <v>420</v>
      </c>
      <c r="H268" s="7">
        <v>420</v>
      </c>
      <c r="I268" s="8">
        <v>0</v>
      </c>
      <c r="J268" s="10"/>
    </row>
    <row r="269" spans="1:10" ht="24">
      <c r="A269" s="5">
        <v>265</v>
      </c>
      <c r="B269" s="6" t="s">
        <v>163</v>
      </c>
      <c r="C269" s="6" t="s">
        <v>164</v>
      </c>
      <c r="D269" s="6" t="s">
        <v>476</v>
      </c>
      <c r="E269" s="7">
        <v>280</v>
      </c>
      <c r="F269" s="7">
        <v>280</v>
      </c>
      <c r="G269" s="7">
        <v>280</v>
      </c>
      <c r="H269" s="7">
        <v>280</v>
      </c>
      <c r="I269" s="8">
        <v>0</v>
      </c>
      <c r="J269" s="10"/>
    </row>
    <row r="270" spans="1:10" ht="24">
      <c r="A270" s="5">
        <v>266</v>
      </c>
      <c r="B270" s="6" t="s">
        <v>163</v>
      </c>
      <c r="C270" s="6" t="s">
        <v>164</v>
      </c>
      <c r="D270" s="6" t="s">
        <v>477</v>
      </c>
      <c r="E270" s="7">
        <v>200</v>
      </c>
      <c r="F270" s="7">
        <v>200</v>
      </c>
      <c r="G270" s="7">
        <v>200</v>
      </c>
      <c r="H270" s="7">
        <v>200</v>
      </c>
      <c r="I270" s="8">
        <v>0</v>
      </c>
      <c r="J270" s="10"/>
    </row>
    <row r="271" spans="1:10" ht="24">
      <c r="A271" s="5">
        <v>267</v>
      </c>
      <c r="B271" s="6" t="s">
        <v>163</v>
      </c>
      <c r="C271" s="6" t="s">
        <v>164</v>
      </c>
      <c r="D271" s="6" t="s">
        <v>478</v>
      </c>
      <c r="E271" s="7">
        <v>330</v>
      </c>
      <c r="F271" s="7">
        <v>330</v>
      </c>
      <c r="G271" s="7">
        <v>330</v>
      </c>
      <c r="H271" s="7">
        <v>330</v>
      </c>
      <c r="I271" s="8">
        <v>0</v>
      </c>
      <c r="J271" s="10"/>
    </row>
    <row r="272" spans="1:10" ht="36">
      <c r="A272" s="5">
        <v>268</v>
      </c>
      <c r="B272" s="6" t="s">
        <v>163</v>
      </c>
      <c r="C272" s="6" t="s">
        <v>164</v>
      </c>
      <c r="D272" s="6" t="s">
        <v>479</v>
      </c>
      <c r="E272" s="7">
        <v>330</v>
      </c>
      <c r="F272" s="7">
        <v>330</v>
      </c>
      <c r="G272" s="7">
        <v>330</v>
      </c>
      <c r="H272" s="7">
        <v>330</v>
      </c>
      <c r="I272" s="8">
        <v>0</v>
      </c>
      <c r="J272" s="10"/>
    </row>
    <row r="273" spans="1:10" ht="24">
      <c r="A273" s="5">
        <v>269</v>
      </c>
      <c r="B273" s="6" t="s">
        <v>165</v>
      </c>
      <c r="C273" s="6" t="s">
        <v>166</v>
      </c>
      <c r="D273" s="6" t="s">
        <v>480</v>
      </c>
      <c r="E273" s="7">
        <v>200</v>
      </c>
      <c r="F273" s="7">
        <v>200</v>
      </c>
      <c r="G273" s="7">
        <v>200</v>
      </c>
      <c r="H273" s="7">
        <v>200</v>
      </c>
      <c r="I273" s="8">
        <v>0</v>
      </c>
      <c r="J273" s="10"/>
    </row>
    <row r="274" spans="1:10" ht="24">
      <c r="A274" s="5">
        <v>270</v>
      </c>
      <c r="B274" s="6" t="s">
        <v>165</v>
      </c>
      <c r="C274" s="6" t="s">
        <v>166</v>
      </c>
      <c r="D274" s="6" t="s">
        <v>481</v>
      </c>
      <c r="E274" s="7">
        <v>330</v>
      </c>
      <c r="F274" s="7">
        <v>330</v>
      </c>
      <c r="G274" s="7">
        <v>330</v>
      </c>
      <c r="H274" s="7">
        <v>330</v>
      </c>
      <c r="I274" s="8">
        <v>0</v>
      </c>
      <c r="J274" s="10"/>
    </row>
    <row r="275" spans="1:10" ht="24">
      <c r="A275" s="5">
        <v>271</v>
      </c>
      <c r="B275" s="6" t="s">
        <v>167</v>
      </c>
      <c r="C275" s="6" t="s">
        <v>168</v>
      </c>
      <c r="D275" s="6" t="s">
        <v>482</v>
      </c>
      <c r="E275" s="7">
        <v>2214</v>
      </c>
      <c r="F275" s="7">
        <v>2214</v>
      </c>
      <c r="G275" s="7">
        <v>2214</v>
      </c>
      <c r="H275" s="7">
        <v>2214</v>
      </c>
      <c r="I275" s="8">
        <v>0</v>
      </c>
      <c r="J275" s="10"/>
    </row>
    <row r="276" spans="1:10" ht="24">
      <c r="A276" s="5">
        <v>272</v>
      </c>
      <c r="B276" s="6" t="s">
        <v>167</v>
      </c>
      <c r="C276" s="6" t="s">
        <v>168</v>
      </c>
      <c r="D276" s="6" t="s">
        <v>483</v>
      </c>
      <c r="E276" s="7">
        <v>1660</v>
      </c>
      <c r="F276" s="7">
        <v>1660</v>
      </c>
      <c r="G276" s="7">
        <v>1660</v>
      </c>
      <c r="H276" s="7">
        <v>1660</v>
      </c>
      <c r="I276" s="8">
        <v>0</v>
      </c>
      <c r="J276" s="10"/>
    </row>
    <row r="277" spans="1:10" ht="24">
      <c r="A277" s="5">
        <v>273</v>
      </c>
      <c r="B277" s="6" t="s">
        <v>167</v>
      </c>
      <c r="C277" s="6" t="s">
        <v>168</v>
      </c>
      <c r="D277" s="6" t="s">
        <v>484</v>
      </c>
      <c r="E277" s="7">
        <v>420</v>
      </c>
      <c r="F277" s="7">
        <v>420</v>
      </c>
      <c r="G277" s="7">
        <v>420</v>
      </c>
      <c r="H277" s="7">
        <v>420</v>
      </c>
      <c r="I277" s="8">
        <v>0</v>
      </c>
      <c r="J277" s="10"/>
    </row>
    <row r="278" spans="1:10" ht="48">
      <c r="A278" s="5">
        <v>274</v>
      </c>
      <c r="B278" s="6" t="s">
        <v>169</v>
      </c>
      <c r="C278" s="6" t="s">
        <v>128</v>
      </c>
      <c r="D278" s="6" t="s">
        <v>485</v>
      </c>
      <c r="E278" s="7">
        <v>5810</v>
      </c>
      <c r="F278" s="7">
        <v>5810</v>
      </c>
      <c r="G278" s="7">
        <v>5810</v>
      </c>
      <c r="H278" s="7">
        <v>5810</v>
      </c>
      <c r="I278" s="8">
        <v>0</v>
      </c>
      <c r="J278" s="10"/>
    </row>
    <row r="279" spans="1:10" ht="48">
      <c r="A279" s="5">
        <v>275</v>
      </c>
      <c r="B279" s="6" t="s">
        <v>169</v>
      </c>
      <c r="C279" s="6" t="s">
        <v>128</v>
      </c>
      <c r="D279" s="6" t="s">
        <v>486</v>
      </c>
      <c r="E279" s="7">
        <v>700</v>
      </c>
      <c r="F279" s="7">
        <v>700</v>
      </c>
      <c r="G279" s="7">
        <v>700</v>
      </c>
      <c r="H279" s="7">
        <v>700</v>
      </c>
      <c r="I279" s="8">
        <v>0</v>
      </c>
      <c r="J279" s="10"/>
    </row>
    <row r="280" spans="1:10" s="27" customFormat="1" ht="12">
      <c r="A280" s="11">
        <v>275</v>
      </c>
      <c r="B280" s="12" t="s">
        <v>181</v>
      </c>
      <c r="C280" s="12"/>
      <c r="D280" s="12"/>
      <c r="E280" s="13">
        <v>330495</v>
      </c>
      <c r="F280" s="13">
        <v>330495</v>
      </c>
      <c r="G280" s="13">
        <v>330495</v>
      </c>
      <c r="H280" s="13">
        <v>330495</v>
      </c>
      <c r="I280" s="14"/>
      <c r="J280" s="15"/>
    </row>
    <row r="282" spans="1:10" ht="24" customHeight="1">
      <c r="A282" s="51" t="s">
        <v>182</v>
      </c>
      <c r="B282" s="51"/>
      <c r="C282" s="51"/>
      <c r="D282" s="51"/>
      <c r="E282" s="51"/>
      <c r="F282" s="51"/>
      <c r="G282" s="51"/>
      <c r="H282" s="51"/>
      <c r="I282" s="51"/>
      <c r="J282" s="51"/>
    </row>
  </sheetData>
  <sheetProtection/>
  <mergeCells count="4">
    <mergeCell ref="A1:J1"/>
    <mergeCell ref="A2:J2"/>
    <mergeCell ref="A3:J3"/>
    <mergeCell ref="A282:J282"/>
  </mergeCells>
  <printOptions horizontalCentered="1"/>
  <pageMargins left="0.1968503937007874" right="0.1968503937007874" top="0.3937007874015748" bottom="0.4330708661417323" header="0.31496062992125984" footer="0.2362204724409449"/>
  <pageSetup horizontalDpi="600" verticalDpi="600" orientation="landscape" paperSize="9" r:id="rId1"/>
  <headerFooter>
    <oddFooter>&amp;C&amp;9strana &amp;P/&amp;N</oddFooter>
  </headerFooter>
  <rowBreaks count="1" manualBreakCount="1">
    <brk id="28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7109375" style="16" customWidth="1"/>
    <col min="2" max="2" width="14.7109375" style="28" customWidth="1"/>
    <col min="3" max="3" width="18.7109375" style="28" customWidth="1"/>
    <col min="4" max="4" width="43.7109375" style="28" customWidth="1"/>
    <col min="5" max="8" width="12.7109375" style="17" customWidth="1"/>
    <col min="9" max="9" width="5.7109375" style="18" customWidth="1"/>
    <col min="10" max="10" width="6.7109375" style="19" customWidth="1"/>
    <col min="11" max="16384" width="9.140625" style="16" customWidth="1"/>
  </cols>
  <sheetData>
    <row r="1" spans="1:10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49" t="s">
        <v>879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24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2" t="s">
        <v>10</v>
      </c>
    </row>
    <row r="5" spans="1:10" ht="36">
      <c r="A5" s="5">
        <v>1</v>
      </c>
      <c r="B5" s="6" t="s">
        <v>492</v>
      </c>
      <c r="C5" s="6" t="s">
        <v>71</v>
      </c>
      <c r="D5" s="6" t="s">
        <v>493</v>
      </c>
      <c r="E5" s="7">
        <v>29000</v>
      </c>
      <c r="F5" s="7">
        <v>20000</v>
      </c>
      <c r="G5" s="7">
        <v>20000</v>
      </c>
      <c r="H5" s="7">
        <v>20000</v>
      </c>
      <c r="I5" s="8">
        <v>0.31</v>
      </c>
      <c r="J5" s="9"/>
    </row>
    <row r="6" spans="1:10" ht="48">
      <c r="A6" s="5">
        <v>2</v>
      </c>
      <c r="B6" s="6" t="s">
        <v>494</v>
      </c>
      <c r="C6" s="6" t="s">
        <v>50</v>
      </c>
      <c r="D6" s="6" t="s">
        <v>495</v>
      </c>
      <c r="E6" s="7">
        <v>130000</v>
      </c>
      <c r="F6" s="7">
        <v>40000</v>
      </c>
      <c r="G6" s="7">
        <v>9000</v>
      </c>
      <c r="H6" s="7">
        <v>9000</v>
      </c>
      <c r="I6" s="8">
        <v>0.69</v>
      </c>
      <c r="J6" s="9"/>
    </row>
    <row r="7" spans="1:10" ht="48">
      <c r="A7" s="5">
        <v>3</v>
      </c>
      <c r="B7" s="6" t="s">
        <v>496</v>
      </c>
      <c r="C7" s="6" t="s">
        <v>85</v>
      </c>
      <c r="D7" s="6" t="s">
        <v>497</v>
      </c>
      <c r="E7" s="7">
        <v>17840</v>
      </c>
      <c r="F7" s="7">
        <v>8190</v>
      </c>
      <c r="G7" s="7">
        <v>8100</v>
      </c>
      <c r="H7" s="7">
        <v>8100</v>
      </c>
      <c r="I7" s="8">
        <v>0.54</v>
      </c>
      <c r="J7" s="10"/>
    </row>
    <row r="8" spans="1:10" ht="48">
      <c r="A8" s="5">
        <v>4</v>
      </c>
      <c r="B8" s="6" t="s">
        <v>498</v>
      </c>
      <c r="C8" s="6" t="s">
        <v>71</v>
      </c>
      <c r="D8" s="6" t="s">
        <v>499</v>
      </c>
      <c r="E8" s="7">
        <v>420000</v>
      </c>
      <c r="F8" s="7">
        <v>20000</v>
      </c>
      <c r="G8" s="7">
        <v>20000</v>
      </c>
      <c r="H8" s="7">
        <v>20000</v>
      </c>
      <c r="I8" s="8">
        <v>0.95</v>
      </c>
      <c r="J8" s="10"/>
    </row>
    <row r="9" spans="1:10" ht="36">
      <c r="A9" s="5">
        <v>5</v>
      </c>
      <c r="B9" s="6" t="s">
        <v>500</v>
      </c>
      <c r="C9" s="6" t="s">
        <v>26</v>
      </c>
      <c r="D9" s="6" t="s">
        <v>501</v>
      </c>
      <c r="E9" s="7">
        <v>65000</v>
      </c>
      <c r="F9" s="7">
        <v>20000</v>
      </c>
      <c r="G9" s="7">
        <v>10500</v>
      </c>
      <c r="H9" s="7">
        <v>10500</v>
      </c>
      <c r="I9" s="8">
        <v>0.69</v>
      </c>
      <c r="J9" s="10"/>
    </row>
    <row r="10" spans="1:10" ht="48">
      <c r="A10" s="5">
        <v>6</v>
      </c>
      <c r="B10" s="6" t="s">
        <v>502</v>
      </c>
      <c r="C10" s="6" t="s">
        <v>99</v>
      </c>
      <c r="D10" s="6" t="s">
        <v>503</v>
      </c>
      <c r="E10" s="7">
        <v>218000</v>
      </c>
      <c r="F10" s="7">
        <v>70000</v>
      </c>
      <c r="G10" s="7">
        <v>70000</v>
      </c>
      <c r="H10" s="7">
        <v>70000</v>
      </c>
      <c r="I10" s="8">
        <v>0.68</v>
      </c>
      <c r="J10" s="10"/>
    </row>
    <row r="11" spans="1:10" ht="48">
      <c r="A11" s="5">
        <v>7</v>
      </c>
      <c r="B11" s="6" t="s">
        <v>504</v>
      </c>
      <c r="C11" s="6" t="s">
        <v>52</v>
      </c>
      <c r="D11" s="6" t="s">
        <v>505</v>
      </c>
      <c r="E11" s="7">
        <v>12500</v>
      </c>
      <c r="F11" s="7">
        <v>6000</v>
      </c>
      <c r="G11" s="7">
        <v>5600</v>
      </c>
      <c r="H11" s="7">
        <v>5600</v>
      </c>
      <c r="I11" s="8">
        <v>0.52</v>
      </c>
      <c r="J11" s="10"/>
    </row>
    <row r="12" spans="1:10" ht="48">
      <c r="A12" s="5">
        <v>8</v>
      </c>
      <c r="B12" s="6" t="s">
        <v>25</v>
      </c>
      <c r="C12" s="6" t="s">
        <v>26</v>
      </c>
      <c r="D12" s="6" t="s">
        <v>506</v>
      </c>
      <c r="E12" s="7">
        <v>41300</v>
      </c>
      <c r="F12" s="7">
        <v>10000</v>
      </c>
      <c r="G12" s="7">
        <v>10000</v>
      </c>
      <c r="H12" s="7">
        <v>10000</v>
      </c>
      <c r="I12" s="8">
        <v>0.76</v>
      </c>
      <c r="J12" s="10"/>
    </row>
    <row r="13" spans="1:10" ht="48">
      <c r="A13" s="5">
        <v>9</v>
      </c>
      <c r="B13" s="6" t="s">
        <v>25</v>
      </c>
      <c r="C13" s="6" t="s">
        <v>26</v>
      </c>
      <c r="D13" s="6" t="s">
        <v>507</v>
      </c>
      <c r="E13" s="7">
        <v>51000</v>
      </c>
      <c r="F13" s="7">
        <v>9000</v>
      </c>
      <c r="G13" s="7">
        <v>9000</v>
      </c>
      <c r="H13" s="7">
        <v>9000</v>
      </c>
      <c r="I13" s="8">
        <v>0.82</v>
      </c>
      <c r="J13" s="10"/>
    </row>
    <row r="14" spans="1:10" ht="48">
      <c r="A14" s="5">
        <v>10</v>
      </c>
      <c r="B14" s="6" t="s">
        <v>25</v>
      </c>
      <c r="C14" s="6" t="s">
        <v>26</v>
      </c>
      <c r="D14" s="6" t="s">
        <v>508</v>
      </c>
      <c r="E14" s="7">
        <v>14500</v>
      </c>
      <c r="F14" s="7">
        <v>4000</v>
      </c>
      <c r="G14" s="7">
        <v>4000</v>
      </c>
      <c r="H14" s="7">
        <v>4000</v>
      </c>
      <c r="I14" s="8">
        <v>0.72</v>
      </c>
      <c r="J14" s="10"/>
    </row>
    <row r="15" spans="1:10" ht="48">
      <c r="A15" s="5">
        <v>11</v>
      </c>
      <c r="B15" s="6" t="s">
        <v>25</v>
      </c>
      <c r="C15" s="6" t="s">
        <v>26</v>
      </c>
      <c r="D15" s="6" t="s">
        <v>509</v>
      </c>
      <c r="E15" s="7">
        <v>29800</v>
      </c>
      <c r="F15" s="7">
        <v>10200</v>
      </c>
      <c r="G15" s="7">
        <v>10200</v>
      </c>
      <c r="H15" s="7">
        <v>10200</v>
      </c>
      <c r="I15" s="8">
        <v>0.66</v>
      </c>
      <c r="J15" s="10"/>
    </row>
    <row r="16" spans="1:10" ht="48">
      <c r="A16" s="5">
        <v>12</v>
      </c>
      <c r="B16" s="6" t="s">
        <v>25</v>
      </c>
      <c r="C16" s="6" t="s">
        <v>26</v>
      </c>
      <c r="D16" s="6" t="s">
        <v>510</v>
      </c>
      <c r="E16" s="7">
        <v>28000</v>
      </c>
      <c r="F16" s="7">
        <v>6100</v>
      </c>
      <c r="G16" s="7">
        <v>6100</v>
      </c>
      <c r="H16" s="7">
        <v>6100</v>
      </c>
      <c r="I16" s="8">
        <v>0.78</v>
      </c>
      <c r="J16" s="10"/>
    </row>
    <row r="17" spans="1:10" ht="48">
      <c r="A17" s="5">
        <v>13</v>
      </c>
      <c r="B17" s="6" t="s">
        <v>25</v>
      </c>
      <c r="C17" s="6" t="s">
        <v>26</v>
      </c>
      <c r="D17" s="6" t="s">
        <v>511</v>
      </c>
      <c r="E17" s="7">
        <v>35000</v>
      </c>
      <c r="F17" s="7">
        <v>4150</v>
      </c>
      <c r="G17" s="7">
        <v>4100</v>
      </c>
      <c r="H17" s="7">
        <v>4100</v>
      </c>
      <c r="I17" s="8">
        <v>0.88</v>
      </c>
      <c r="J17" s="10"/>
    </row>
    <row r="18" spans="1:10" ht="48">
      <c r="A18" s="5">
        <v>14</v>
      </c>
      <c r="B18" s="6" t="s">
        <v>25</v>
      </c>
      <c r="C18" s="6" t="s">
        <v>26</v>
      </c>
      <c r="D18" s="6" t="s">
        <v>512</v>
      </c>
      <c r="E18" s="7">
        <v>12000</v>
      </c>
      <c r="F18" s="7">
        <v>5800</v>
      </c>
      <c r="G18" s="7">
        <v>5800</v>
      </c>
      <c r="H18" s="7">
        <v>5800</v>
      </c>
      <c r="I18" s="8">
        <v>0.52</v>
      </c>
      <c r="J18" s="10"/>
    </row>
    <row r="19" spans="1:10" ht="48">
      <c r="A19" s="5">
        <v>15</v>
      </c>
      <c r="B19" s="6" t="s">
        <v>176</v>
      </c>
      <c r="C19" s="6" t="s">
        <v>24</v>
      </c>
      <c r="D19" s="6" t="s">
        <v>513</v>
      </c>
      <c r="E19" s="7">
        <v>25000</v>
      </c>
      <c r="F19" s="7">
        <v>16000</v>
      </c>
      <c r="G19" s="7">
        <v>16000</v>
      </c>
      <c r="H19" s="7">
        <v>4000</v>
      </c>
      <c r="I19" s="8">
        <v>0.36</v>
      </c>
      <c r="J19" s="10" t="s">
        <v>211</v>
      </c>
    </row>
    <row r="20" spans="1:10" ht="36">
      <c r="A20" s="5">
        <v>16</v>
      </c>
      <c r="B20" s="6" t="s">
        <v>27</v>
      </c>
      <c r="C20" s="6" t="s">
        <v>28</v>
      </c>
      <c r="D20" s="6" t="s">
        <v>514</v>
      </c>
      <c r="E20" s="7">
        <v>17000</v>
      </c>
      <c r="F20" s="7">
        <v>10000</v>
      </c>
      <c r="G20" s="7">
        <v>10000</v>
      </c>
      <c r="H20" s="7">
        <v>10000</v>
      </c>
      <c r="I20" s="8">
        <v>0.41</v>
      </c>
      <c r="J20" s="10"/>
    </row>
    <row r="21" spans="1:10" ht="48">
      <c r="A21" s="5">
        <v>17</v>
      </c>
      <c r="B21" s="6" t="s">
        <v>515</v>
      </c>
      <c r="C21" s="6" t="s">
        <v>52</v>
      </c>
      <c r="D21" s="6" t="s">
        <v>516</v>
      </c>
      <c r="E21" s="7">
        <v>6500</v>
      </c>
      <c r="F21" s="7">
        <v>4500</v>
      </c>
      <c r="G21" s="7">
        <v>4500</v>
      </c>
      <c r="H21" s="7">
        <v>4500</v>
      </c>
      <c r="I21" s="8">
        <v>0.31</v>
      </c>
      <c r="J21" s="10"/>
    </row>
    <row r="22" spans="1:10" ht="36">
      <c r="A22" s="5">
        <v>18</v>
      </c>
      <c r="B22" s="6" t="s">
        <v>178</v>
      </c>
      <c r="C22" s="6" t="s">
        <v>16</v>
      </c>
      <c r="D22" s="6" t="s">
        <v>517</v>
      </c>
      <c r="E22" s="7">
        <v>90200</v>
      </c>
      <c r="F22" s="7">
        <v>22300</v>
      </c>
      <c r="G22" s="7">
        <v>18400</v>
      </c>
      <c r="H22" s="7">
        <v>4000</v>
      </c>
      <c r="I22" s="8">
        <v>0.75</v>
      </c>
      <c r="J22" s="10" t="s">
        <v>211</v>
      </c>
    </row>
    <row r="23" spans="1:10" ht="36">
      <c r="A23" s="5">
        <v>19</v>
      </c>
      <c r="B23" s="6" t="s">
        <v>51</v>
      </c>
      <c r="C23" s="6" t="s">
        <v>52</v>
      </c>
      <c r="D23" s="6" t="s">
        <v>518</v>
      </c>
      <c r="E23" s="7">
        <v>16500</v>
      </c>
      <c r="F23" s="7">
        <v>5100</v>
      </c>
      <c r="G23" s="7">
        <v>4100</v>
      </c>
      <c r="H23" s="7">
        <v>4100</v>
      </c>
      <c r="I23" s="8">
        <v>0.69</v>
      </c>
      <c r="J23" s="10"/>
    </row>
    <row r="24" spans="1:10" ht="48">
      <c r="A24" s="5">
        <v>20</v>
      </c>
      <c r="B24" s="6" t="s">
        <v>51</v>
      </c>
      <c r="C24" s="6" t="s">
        <v>52</v>
      </c>
      <c r="D24" s="6" t="s">
        <v>519</v>
      </c>
      <c r="E24" s="7">
        <v>22000</v>
      </c>
      <c r="F24" s="7">
        <v>10500</v>
      </c>
      <c r="G24" s="7">
        <v>10000</v>
      </c>
      <c r="H24" s="7">
        <v>10000</v>
      </c>
      <c r="I24" s="8">
        <v>0.52</v>
      </c>
      <c r="J24" s="10"/>
    </row>
    <row r="25" spans="1:10" ht="48">
      <c r="A25" s="5">
        <v>21</v>
      </c>
      <c r="B25" s="6" t="s">
        <v>51</v>
      </c>
      <c r="C25" s="6" t="s">
        <v>52</v>
      </c>
      <c r="D25" s="6" t="s">
        <v>520</v>
      </c>
      <c r="E25" s="7">
        <v>10000</v>
      </c>
      <c r="F25" s="7">
        <v>5000</v>
      </c>
      <c r="G25" s="7">
        <v>5000</v>
      </c>
      <c r="H25" s="7">
        <v>5000</v>
      </c>
      <c r="I25" s="8">
        <v>0.5</v>
      </c>
      <c r="J25" s="10"/>
    </row>
    <row r="26" spans="1:10" ht="48">
      <c r="A26" s="5">
        <v>22</v>
      </c>
      <c r="B26" s="6" t="s">
        <v>51</v>
      </c>
      <c r="C26" s="6" t="s">
        <v>52</v>
      </c>
      <c r="D26" s="6" t="s">
        <v>521</v>
      </c>
      <c r="E26" s="7">
        <v>10000</v>
      </c>
      <c r="F26" s="7">
        <v>5000</v>
      </c>
      <c r="G26" s="7">
        <v>5000</v>
      </c>
      <c r="H26" s="7">
        <v>5000</v>
      </c>
      <c r="I26" s="8">
        <v>0.5</v>
      </c>
      <c r="J26" s="10"/>
    </row>
    <row r="27" spans="1:10" ht="48">
      <c r="A27" s="5">
        <v>23</v>
      </c>
      <c r="B27" s="6" t="s">
        <v>53</v>
      </c>
      <c r="C27" s="6" t="s">
        <v>54</v>
      </c>
      <c r="D27" s="6" t="s">
        <v>522</v>
      </c>
      <c r="E27" s="7">
        <v>113000</v>
      </c>
      <c r="F27" s="7">
        <v>62000</v>
      </c>
      <c r="G27" s="7">
        <v>8600</v>
      </c>
      <c r="H27" s="7">
        <v>8600</v>
      </c>
      <c r="I27" s="8">
        <v>0.45</v>
      </c>
      <c r="J27" s="10"/>
    </row>
    <row r="28" spans="1:10" ht="48">
      <c r="A28" s="5">
        <v>24</v>
      </c>
      <c r="B28" s="6" t="s">
        <v>53</v>
      </c>
      <c r="C28" s="6" t="s">
        <v>54</v>
      </c>
      <c r="D28" s="6" t="s">
        <v>523</v>
      </c>
      <c r="E28" s="7">
        <v>30500</v>
      </c>
      <c r="F28" s="7">
        <v>13000</v>
      </c>
      <c r="G28" s="7">
        <v>4800</v>
      </c>
      <c r="H28" s="7">
        <v>4800</v>
      </c>
      <c r="I28" s="8">
        <v>0.57</v>
      </c>
      <c r="J28" s="10"/>
    </row>
    <row r="29" spans="1:10" ht="48">
      <c r="A29" s="5">
        <v>25</v>
      </c>
      <c r="B29" s="6" t="s">
        <v>53</v>
      </c>
      <c r="C29" s="6" t="s">
        <v>54</v>
      </c>
      <c r="D29" s="6" t="s">
        <v>524</v>
      </c>
      <c r="E29" s="7">
        <v>22000</v>
      </c>
      <c r="F29" s="7">
        <v>10500</v>
      </c>
      <c r="G29" s="7">
        <v>6300</v>
      </c>
      <c r="H29" s="7">
        <v>6300</v>
      </c>
      <c r="I29" s="8">
        <v>0.52</v>
      </c>
      <c r="J29" s="10"/>
    </row>
    <row r="30" spans="1:10" ht="36">
      <c r="A30" s="5">
        <v>26</v>
      </c>
      <c r="B30" s="6" t="s">
        <v>57</v>
      </c>
      <c r="C30" s="6" t="s">
        <v>58</v>
      </c>
      <c r="D30" s="6" t="s">
        <v>1043</v>
      </c>
      <c r="E30" s="7">
        <v>24000</v>
      </c>
      <c r="F30" s="7">
        <v>15000</v>
      </c>
      <c r="G30" s="7">
        <v>15000</v>
      </c>
      <c r="H30" s="7">
        <v>6200</v>
      </c>
      <c r="I30" s="8">
        <v>0.38</v>
      </c>
      <c r="J30" s="10" t="s">
        <v>193</v>
      </c>
    </row>
    <row r="31" spans="1:10" ht="36">
      <c r="A31" s="5">
        <v>27</v>
      </c>
      <c r="B31" s="6" t="s">
        <v>68</v>
      </c>
      <c r="C31" s="6" t="s">
        <v>69</v>
      </c>
      <c r="D31" s="6" t="s">
        <v>525</v>
      </c>
      <c r="E31" s="7">
        <v>168000</v>
      </c>
      <c r="F31" s="7">
        <v>85000</v>
      </c>
      <c r="G31" s="7">
        <v>70000</v>
      </c>
      <c r="H31" s="7">
        <v>70000</v>
      </c>
      <c r="I31" s="8">
        <v>0.49</v>
      </c>
      <c r="J31" s="10"/>
    </row>
    <row r="32" spans="1:10" ht="48">
      <c r="A32" s="5">
        <v>28</v>
      </c>
      <c r="B32" s="6" t="s">
        <v>78</v>
      </c>
      <c r="C32" s="6" t="s">
        <v>79</v>
      </c>
      <c r="D32" s="6" t="s">
        <v>526</v>
      </c>
      <c r="E32" s="7">
        <v>1400000</v>
      </c>
      <c r="F32" s="7">
        <v>200000</v>
      </c>
      <c r="G32" s="7">
        <v>40400</v>
      </c>
      <c r="H32" s="7">
        <v>40400</v>
      </c>
      <c r="I32" s="8">
        <v>0.86</v>
      </c>
      <c r="J32" s="10"/>
    </row>
    <row r="33" spans="1:10" ht="36">
      <c r="A33" s="5">
        <v>29</v>
      </c>
      <c r="B33" s="6" t="s">
        <v>84</v>
      </c>
      <c r="C33" s="6" t="s">
        <v>85</v>
      </c>
      <c r="D33" s="6" t="s">
        <v>527</v>
      </c>
      <c r="E33" s="7">
        <v>1432000</v>
      </c>
      <c r="F33" s="7">
        <v>38000</v>
      </c>
      <c r="G33" s="7">
        <v>31200</v>
      </c>
      <c r="H33" s="7">
        <v>31200</v>
      </c>
      <c r="I33" s="8">
        <v>0.97</v>
      </c>
      <c r="J33" s="10"/>
    </row>
    <row r="34" spans="1:10" ht="36">
      <c r="A34" s="5">
        <v>30</v>
      </c>
      <c r="B34" s="6" t="s">
        <v>84</v>
      </c>
      <c r="C34" s="6" t="s">
        <v>85</v>
      </c>
      <c r="D34" s="6" t="s">
        <v>528</v>
      </c>
      <c r="E34" s="7">
        <v>35000</v>
      </c>
      <c r="F34" s="7">
        <v>12000</v>
      </c>
      <c r="G34" s="7">
        <v>9700</v>
      </c>
      <c r="H34" s="7">
        <v>9700</v>
      </c>
      <c r="I34" s="8">
        <v>0.66</v>
      </c>
      <c r="J34" s="10"/>
    </row>
    <row r="35" spans="1:10" ht="48">
      <c r="A35" s="5">
        <v>31</v>
      </c>
      <c r="B35" s="6" t="s">
        <v>91</v>
      </c>
      <c r="C35" s="6" t="s">
        <v>92</v>
      </c>
      <c r="D35" s="6" t="s">
        <v>529</v>
      </c>
      <c r="E35" s="7">
        <v>40000</v>
      </c>
      <c r="F35" s="7">
        <v>12750</v>
      </c>
      <c r="G35" s="7">
        <v>12700</v>
      </c>
      <c r="H35" s="7">
        <v>12700</v>
      </c>
      <c r="I35" s="8">
        <v>0.68</v>
      </c>
      <c r="J35" s="10"/>
    </row>
    <row r="36" spans="1:10" ht="48">
      <c r="A36" s="5">
        <v>32</v>
      </c>
      <c r="B36" s="6" t="s">
        <v>94</v>
      </c>
      <c r="C36" s="6" t="s">
        <v>95</v>
      </c>
      <c r="D36" s="6" t="s">
        <v>530</v>
      </c>
      <c r="E36" s="7">
        <v>45000</v>
      </c>
      <c r="F36" s="7">
        <v>25000</v>
      </c>
      <c r="G36" s="7">
        <v>8400</v>
      </c>
      <c r="H36" s="7">
        <v>8400</v>
      </c>
      <c r="I36" s="8">
        <v>0.44</v>
      </c>
      <c r="J36" s="10"/>
    </row>
    <row r="37" spans="1:10" ht="48">
      <c r="A37" s="5">
        <v>33</v>
      </c>
      <c r="B37" s="6" t="s">
        <v>94</v>
      </c>
      <c r="C37" s="6" t="s">
        <v>95</v>
      </c>
      <c r="D37" s="6" t="s">
        <v>531</v>
      </c>
      <c r="E37" s="7">
        <v>45000</v>
      </c>
      <c r="F37" s="7">
        <v>22500</v>
      </c>
      <c r="G37" s="7">
        <v>11000</v>
      </c>
      <c r="H37" s="7">
        <v>11000</v>
      </c>
      <c r="I37" s="8">
        <v>0.5</v>
      </c>
      <c r="J37" s="10"/>
    </row>
    <row r="38" spans="1:10" ht="48">
      <c r="A38" s="5">
        <v>34</v>
      </c>
      <c r="B38" s="6" t="s">
        <v>100</v>
      </c>
      <c r="C38" s="6" t="s">
        <v>101</v>
      </c>
      <c r="D38" s="6" t="s">
        <v>532</v>
      </c>
      <c r="E38" s="7">
        <v>30000</v>
      </c>
      <c r="F38" s="7">
        <v>14000</v>
      </c>
      <c r="G38" s="7">
        <v>13400</v>
      </c>
      <c r="H38" s="7">
        <v>13400</v>
      </c>
      <c r="I38" s="8">
        <v>0.53</v>
      </c>
      <c r="J38" s="10"/>
    </row>
    <row r="39" spans="1:10" ht="36">
      <c r="A39" s="5">
        <v>35</v>
      </c>
      <c r="B39" s="6" t="s">
        <v>110</v>
      </c>
      <c r="C39" s="6" t="s">
        <v>111</v>
      </c>
      <c r="D39" s="6" t="s">
        <v>533</v>
      </c>
      <c r="E39" s="7">
        <v>15000</v>
      </c>
      <c r="F39" s="7">
        <v>10500</v>
      </c>
      <c r="G39" s="7">
        <v>8000</v>
      </c>
      <c r="H39" s="7">
        <v>8000</v>
      </c>
      <c r="I39" s="8">
        <v>0.3</v>
      </c>
      <c r="J39" s="10"/>
    </row>
    <row r="40" spans="1:10" ht="36">
      <c r="A40" s="5">
        <v>36</v>
      </c>
      <c r="B40" s="6" t="s">
        <v>112</v>
      </c>
      <c r="C40" s="6" t="s">
        <v>113</v>
      </c>
      <c r="D40" s="6" t="s">
        <v>534</v>
      </c>
      <c r="E40" s="7">
        <v>100000</v>
      </c>
      <c r="F40" s="7">
        <v>38000</v>
      </c>
      <c r="G40" s="7">
        <v>8800</v>
      </c>
      <c r="H40" s="7">
        <v>8800</v>
      </c>
      <c r="I40" s="8">
        <v>0.62</v>
      </c>
      <c r="J40" s="10"/>
    </row>
    <row r="41" spans="1:10" ht="48">
      <c r="A41" s="5">
        <v>37</v>
      </c>
      <c r="B41" s="6" t="s">
        <v>116</v>
      </c>
      <c r="C41" s="6" t="s">
        <v>40</v>
      </c>
      <c r="D41" s="6" t="s">
        <v>535</v>
      </c>
      <c r="E41" s="7">
        <v>16800</v>
      </c>
      <c r="F41" s="7">
        <v>5000</v>
      </c>
      <c r="G41" s="7">
        <v>4800</v>
      </c>
      <c r="H41" s="7">
        <v>4800</v>
      </c>
      <c r="I41" s="8">
        <v>0.7</v>
      </c>
      <c r="J41" s="10"/>
    </row>
    <row r="42" spans="1:10" ht="48">
      <c r="A42" s="5">
        <v>38</v>
      </c>
      <c r="B42" s="6" t="s">
        <v>116</v>
      </c>
      <c r="C42" s="6" t="s">
        <v>40</v>
      </c>
      <c r="D42" s="6" t="s">
        <v>536</v>
      </c>
      <c r="E42" s="7">
        <v>120000</v>
      </c>
      <c r="F42" s="7">
        <v>20000</v>
      </c>
      <c r="G42" s="7">
        <v>12500</v>
      </c>
      <c r="H42" s="7">
        <v>12500</v>
      </c>
      <c r="I42" s="8">
        <v>0.83</v>
      </c>
      <c r="J42" s="10"/>
    </row>
    <row r="43" spans="1:10" ht="48">
      <c r="A43" s="5">
        <v>39</v>
      </c>
      <c r="B43" s="6" t="s">
        <v>116</v>
      </c>
      <c r="C43" s="6" t="s">
        <v>40</v>
      </c>
      <c r="D43" s="6" t="s">
        <v>537</v>
      </c>
      <c r="E43" s="7">
        <v>25000</v>
      </c>
      <c r="F43" s="7">
        <v>10000</v>
      </c>
      <c r="G43" s="7">
        <v>7200</v>
      </c>
      <c r="H43" s="7">
        <v>7200</v>
      </c>
      <c r="I43" s="8">
        <v>0.6</v>
      </c>
      <c r="J43" s="10"/>
    </row>
    <row r="44" spans="1:10" ht="36">
      <c r="A44" s="5">
        <v>40</v>
      </c>
      <c r="B44" s="6" t="s">
        <v>121</v>
      </c>
      <c r="C44" s="6" t="s">
        <v>122</v>
      </c>
      <c r="D44" s="6" t="s">
        <v>538</v>
      </c>
      <c r="E44" s="7">
        <v>500000</v>
      </c>
      <c r="F44" s="7">
        <v>70000</v>
      </c>
      <c r="G44" s="7">
        <v>70000</v>
      </c>
      <c r="H44" s="7">
        <v>70000</v>
      </c>
      <c r="I44" s="8">
        <v>0.86</v>
      </c>
      <c r="J44" s="10"/>
    </row>
    <row r="45" spans="1:10" ht="36">
      <c r="A45" s="5">
        <v>41</v>
      </c>
      <c r="B45" s="6" t="s">
        <v>125</v>
      </c>
      <c r="C45" s="6" t="s">
        <v>126</v>
      </c>
      <c r="D45" s="6" t="s">
        <v>539</v>
      </c>
      <c r="E45" s="7">
        <v>120000</v>
      </c>
      <c r="F45" s="7">
        <v>80000</v>
      </c>
      <c r="G45" s="7">
        <v>12000</v>
      </c>
      <c r="H45" s="7">
        <v>12000</v>
      </c>
      <c r="I45" s="8">
        <v>0.33</v>
      </c>
      <c r="J45" s="10"/>
    </row>
    <row r="46" spans="1:10" ht="48">
      <c r="A46" s="5">
        <v>42</v>
      </c>
      <c r="B46" s="6" t="s">
        <v>127</v>
      </c>
      <c r="C46" s="6" t="s">
        <v>128</v>
      </c>
      <c r="D46" s="6" t="s">
        <v>540</v>
      </c>
      <c r="E46" s="7">
        <v>130000</v>
      </c>
      <c r="F46" s="7">
        <v>50000</v>
      </c>
      <c r="G46" s="7">
        <v>24000</v>
      </c>
      <c r="H46" s="7">
        <v>24000</v>
      </c>
      <c r="I46" s="8">
        <v>0.62</v>
      </c>
      <c r="J46" s="10"/>
    </row>
    <row r="47" spans="1:10" ht="48">
      <c r="A47" s="5">
        <v>43</v>
      </c>
      <c r="B47" s="6" t="s">
        <v>127</v>
      </c>
      <c r="C47" s="6" t="s">
        <v>128</v>
      </c>
      <c r="D47" s="6" t="s">
        <v>541</v>
      </c>
      <c r="E47" s="7">
        <v>21000</v>
      </c>
      <c r="F47" s="7">
        <v>10000</v>
      </c>
      <c r="G47" s="7">
        <v>10000</v>
      </c>
      <c r="H47" s="7">
        <v>10000</v>
      </c>
      <c r="I47" s="8">
        <v>0.52</v>
      </c>
      <c r="J47" s="10"/>
    </row>
    <row r="48" spans="1:10" ht="36">
      <c r="A48" s="5">
        <v>44</v>
      </c>
      <c r="B48" s="6" t="s">
        <v>130</v>
      </c>
      <c r="C48" s="6" t="s">
        <v>131</v>
      </c>
      <c r="D48" s="6" t="s">
        <v>542</v>
      </c>
      <c r="E48" s="7">
        <v>14000</v>
      </c>
      <c r="F48" s="7">
        <v>7000</v>
      </c>
      <c r="G48" s="7">
        <v>7000</v>
      </c>
      <c r="H48" s="7">
        <v>7000</v>
      </c>
      <c r="I48" s="8">
        <v>0.5</v>
      </c>
      <c r="J48" s="10"/>
    </row>
    <row r="49" spans="1:10" ht="48">
      <c r="A49" s="5">
        <v>45</v>
      </c>
      <c r="B49" s="6" t="s">
        <v>141</v>
      </c>
      <c r="C49" s="6" t="s">
        <v>142</v>
      </c>
      <c r="D49" s="6" t="s">
        <v>543</v>
      </c>
      <c r="E49" s="7">
        <v>50000</v>
      </c>
      <c r="F49" s="7">
        <v>35000</v>
      </c>
      <c r="G49" s="7">
        <v>12000</v>
      </c>
      <c r="H49" s="7">
        <v>12000</v>
      </c>
      <c r="I49" s="8">
        <v>0.3</v>
      </c>
      <c r="J49" s="10"/>
    </row>
    <row r="50" spans="1:10" ht="36">
      <c r="A50" s="5">
        <v>46</v>
      </c>
      <c r="B50" s="6" t="s">
        <v>147</v>
      </c>
      <c r="C50" s="6" t="s">
        <v>128</v>
      </c>
      <c r="D50" s="6" t="s">
        <v>544</v>
      </c>
      <c r="E50" s="7">
        <v>84500</v>
      </c>
      <c r="F50" s="7">
        <v>34500</v>
      </c>
      <c r="G50" s="7">
        <v>20000</v>
      </c>
      <c r="H50" s="7">
        <v>20000</v>
      </c>
      <c r="I50" s="8">
        <v>0.59</v>
      </c>
      <c r="J50" s="10"/>
    </row>
    <row r="51" spans="1:10" ht="48">
      <c r="A51" s="5">
        <v>47</v>
      </c>
      <c r="B51" s="6" t="s">
        <v>151</v>
      </c>
      <c r="C51" s="6" t="s">
        <v>109</v>
      </c>
      <c r="D51" s="6" t="s">
        <v>545</v>
      </c>
      <c r="E51" s="7">
        <v>150000</v>
      </c>
      <c r="F51" s="7">
        <v>105000</v>
      </c>
      <c r="G51" s="7">
        <v>70000</v>
      </c>
      <c r="H51" s="7">
        <v>70000</v>
      </c>
      <c r="I51" s="8">
        <v>0.3</v>
      </c>
      <c r="J51" s="10"/>
    </row>
    <row r="52" spans="1:10" ht="48">
      <c r="A52" s="5">
        <v>48</v>
      </c>
      <c r="B52" s="6" t="s">
        <v>152</v>
      </c>
      <c r="C52" s="6" t="s">
        <v>32</v>
      </c>
      <c r="D52" s="6" t="s">
        <v>546</v>
      </c>
      <c r="E52" s="7">
        <v>220000</v>
      </c>
      <c r="F52" s="7">
        <v>40000</v>
      </c>
      <c r="G52" s="7">
        <v>20000</v>
      </c>
      <c r="H52" s="7">
        <v>20000</v>
      </c>
      <c r="I52" s="8">
        <v>0.82</v>
      </c>
      <c r="J52" s="10"/>
    </row>
    <row r="53" spans="1:10" ht="36">
      <c r="A53" s="5">
        <v>49</v>
      </c>
      <c r="B53" s="6" t="s">
        <v>153</v>
      </c>
      <c r="C53" s="6" t="s">
        <v>154</v>
      </c>
      <c r="D53" s="6" t="s">
        <v>547</v>
      </c>
      <c r="E53" s="7">
        <v>30300</v>
      </c>
      <c r="F53" s="7">
        <v>21200</v>
      </c>
      <c r="G53" s="7">
        <v>8100</v>
      </c>
      <c r="H53" s="7">
        <v>8100</v>
      </c>
      <c r="I53" s="8">
        <v>0.3</v>
      </c>
      <c r="J53" s="10"/>
    </row>
    <row r="54" spans="1:10" ht="48">
      <c r="A54" s="5">
        <v>50</v>
      </c>
      <c r="B54" s="6" t="s">
        <v>157</v>
      </c>
      <c r="C54" s="6" t="s">
        <v>58</v>
      </c>
      <c r="D54" s="6" t="s">
        <v>548</v>
      </c>
      <c r="E54" s="7">
        <v>40000</v>
      </c>
      <c r="F54" s="7">
        <v>23500</v>
      </c>
      <c r="G54" s="7">
        <v>9700</v>
      </c>
      <c r="H54" s="7">
        <v>9700</v>
      </c>
      <c r="I54" s="8">
        <v>0.41</v>
      </c>
      <c r="J54" s="10"/>
    </row>
    <row r="55" spans="1:10" ht="48">
      <c r="A55" s="5">
        <v>51</v>
      </c>
      <c r="B55" s="6" t="s">
        <v>157</v>
      </c>
      <c r="C55" s="6" t="s">
        <v>58</v>
      </c>
      <c r="D55" s="6" t="s">
        <v>549</v>
      </c>
      <c r="E55" s="7">
        <v>40000</v>
      </c>
      <c r="F55" s="7">
        <v>23500</v>
      </c>
      <c r="G55" s="7">
        <v>9700</v>
      </c>
      <c r="H55" s="7">
        <v>9700</v>
      </c>
      <c r="I55" s="8">
        <v>0.41</v>
      </c>
      <c r="J55" s="10"/>
    </row>
    <row r="56" spans="1:10" ht="36">
      <c r="A56" s="5">
        <v>52</v>
      </c>
      <c r="B56" s="6" t="s">
        <v>160</v>
      </c>
      <c r="C56" s="6" t="s">
        <v>52</v>
      </c>
      <c r="D56" s="6" t="s">
        <v>1044</v>
      </c>
      <c r="E56" s="7">
        <v>60000</v>
      </c>
      <c r="F56" s="7">
        <v>22500</v>
      </c>
      <c r="G56" s="7">
        <v>4500</v>
      </c>
      <c r="H56" s="7">
        <v>4500</v>
      </c>
      <c r="I56" s="8">
        <v>0.63</v>
      </c>
      <c r="J56" s="10"/>
    </row>
    <row r="57" spans="1:10" ht="48">
      <c r="A57" s="5">
        <v>53</v>
      </c>
      <c r="B57" s="6" t="s">
        <v>550</v>
      </c>
      <c r="C57" s="6" t="s">
        <v>52</v>
      </c>
      <c r="D57" s="6" t="s">
        <v>551</v>
      </c>
      <c r="E57" s="7">
        <v>14350</v>
      </c>
      <c r="F57" s="7">
        <v>10000</v>
      </c>
      <c r="G57" s="7">
        <v>5000</v>
      </c>
      <c r="H57" s="7">
        <v>5000</v>
      </c>
      <c r="I57" s="8">
        <v>0.3</v>
      </c>
      <c r="J57" s="10"/>
    </row>
    <row r="58" spans="1:10" ht="36">
      <c r="A58" s="5">
        <v>54</v>
      </c>
      <c r="B58" s="6" t="s">
        <v>163</v>
      </c>
      <c r="C58" s="6" t="s">
        <v>164</v>
      </c>
      <c r="D58" s="6" t="s">
        <v>552</v>
      </c>
      <c r="E58" s="7">
        <v>8000</v>
      </c>
      <c r="F58" s="7">
        <v>5500</v>
      </c>
      <c r="G58" s="7">
        <v>5500</v>
      </c>
      <c r="H58" s="7">
        <v>5500</v>
      </c>
      <c r="I58" s="8">
        <v>0.31</v>
      </c>
      <c r="J58" s="10"/>
    </row>
    <row r="59" spans="1:10" ht="48">
      <c r="A59" s="5">
        <v>55</v>
      </c>
      <c r="B59" s="6" t="s">
        <v>163</v>
      </c>
      <c r="C59" s="6" t="s">
        <v>164</v>
      </c>
      <c r="D59" s="6" t="s">
        <v>553</v>
      </c>
      <c r="E59" s="7">
        <v>14500</v>
      </c>
      <c r="F59" s="7">
        <v>9500</v>
      </c>
      <c r="G59" s="7">
        <v>9500</v>
      </c>
      <c r="H59" s="7">
        <v>9500</v>
      </c>
      <c r="I59" s="8">
        <v>0.34</v>
      </c>
      <c r="J59" s="10"/>
    </row>
    <row r="60" spans="1:10" ht="48">
      <c r="A60" s="5">
        <v>56</v>
      </c>
      <c r="B60" s="6" t="s">
        <v>554</v>
      </c>
      <c r="C60" s="6" t="s">
        <v>40</v>
      </c>
      <c r="D60" s="6" t="s">
        <v>555</v>
      </c>
      <c r="E60" s="7">
        <v>30000</v>
      </c>
      <c r="F60" s="7">
        <v>8000</v>
      </c>
      <c r="G60" s="7">
        <v>0</v>
      </c>
      <c r="H60" s="7">
        <v>0</v>
      </c>
      <c r="I60" s="8">
        <v>0.73</v>
      </c>
      <c r="J60" s="10" t="s">
        <v>195</v>
      </c>
    </row>
    <row r="61" spans="1:10" ht="36">
      <c r="A61" s="5">
        <v>57</v>
      </c>
      <c r="B61" s="6" t="s">
        <v>496</v>
      </c>
      <c r="C61" s="6" t="s">
        <v>85</v>
      </c>
      <c r="D61" s="6" t="s">
        <v>556</v>
      </c>
      <c r="E61" s="7">
        <v>37770</v>
      </c>
      <c r="F61" s="7">
        <v>18510</v>
      </c>
      <c r="G61" s="7">
        <v>0</v>
      </c>
      <c r="H61" s="7">
        <v>0</v>
      </c>
      <c r="I61" s="8">
        <v>0.51</v>
      </c>
      <c r="J61" s="10" t="s">
        <v>193</v>
      </c>
    </row>
    <row r="62" spans="1:10" ht="48">
      <c r="A62" s="5">
        <v>58</v>
      </c>
      <c r="B62" s="6" t="s">
        <v>15</v>
      </c>
      <c r="C62" s="6" t="s">
        <v>16</v>
      </c>
      <c r="D62" s="6" t="s">
        <v>557</v>
      </c>
      <c r="E62" s="7">
        <v>3960</v>
      </c>
      <c r="F62" s="7">
        <v>2770</v>
      </c>
      <c r="G62" s="7">
        <v>0</v>
      </c>
      <c r="H62" s="7">
        <v>0</v>
      </c>
      <c r="I62" s="8">
        <v>0.3</v>
      </c>
      <c r="J62" s="10" t="s">
        <v>187</v>
      </c>
    </row>
    <row r="63" spans="1:10" ht="48">
      <c r="A63" s="5">
        <v>59</v>
      </c>
      <c r="B63" s="6" t="s">
        <v>172</v>
      </c>
      <c r="C63" s="6" t="s">
        <v>173</v>
      </c>
      <c r="D63" s="6" t="s">
        <v>558</v>
      </c>
      <c r="E63" s="7">
        <v>8300</v>
      </c>
      <c r="F63" s="7">
        <v>4000</v>
      </c>
      <c r="G63" s="7">
        <v>0</v>
      </c>
      <c r="H63" s="7">
        <v>0</v>
      </c>
      <c r="I63" s="8">
        <v>0.52</v>
      </c>
      <c r="J63" s="10" t="s">
        <v>195</v>
      </c>
    </row>
    <row r="64" spans="1:10" ht="48">
      <c r="A64" s="5">
        <v>60</v>
      </c>
      <c r="B64" s="6" t="s">
        <v>172</v>
      </c>
      <c r="C64" s="6" t="s">
        <v>173</v>
      </c>
      <c r="D64" s="6" t="s">
        <v>559</v>
      </c>
      <c r="E64" s="7">
        <v>13900</v>
      </c>
      <c r="F64" s="7">
        <v>2700</v>
      </c>
      <c r="G64" s="7">
        <v>0</v>
      </c>
      <c r="H64" s="7">
        <v>0</v>
      </c>
      <c r="I64" s="8">
        <v>0.81</v>
      </c>
      <c r="J64" s="10" t="s">
        <v>560</v>
      </c>
    </row>
    <row r="65" spans="1:10" ht="48">
      <c r="A65" s="5">
        <v>61</v>
      </c>
      <c r="B65" s="6" t="s">
        <v>172</v>
      </c>
      <c r="C65" s="6" t="s">
        <v>173</v>
      </c>
      <c r="D65" s="6" t="s">
        <v>561</v>
      </c>
      <c r="E65" s="7">
        <v>12000</v>
      </c>
      <c r="F65" s="7">
        <v>4800</v>
      </c>
      <c r="G65" s="7">
        <v>0</v>
      </c>
      <c r="H65" s="7">
        <v>0</v>
      </c>
      <c r="I65" s="8">
        <v>0.6</v>
      </c>
      <c r="J65" s="10" t="s">
        <v>195</v>
      </c>
    </row>
    <row r="66" spans="1:10" ht="36">
      <c r="A66" s="5">
        <v>62</v>
      </c>
      <c r="B66" s="6" t="s">
        <v>21</v>
      </c>
      <c r="C66" s="6" t="s">
        <v>22</v>
      </c>
      <c r="D66" s="6" t="s">
        <v>562</v>
      </c>
      <c r="E66" s="7">
        <v>4000</v>
      </c>
      <c r="F66" s="7">
        <v>2800</v>
      </c>
      <c r="G66" s="7">
        <v>0</v>
      </c>
      <c r="H66" s="7">
        <v>0</v>
      </c>
      <c r="I66" s="8">
        <v>0.3</v>
      </c>
      <c r="J66" s="10" t="s">
        <v>187</v>
      </c>
    </row>
    <row r="67" spans="1:10" ht="48">
      <c r="A67" s="5">
        <v>63</v>
      </c>
      <c r="B67" s="6" t="s">
        <v>25</v>
      </c>
      <c r="C67" s="6" t="s">
        <v>26</v>
      </c>
      <c r="D67" s="6" t="s">
        <v>563</v>
      </c>
      <c r="E67" s="7">
        <v>3000</v>
      </c>
      <c r="F67" s="7">
        <v>2000</v>
      </c>
      <c r="G67" s="7">
        <v>0</v>
      </c>
      <c r="H67" s="7">
        <v>0</v>
      </c>
      <c r="I67" s="8">
        <v>0.33</v>
      </c>
      <c r="J67" s="10" t="s">
        <v>187</v>
      </c>
    </row>
    <row r="68" spans="1:10" ht="48">
      <c r="A68" s="5">
        <v>64</v>
      </c>
      <c r="B68" s="6" t="s">
        <v>25</v>
      </c>
      <c r="C68" s="6" t="s">
        <v>26</v>
      </c>
      <c r="D68" s="6" t="s">
        <v>564</v>
      </c>
      <c r="E68" s="7">
        <v>5000</v>
      </c>
      <c r="F68" s="7">
        <v>2000</v>
      </c>
      <c r="G68" s="7">
        <v>0</v>
      </c>
      <c r="H68" s="7">
        <v>0</v>
      </c>
      <c r="I68" s="8">
        <v>0.6</v>
      </c>
      <c r="J68" s="10" t="s">
        <v>187</v>
      </c>
    </row>
    <row r="69" spans="1:10" ht="48">
      <c r="A69" s="5">
        <v>65</v>
      </c>
      <c r="B69" s="6" t="s">
        <v>25</v>
      </c>
      <c r="C69" s="6" t="s">
        <v>26</v>
      </c>
      <c r="D69" s="6" t="s">
        <v>565</v>
      </c>
      <c r="E69" s="7">
        <v>203000</v>
      </c>
      <c r="F69" s="7">
        <v>35200</v>
      </c>
      <c r="G69" s="7">
        <v>0</v>
      </c>
      <c r="H69" s="7">
        <v>0</v>
      </c>
      <c r="I69" s="8">
        <v>0.83</v>
      </c>
      <c r="J69" s="10" t="s">
        <v>204</v>
      </c>
    </row>
    <row r="70" spans="1:10" ht="36">
      <c r="A70" s="5">
        <v>66</v>
      </c>
      <c r="B70" s="6" t="s">
        <v>29</v>
      </c>
      <c r="C70" s="6" t="s">
        <v>30</v>
      </c>
      <c r="D70" s="6" t="s">
        <v>566</v>
      </c>
      <c r="E70" s="7">
        <v>22000</v>
      </c>
      <c r="F70" s="7">
        <v>9000</v>
      </c>
      <c r="G70" s="7">
        <v>9000</v>
      </c>
      <c r="H70" s="7">
        <v>0</v>
      </c>
      <c r="I70" s="8">
        <v>0.59</v>
      </c>
      <c r="J70" s="10" t="s">
        <v>197</v>
      </c>
    </row>
    <row r="71" spans="1:10" ht="36">
      <c r="A71" s="5">
        <v>67</v>
      </c>
      <c r="B71" s="6" t="s">
        <v>35</v>
      </c>
      <c r="C71" s="6" t="s">
        <v>36</v>
      </c>
      <c r="D71" s="6" t="s">
        <v>567</v>
      </c>
      <c r="E71" s="7">
        <v>25000</v>
      </c>
      <c r="F71" s="7">
        <v>13000</v>
      </c>
      <c r="G71" s="7">
        <v>0</v>
      </c>
      <c r="H71" s="7">
        <v>0</v>
      </c>
      <c r="I71" s="8">
        <v>0.48</v>
      </c>
      <c r="J71" s="10" t="s">
        <v>195</v>
      </c>
    </row>
    <row r="72" spans="1:10" ht="36">
      <c r="A72" s="5">
        <v>68</v>
      </c>
      <c r="B72" s="6" t="s">
        <v>35</v>
      </c>
      <c r="C72" s="6" t="s">
        <v>36</v>
      </c>
      <c r="D72" s="6" t="s">
        <v>568</v>
      </c>
      <c r="E72" s="7">
        <v>25000</v>
      </c>
      <c r="F72" s="7">
        <v>13000</v>
      </c>
      <c r="G72" s="7">
        <v>0</v>
      </c>
      <c r="H72" s="7">
        <v>0</v>
      </c>
      <c r="I72" s="8">
        <v>0.48</v>
      </c>
      <c r="J72" s="10" t="s">
        <v>193</v>
      </c>
    </row>
    <row r="73" spans="1:10" ht="48">
      <c r="A73" s="5">
        <v>69</v>
      </c>
      <c r="B73" s="6" t="s">
        <v>35</v>
      </c>
      <c r="C73" s="6" t="s">
        <v>36</v>
      </c>
      <c r="D73" s="6" t="s">
        <v>569</v>
      </c>
      <c r="E73" s="7">
        <v>30000</v>
      </c>
      <c r="F73" s="7">
        <v>16000</v>
      </c>
      <c r="G73" s="7">
        <v>0</v>
      </c>
      <c r="H73" s="7">
        <v>0</v>
      </c>
      <c r="I73" s="8">
        <v>0.47</v>
      </c>
      <c r="J73" s="10" t="s">
        <v>195</v>
      </c>
    </row>
    <row r="74" spans="1:10" ht="36">
      <c r="A74" s="5">
        <v>70</v>
      </c>
      <c r="B74" s="6" t="s">
        <v>45</v>
      </c>
      <c r="C74" s="6" t="s">
        <v>46</v>
      </c>
      <c r="D74" s="6" t="s">
        <v>570</v>
      </c>
      <c r="E74" s="7">
        <v>24000</v>
      </c>
      <c r="F74" s="7">
        <v>16000</v>
      </c>
      <c r="G74" s="7">
        <v>0</v>
      </c>
      <c r="H74" s="7">
        <v>0</v>
      </c>
      <c r="I74" s="8">
        <v>0.33</v>
      </c>
      <c r="J74" s="10" t="s">
        <v>193</v>
      </c>
    </row>
    <row r="75" spans="1:10" ht="36">
      <c r="A75" s="5">
        <v>71</v>
      </c>
      <c r="B75" s="6" t="s">
        <v>45</v>
      </c>
      <c r="C75" s="6" t="s">
        <v>46</v>
      </c>
      <c r="D75" s="6" t="s">
        <v>571</v>
      </c>
      <c r="E75" s="7">
        <v>20000</v>
      </c>
      <c r="F75" s="7">
        <v>13000</v>
      </c>
      <c r="G75" s="7">
        <v>0</v>
      </c>
      <c r="H75" s="7">
        <v>0</v>
      </c>
      <c r="I75" s="8">
        <v>0.35</v>
      </c>
      <c r="J75" s="10" t="s">
        <v>193</v>
      </c>
    </row>
    <row r="76" spans="1:10" ht="48">
      <c r="A76" s="5">
        <v>72</v>
      </c>
      <c r="B76" s="6" t="s">
        <v>51</v>
      </c>
      <c r="C76" s="6" t="s">
        <v>52</v>
      </c>
      <c r="D76" s="6" t="s">
        <v>572</v>
      </c>
      <c r="E76" s="7">
        <v>20000</v>
      </c>
      <c r="F76" s="7">
        <v>9000</v>
      </c>
      <c r="G76" s="7">
        <v>0</v>
      </c>
      <c r="H76" s="7">
        <v>0</v>
      </c>
      <c r="I76" s="8">
        <v>0.55</v>
      </c>
      <c r="J76" s="10" t="s">
        <v>193</v>
      </c>
    </row>
    <row r="77" spans="1:10" ht="36">
      <c r="A77" s="5">
        <v>73</v>
      </c>
      <c r="B77" s="6" t="s">
        <v>51</v>
      </c>
      <c r="C77" s="6" t="s">
        <v>52</v>
      </c>
      <c r="D77" s="6" t="s">
        <v>573</v>
      </c>
      <c r="E77" s="7">
        <v>26000</v>
      </c>
      <c r="F77" s="7">
        <v>18000</v>
      </c>
      <c r="G77" s="7">
        <v>0</v>
      </c>
      <c r="H77" s="7">
        <v>0</v>
      </c>
      <c r="I77" s="8">
        <v>0.31</v>
      </c>
      <c r="J77" s="10" t="s">
        <v>193</v>
      </c>
    </row>
    <row r="78" spans="1:10" ht="36">
      <c r="A78" s="5">
        <v>74</v>
      </c>
      <c r="B78" s="6" t="s">
        <v>51</v>
      </c>
      <c r="C78" s="6" t="s">
        <v>52</v>
      </c>
      <c r="D78" s="6" t="s">
        <v>574</v>
      </c>
      <c r="E78" s="7">
        <v>16000</v>
      </c>
      <c r="F78" s="7">
        <v>10000</v>
      </c>
      <c r="G78" s="7">
        <v>0</v>
      </c>
      <c r="H78" s="7">
        <v>0</v>
      </c>
      <c r="I78" s="8">
        <v>0.38</v>
      </c>
      <c r="J78" s="10" t="s">
        <v>206</v>
      </c>
    </row>
    <row r="79" spans="1:10" ht="48">
      <c r="A79" s="5">
        <v>75</v>
      </c>
      <c r="B79" s="6" t="s">
        <v>51</v>
      </c>
      <c r="C79" s="6" t="s">
        <v>52</v>
      </c>
      <c r="D79" s="6" t="s">
        <v>575</v>
      </c>
      <c r="E79" s="7">
        <v>11900</v>
      </c>
      <c r="F79" s="7">
        <v>2000</v>
      </c>
      <c r="G79" s="7">
        <v>0</v>
      </c>
      <c r="H79" s="7">
        <v>0</v>
      </c>
      <c r="I79" s="8">
        <v>0.83</v>
      </c>
      <c r="J79" s="10" t="s">
        <v>187</v>
      </c>
    </row>
    <row r="80" spans="1:10" ht="48">
      <c r="A80" s="5">
        <v>76</v>
      </c>
      <c r="B80" s="6" t="s">
        <v>53</v>
      </c>
      <c r="C80" s="6" t="s">
        <v>54</v>
      </c>
      <c r="D80" s="6" t="s">
        <v>576</v>
      </c>
      <c r="E80" s="7">
        <v>38500</v>
      </c>
      <c r="F80" s="7">
        <v>26500</v>
      </c>
      <c r="G80" s="7">
        <v>0</v>
      </c>
      <c r="H80" s="7">
        <v>0</v>
      </c>
      <c r="I80" s="8">
        <v>0.31</v>
      </c>
      <c r="J80" s="10" t="s">
        <v>197</v>
      </c>
    </row>
    <row r="81" spans="1:10" ht="48">
      <c r="A81" s="5">
        <v>77</v>
      </c>
      <c r="B81" s="6" t="s">
        <v>53</v>
      </c>
      <c r="C81" s="6" t="s">
        <v>54</v>
      </c>
      <c r="D81" s="6" t="s">
        <v>577</v>
      </c>
      <c r="E81" s="7">
        <v>8000</v>
      </c>
      <c r="F81" s="7">
        <v>4000</v>
      </c>
      <c r="G81" s="7">
        <v>0</v>
      </c>
      <c r="H81" s="7">
        <v>0</v>
      </c>
      <c r="I81" s="8">
        <v>0.5</v>
      </c>
      <c r="J81" s="10" t="s">
        <v>171</v>
      </c>
    </row>
    <row r="82" spans="1:10" ht="48">
      <c r="A82" s="5">
        <v>78</v>
      </c>
      <c r="B82" s="6" t="s">
        <v>57</v>
      </c>
      <c r="C82" s="6" t="s">
        <v>58</v>
      </c>
      <c r="D82" s="6" t="s">
        <v>578</v>
      </c>
      <c r="E82" s="7">
        <v>10000</v>
      </c>
      <c r="F82" s="7">
        <v>6000</v>
      </c>
      <c r="G82" s="7">
        <v>0</v>
      </c>
      <c r="H82" s="7">
        <v>0</v>
      </c>
      <c r="I82" s="8">
        <v>0.4</v>
      </c>
      <c r="J82" s="10" t="s">
        <v>193</v>
      </c>
    </row>
    <row r="83" spans="1:10" ht="36">
      <c r="A83" s="5">
        <v>79</v>
      </c>
      <c r="B83" s="6" t="s">
        <v>68</v>
      </c>
      <c r="C83" s="6" t="s">
        <v>69</v>
      </c>
      <c r="D83" s="6" t="s">
        <v>579</v>
      </c>
      <c r="E83" s="7">
        <v>48000</v>
      </c>
      <c r="F83" s="7">
        <v>31000</v>
      </c>
      <c r="G83" s="7">
        <v>0</v>
      </c>
      <c r="H83" s="7">
        <v>0</v>
      </c>
      <c r="I83" s="8">
        <v>0.35</v>
      </c>
      <c r="J83" s="10" t="s">
        <v>191</v>
      </c>
    </row>
    <row r="84" spans="1:10" ht="36">
      <c r="A84" s="5">
        <v>80</v>
      </c>
      <c r="B84" s="6" t="s">
        <v>68</v>
      </c>
      <c r="C84" s="6" t="s">
        <v>69</v>
      </c>
      <c r="D84" s="6" t="s">
        <v>580</v>
      </c>
      <c r="E84" s="7">
        <v>146000</v>
      </c>
      <c r="F84" s="7">
        <v>81000</v>
      </c>
      <c r="G84" s="7">
        <v>0</v>
      </c>
      <c r="H84" s="7">
        <v>0</v>
      </c>
      <c r="I84" s="8">
        <v>0.45</v>
      </c>
      <c r="J84" s="10" t="s">
        <v>191</v>
      </c>
    </row>
    <row r="85" spans="1:10" ht="36">
      <c r="A85" s="5">
        <v>81</v>
      </c>
      <c r="B85" s="6" t="s">
        <v>70</v>
      </c>
      <c r="C85" s="6" t="s">
        <v>71</v>
      </c>
      <c r="D85" s="6" t="s">
        <v>581</v>
      </c>
      <c r="E85" s="7">
        <v>210000</v>
      </c>
      <c r="F85" s="7">
        <v>40000</v>
      </c>
      <c r="G85" s="7">
        <v>0</v>
      </c>
      <c r="H85" s="7">
        <v>0</v>
      </c>
      <c r="I85" s="8">
        <v>0.81</v>
      </c>
      <c r="J85" s="10" t="s">
        <v>193</v>
      </c>
    </row>
    <row r="86" spans="1:10" ht="48">
      <c r="A86" s="5">
        <v>82</v>
      </c>
      <c r="B86" s="6" t="s">
        <v>70</v>
      </c>
      <c r="C86" s="6" t="s">
        <v>71</v>
      </c>
      <c r="D86" s="6" t="s">
        <v>582</v>
      </c>
      <c r="E86" s="7">
        <v>30000</v>
      </c>
      <c r="F86" s="7">
        <v>16000</v>
      </c>
      <c r="G86" s="7">
        <v>0</v>
      </c>
      <c r="H86" s="7">
        <v>0</v>
      </c>
      <c r="I86" s="8">
        <v>0.47</v>
      </c>
      <c r="J86" s="10" t="s">
        <v>193</v>
      </c>
    </row>
    <row r="87" spans="1:10" ht="36">
      <c r="A87" s="5">
        <v>83</v>
      </c>
      <c r="B87" s="6" t="s">
        <v>70</v>
      </c>
      <c r="C87" s="6" t="s">
        <v>71</v>
      </c>
      <c r="D87" s="6" t="s">
        <v>583</v>
      </c>
      <c r="E87" s="7">
        <v>50000</v>
      </c>
      <c r="F87" s="7">
        <v>18000</v>
      </c>
      <c r="G87" s="7">
        <v>0</v>
      </c>
      <c r="H87" s="7">
        <v>0</v>
      </c>
      <c r="I87" s="8">
        <v>0.64</v>
      </c>
      <c r="J87" s="10" t="s">
        <v>193</v>
      </c>
    </row>
    <row r="88" spans="1:10" ht="48">
      <c r="A88" s="5">
        <v>84</v>
      </c>
      <c r="B88" s="6" t="s">
        <v>78</v>
      </c>
      <c r="C88" s="6" t="s">
        <v>79</v>
      </c>
      <c r="D88" s="6" t="s">
        <v>584</v>
      </c>
      <c r="E88" s="7">
        <v>110000</v>
      </c>
      <c r="F88" s="7">
        <v>55000</v>
      </c>
      <c r="G88" s="7">
        <v>0</v>
      </c>
      <c r="H88" s="7">
        <v>0</v>
      </c>
      <c r="I88" s="8">
        <v>0.5</v>
      </c>
      <c r="J88" s="10" t="s">
        <v>193</v>
      </c>
    </row>
    <row r="89" spans="1:10" ht="36">
      <c r="A89" s="5">
        <v>85</v>
      </c>
      <c r="B89" s="6" t="s">
        <v>86</v>
      </c>
      <c r="C89" s="6" t="s">
        <v>87</v>
      </c>
      <c r="D89" s="6" t="s">
        <v>585</v>
      </c>
      <c r="E89" s="7">
        <v>20000</v>
      </c>
      <c r="F89" s="7">
        <v>13800</v>
      </c>
      <c r="G89" s="7">
        <v>0</v>
      </c>
      <c r="H89" s="7">
        <v>0</v>
      </c>
      <c r="I89" s="8">
        <v>0.31</v>
      </c>
      <c r="J89" s="10" t="s">
        <v>193</v>
      </c>
    </row>
    <row r="90" spans="1:10" ht="48">
      <c r="A90" s="5">
        <v>86</v>
      </c>
      <c r="B90" s="6" t="s">
        <v>86</v>
      </c>
      <c r="C90" s="6" t="s">
        <v>87</v>
      </c>
      <c r="D90" s="6" t="s">
        <v>586</v>
      </c>
      <c r="E90" s="7">
        <v>27000</v>
      </c>
      <c r="F90" s="7">
        <v>18500</v>
      </c>
      <c r="G90" s="7">
        <v>0</v>
      </c>
      <c r="H90" s="7">
        <v>0</v>
      </c>
      <c r="I90" s="8">
        <v>0.31</v>
      </c>
      <c r="J90" s="10" t="s">
        <v>193</v>
      </c>
    </row>
    <row r="91" spans="1:10" ht="36">
      <c r="A91" s="5">
        <v>87</v>
      </c>
      <c r="B91" s="6" t="s">
        <v>110</v>
      </c>
      <c r="C91" s="6" t="s">
        <v>111</v>
      </c>
      <c r="D91" s="6" t="s">
        <v>587</v>
      </c>
      <c r="E91" s="7">
        <v>9000</v>
      </c>
      <c r="F91" s="7">
        <v>6300</v>
      </c>
      <c r="G91" s="7">
        <v>0</v>
      </c>
      <c r="H91" s="7">
        <v>0</v>
      </c>
      <c r="I91" s="8">
        <v>0.3</v>
      </c>
      <c r="J91" s="10" t="s">
        <v>171</v>
      </c>
    </row>
    <row r="92" spans="1:10" ht="36">
      <c r="A92" s="5">
        <v>88</v>
      </c>
      <c r="B92" s="6" t="s">
        <v>588</v>
      </c>
      <c r="C92" s="6" t="s">
        <v>589</v>
      </c>
      <c r="D92" s="6" t="s">
        <v>590</v>
      </c>
      <c r="E92" s="7">
        <v>89500</v>
      </c>
      <c r="F92" s="7">
        <v>14100</v>
      </c>
      <c r="G92" s="7">
        <v>0</v>
      </c>
      <c r="H92" s="7">
        <v>0</v>
      </c>
      <c r="I92" s="8">
        <v>0.84</v>
      </c>
      <c r="J92" s="10" t="s">
        <v>195</v>
      </c>
    </row>
    <row r="93" spans="1:10" ht="36">
      <c r="A93" s="5">
        <v>89</v>
      </c>
      <c r="B93" s="6" t="s">
        <v>588</v>
      </c>
      <c r="C93" s="6" t="s">
        <v>589</v>
      </c>
      <c r="D93" s="6" t="s">
        <v>591</v>
      </c>
      <c r="E93" s="7">
        <v>88100</v>
      </c>
      <c r="F93" s="7">
        <v>22500</v>
      </c>
      <c r="G93" s="7">
        <v>0</v>
      </c>
      <c r="H93" s="7">
        <v>0</v>
      </c>
      <c r="I93" s="8">
        <v>0.74</v>
      </c>
      <c r="J93" s="10" t="s">
        <v>195</v>
      </c>
    </row>
    <row r="94" spans="1:10" ht="48">
      <c r="A94" s="5">
        <v>90</v>
      </c>
      <c r="B94" s="6" t="s">
        <v>123</v>
      </c>
      <c r="C94" s="6" t="s">
        <v>124</v>
      </c>
      <c r="D94" s="6" t="s">
        <v>592</v>
      </c>
      <c r="E94" s="7">
        <v>5000</v>
      </c>
      <c r="F94" s="7">
        <v>3500</v>
      </c>
      <c r="G94" s="7">
        <v>0</v>
      </c>
      <c r="H94" s="7">
        <v>0</v>
      </c>
      <c r="I94" s="8">
        <v>0.3</v>
      </c>
      <c r="J94" s="10" t="s">
        <v>187</v>
      </c>
    </row>
    <row r="95" spans="1:10" ht="48">
      <c r="A95" s="5">
        <v>91</v>
      </c>
      <c r="B95" s="6" t="s">
        <v>132</v>
      </c>
      <c r="C95" s="6" t="s">
        <v>133</v>
      </c>
      <c r="D95" s="6" t="s">
        <v>593</v>
      </c>
      <c r="E95" s="7">
        <v>105000</v>
      </c>
      <c r="F95" s="7">
        <v>70000</v>
      </c>
      <c r="G95" s="7">
        <v>0</v>
      </c>
      <c r="H95" s="7">
        <v>0</v>
      </c>
      <c r="I95" s="8">
        <v>0.33</v>
      </c>
      <c r="J95" s="10" t="s">
        <v>193</v>
      </c>
    </row>
    <row r="96" spans="1:10" ht="36">
      <c r="A96" s="5">
        <v>92</v>
      </c>
      <c r="B96" s="6" t="s">
        <v>136</v>
      </c>
      <c r="C96" s="6" t="s">
        <v>46</v>
      </c>
      <c r="D96" s="6" t="s">
        <v>594</v>
      </c>
      <c r="E96" s="7">
        <v>6000</v>
      </c>
      <c r="F96" s="7">
        <v>4200</v>
      </c>
      <c r="G96" s="7">
        <v>0</v>
      </c>
      <c r="H96" s="7">
        <v>0</v>
      </c>
      <c r="I96" s="8">
        <v>0.3</v>
      </c>
      <c r="J96" s="10" t="s">
        <v>193</v>
      </c>
    </row>
    <row r="97" spans="1:10" ht="36">
      <c r="A97" s="5">
        <v>93</v>
      </c>
      <c r="B97" s="6" t="s">
        <v>151</v>
      </c>
      <c r="C97" s="6" t="s">
        <v>109</v>
      </c>
      <c r="D97" s="6" t="s">
        <v>595</v>
      </c>
      <c r="E97" s="7">
        <v>85000</v>
      </c>
      <c r="F97" s="7">
        <v>59500</v>
      </c>
      <c r="G97" s="7">
        <v>0</v>
      </c>
      <c r="H97" s="7">
        <v>0</v>
      </c>
      <c r="I97" s="8">
        <v>0.3</v>
      </c>
      <c r="J97" s="10" t="s">
        <v>204</v>
      </c>
    </row>
    <row r="98" spans="1:10" ht="36">
      <c r="A98" s="5">
        <v>94</v>
      </c>
      <c r="B98" s="6" t="s">
        <v>151</v>
      </c>
      <c r="C98" s="6" t="s">
        <v>109</v>
      </c>
      <c r="D98" s="6" t="s">
        <v>596</v>
      </c>
      <c r="E98" s="7">
        <v>58000</v>
      </c>
      <c r="F98" s="7">
        <v>40500</v>
      </c>
      <c r="G98" s="7">
        <v>0</v>
      </c>
      <c r="H98" s="7">
        <v>0</v>
      </c>
      <c r="I98" s="8">
        <v>0.3</v>
      </c>
      <c r="J98" s="10" t="s">
        <v>204</v>
      </c>
    </row>
    <row r="99" spans="1:10" ht="48">
      <c r="A99" s="5">
        <v>95</v>
      </c>
      <c r="B99" s="6" t="s">
        <v>152</v>
      </c>
      <c r="C99" s="6" t="s">
        <v>32</v>
      </c>
      <c r="D99" s="6" t="s">
        <v>597</v>
      </c>
      <c r="E99" s="7">
        <v>30000</v>
      </c>
      <c r="F99" s="7">
        <v>8000</v>
      </c>
      <c r="G99" s="7">
        <v>0</v>
      </c>
      <c r="H99" s="7">
        <v>0</v>
      </c>
      <c r="I99" s="8">
        <v>0.73</v>
      </c>
      <c r="J99" s="10" t="s">
        <v>193</v>
      </c>
    </row>
    <row r="100" spans="1:10" ht="48">
      <c r="A100" s="5">
        <v>96</v>
      </c>
      <c r="B100" s="6" t="s">
        <v>153</v>
      </c>
      <c r="C100" s="6" t="s">
        <v>154</v>
      </c>
      <c r="D100" s="6" t="s">
        <v>598</v>
      </c>
      <c r="E100" s="7">
        <v>8600</v>
      </c>
      <c r="F100" s="7">
        <v>4000</v>
      </c>
      <c r="G100" s="7">
        <v>0</v>
      </c>
      <c r="H100" s="7">
        <v>0</v>
      </c>
      <c r="I100" s="8">
        <v>0.53</v>
      </c>
      <c r="J100" s="10" t="s">
        <v>193</v>
      </c>
    </row>
    <row r="101" spans="1:10" ht="48">
      <c r="A101" s="5">
        <v>97</v>
      </c>
      <c r="B101" s="6" t="s">
        <v>157</v>
      </c>
      <c r="C101" s="6" t="s">
        <v>58</v>
      </c>
      <c r="D101" s="6" t="s">
        <v>599</v>
      </c>
      <c r="E101" s="7">
        <v>50000</v>
      </c>
      <c r="F101" s="7">
        <v>30000</v>
      </c>
      <c r="G101" s="7">
        <v>0</v>
      </c>
      <c r="H101" s="7">
        <v>0</v>
      </c>
      <c r="I101" s="8">
        <v>0.4</v>
      </c>
      <c r="J101" s="10" t="s">
        <v>193</v>
      </c>
    </row>
    <row r="102" spans="1:10" ht="36">
      <c r="A102" s="5">
        <v>98</v>
      </c>
      <c r="B102" s="6" t="s">
        <v>157</v>
      </c>
      <c r="C102" s="6" t="s">
        <v>58</v>
      </c>
      <c r="D102" s="6" t="s">
        <v>600</v>
      </c>
      <c r="E102" s="7">
        <v>17500</v>
      </c>
      <c r="F102" s="7">
        <v>10000</v>
      </c>
      <c r="G102" s="7">
        <v>0</v>
      </c>
      <c r="H102" s="7">
        <v>0</v>
      </c>
      <c r="I102" s="8">
        <v>0.43</v>
      </c>
      <c r="J102" s="10" t="s">
        <v>193</v>
      </c>
    </row>
    <row r="103" spans="1:10" ht="48">
      <c r="A103" s="5">
        <v>99</v>
      </c>
      <c r="B103" s="6" t="s">
        <v>158</v>
      </c>
      <c r="C103" s="6" t="s">
        <v>159</v>
      </c>
      <c r="D103" s="6" t="s">
        <v>601</v>
      </c>
      <c r="E103" s="7">
        <v>4500</v>
      </c>
      <c r="F103" s="7">
        <v>3150</v>
      </c>
      <c r="G103" s="7">
        <v>0</v>
      </c>
      <c r="H103" s="7">
        <v>0</v>
      </c>
      <c r="I103" s="8">
        <v>0.3</v>
      </c>
      <c r="J103" s="10" t="s">
        <v>187</v>
      </c>
    </row>
    <row r="104" spans="1:10" ht="48">
      <c r="A104" s="5">
        <v>100</v>
      </c>
      <c r="B104" s="6" t="s">
        <v>158</v>
      </c>
      <c r="C104" s="6" t="s">
        <v>159</v>
      </c>
      <c r="D104" s="6" t="s">
        <v>602</v>
      </c>
      <c r="E104" s="7">
        <v>3000</v>
      </c>
      <c r="F104" s="7">
        <v>1900</v>
      </c>
      <c r="G104" s="7">
        <v>0</v>
      </c>
      <c r="H104" s="7">
        <v>0</v>
      </c>
      <c r="I104" s="8">
        <v>0.37</v>
      </c>
      <c r="J104" s="10" t="s">
        <v>187</v>
      </c>
    </row>
    <row r="105" spans="1:10" ht="48">
      <c r="A105" s="5">
        <v>101</v>
      </c>
      <c r="B105" s="6" t="s">
        <v>603</v>
      </c>
      <c r="C105" s="6" t="s">
        <v>99</v>
      </c>
      <c r="D105" s="6" t="s">
        <v>604</v>
      </c>
      <c r="E105" s="7">
        <v>22640</v>
      </c>
      <c r="F105" s="7">
        <v>9640</v>
      </c>
      <c r="G105" s="7">
        <v>0</v>
      </c>
      <c r="H105" s="7">
        <v>0</v>
      </c>
      <c r="I105" s="8">
        <v>0.57</v>
      </c>
      <c r="J105" s="10" t="s">
        <v>204</v>
      </c>
    </row>
    <row r="106" spans="1:10" ht="48">
      <c r="A106" s="5">
        <v>102</v>
      </c>
      <c r="B106" s="6" t="s">
        <v>550</v>
      </c>
      <c r="C106" s="6" t="s">
        <v>52</v>
      </c>
      <c r="D106" s="6" t="s">
        <v>605</v>
      </c>
      <c r="E106" s="7">
        <v>33000</v>
      </c>
      <c r="F106" s="7">
        <v>23100</v>
      </c>
      <c r="G106" s="7">
        <v>0</v>
      </c>
      <c r="H106" s="7">
        <v>0</v>
      </c>
      <c r="I106" s="8">
        <v>0.3</v>
      </c>
      <c r="J106" s="10" t="s">
        <v>171</v>
      </c>
    </row>
    <row r="107" spans="1:10" ht="36">
      <c r="A107" s="5">
        <v>103</v>
      </c>
      <c r="B107" s="6" t="s">
        <v>606</v>
      </c>
      <c r="C107" s="6" t="s">
        <v>52</v>
      </c>
      <c r="D107" s="6" t="s">
        <v>607</v>
      </c>
      <c r="E107" s="7">
        <v>87400</v>
      </c>
      <c r="F107" s="7">
        <v>17200</v>
      </c>
      <c r="G107" s="7">
        <v>0</v>
      </c>
      <c r="H107" s="7">
        <v>0</v>
      </c>
      <c r="I107" s="8">
        <v>0.8</v>
      </c>
      <c r="J107" s="10" t="s">
        <v>189</v>
      </c>
    </row>
    <row r="108" spans="1:10" ht="36">
      <c r="A108" s="5">
        <v>104</v>
      </c>
      <c r="B108" s="6" t="s">
        <v>163</v>
      </c>
      <c r="C108" s="6" t="s">
        <v>164</v>
      </c>
      <c r="D108" s="6" t="s">
        <v>608</v>
      </c>
      <c r="E108" s="7">
        <v>8500</v>
      </c>
      <c r="F108" s="7">
        <v>5900</v>
      </c>
      <c r="G108" s="7">
        <v>0</v>
      </c>
      <c r="H108" s="7">
        <v>0</v>
      </c>
      <c r="I108" s="8">
        <v>0.31</v>
      </c>
      <c r="J108" s="10" t="s">
        <v>193</v>
      </c>
    </row>
    <row r="109" spans="1:10" ht="48">
      <c r="A109" s="5">
        <v>105</v>
      </c>
      <c r="B109" s="6" t="s">
        <v>165</v>
      </c>
      <c r="C109" s="6" t="s">
        <v>166</v>
      </c>
      <c r="D109" s="6" t="s">
        <v>609</v>
      </c>
      <c r="E109" s="7">
        <v>14700</v>
      </c>
      <c r="F109" s="7">
        <v>7700</v>
      </c>
      <c r="G109" s="7">
        <v>0</v>
      </c>
      <c r="H109" s="7">
        <v>0</v>
      </c>
      <c r="I109" s="8">
        <v>0.48</v>
      </c>
      <c r="J109" s="10" t="s">
        <v>197</v>
      </c>
    </row>
    <row r="110" spans="1:10" s="27" customFormat="1" ht="12">
      <c r="A110" s="11">
        <v>106</v>
      </c>
      <c r="B110" s="12" t="s">
        <v>181</v>
      </c>
      <c r="C110" s="12"/>
      <c r="D110" s="12"/>
      <c r="E110" s="13">
        <f>SUM(E5:E109)</f>
        <v>8422860</v>
      </c>
      <c r="F110" s="13">
        <f>SUM(F5:F109)</f>
        <v>2305060</v>
      </c>
      <c r="G110" s="13">
        <f>SUM(G5:G109)</f>
        <v>844200</v>
      </c>
      <c r="H110" s="13">
        <f>SUM(H5:H109)</f>
        <v>800000</v>
      </c>
      <c r="I110" s="14"/>
      <c r="J110" s="15"/>
    </row>
    <row r="112" spans="1:10" ht="24" customHeight="1">
      <c r="A112" s="51" t="s">
        <v>182</v>
      </c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2:10" s="20" customFormat="1" ht="12" customHeight="1">
      <c r="B113" s="21"/>
      <c r="C113" s="21"/>
      <c r="D113" s="21"/>
      <c r="E113" s="22"/>
      <c r="F113" s="22"/>
      <c r="G113" s="22"/>
      <c r="H113" s="22"/>
      <c r="I113" s="23"/>
      <c r="J113" s="24"/>
    </row>
    <row r="114" spans="1:10" s="20" customFormat="1" ht="12" customHeight="1">
      <c r="A114" s="25" t="s">
        <v>183</v>
      </c>
      <c r="B114" s="21"/>
      <c r="C114" s="21"/>
      <c r="D114" s="21"/>
      <c r="E114" s="22"/>
      <c r="F114" s="22"/>
      <c r="G114" s="22"/>
      <c r="H114" s="22"/>
      <c r="I114" s="23"/>
      <c r="J114" s="24"/>
    </row>
    <row r="115" spans="1:10" s="26" customFormat="1" ht="12" customHeight="1">
      <c r="A115" s="26" t="s">
        <v>187</v>
      </c>
      <c r="B115" s="52" t="s">
        <v>188</v>
      </c>
      <c r="C115" s="52"/>
      <c r="D115" s="52"/>
      <c r="E115" s="52"/>
      <c r="F115" s="52"/>
      <c r="G115" s="52"/>
      <c r="H115" s="52"/>
      <c r="I115" s="52"/>
      <c r="J115" s="52"/>
    </row>
    <row r="116" spans="1:10" s="26" customFormat="1" ht="12" customHeight="1">
      <c r="A116" s="26" t="s">
        <v>189</v>
      </c>
      <c r="B116" s="52" t="s">
        <v>190</v>
      </c>
      <c r="C116" s="52"/>
      <c r="D116" s="52"/>
      <c r="E116" s="52"/>
      <c r="F116" s="52"/>
      <c r="G116" s="52"/>
      <c r="H116" s="52"/>
      <c r="I116" s="52"/>
      <c r="J116" s="52"/>
    </row>
    <row r="117" spans="1:10" s="26" customFormat="1" ht="12" customHeight="1">
      <c r="A117" s="26" t="s">
        <v>191</v>
      </c>
      <c r="B117" s="52" t="s">
        <v>192</v>
      </c>
      <c r="C117" s="52"/>
      <c r="D117" s="52"/>
      <c r="E117" s="52"/>
      <c r="F117" s="52"/>
      <c r="G117" s="52"/>
      <c r="H117" s="52"/>
      <c r="I117" s="52"/>
      <c r="J117" s="52"/>
    </row>
    <row r="118" spans="1:10" s="26" customFormat="1" ht="12" customHeight="1">
      <c r="A118" s="26" t="s">
        <v>193</v>
      </c>
      <c r="B118" s="52" t="s">
        <v>194</v>
      </c>
      <c r="C118" s="52"/>
      <c r="D118" s="52"/>
      <c r="E118" s="52"/>
      <c r="F118" s="52"/>
      <c r="G118" s="52"/>
      <c r="H118" s="52"/>
      <c r="I118" s="52"/>
      <c r="J118" s="52"/>
    </row>
    <row r="119" spans="1:10" s="26" customFormat="1" ht="12" customHeight="1">
      <c r="A119" s="26" t="s">
        <v>195</v>
      </c>
      <c r="B119" s="52" t="s">
        <v>196</v>
      </c>
      <c r="C119" s="52"/>
      <c r="D119" s="52"/>
      <c r="E119" s="52"/>
      <c r="F119" s="52"/>
      <c r="G119" s="52"/>
      <c r="H119" s="52"/>
      <c r="I119" s="52"/>
      <c r="J119" s="52"/>
    </row>
    <row r="120" spans="1:10" s="26" customFormat="1" ht="12" customHeight="1">
      <c r="A120" s="26" t="s">
        <v>197</v>
      </c>
      <c r="B120" s="52" t="s">
        <v>198</v>
      </c>
      <c r="C120" s="52"/>
      <c r="D120" s="52"/>
      <c r="E120" s="52"/>
      <c r="F120" s="52"/>
      <c r="G120" s="52"/>
      <c r="H120" s="52"/>
      <c r="I120" s="52"/>
      <c r="J120" s="52"/>
    </row>
    <row r="121" spans="1:10" s="26" customFormat="1" ht="12" customHeight="1">
      <c r="A121" s="26" t="s">
        <v>171</v>
      </c>
      <c r="B121" s="52" t="s">
        <v>199</v>
      </c>
      <c r="C121" s="52"/>
      <c r="D121" s="52"/>
      <c r="E121" s="52"/>
      <c r="F121" s="52"/>
      <c r="G121" s="52"/>
      <c r="H121" s="52"/>
      <c r="I121" s="52"/>
      <c r="J121" s="52"/>
    </row>
    <row r="122" spans="1:10" s="26" customFormat="1" ht="12" customHeight="1">
      <c r="A122" s="26" t="s">
        <v>204</v>
      </c>
      <c r="B122" s="52" t="s">
        <v>205</v>
      </c>
      <c r="C122" s="52"/>
      <c r="D122" s="52"/>
      <c r="E122" s="52"/>
      <c r="F122" s="52"/>
      <c r="G122" s="52"/>
      <c r="H122" s="52"/>
      <c r="I122" s="52"/>
      <c r="J122" s="52"/>
    </row>
    <row r="123" spans="1:10" s="26" customFormat="1" ht="12" customHeight="1">
      <c r="A123" s="26" t="s">
        <v>206</v>
      </c>
      <c r="B123" s="52" t="s">
        <v>207</v>
      </c>
      <c r="C123" s="52"/>
      <c r="D123" s="52"/>
      <c r="E123" s="52"/>
      <c r="F123" s="52"/>
      <c r="G123" s="52"/>
      <c r="H123" s="52"/>
      <c r="I123" s="52"/>
      <c r="J123" s="52"/>
    </row>
    <row r="124" spans="2:10" s="26" customFormat="1" ht="12" customHeight="1"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s="26" customFormat="1" ht="12" customHeight="1">
      <c r="A125" s="53" t="s">
        <v>210</v>
      </c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 s="26" customFormat="1" ht="12" customHeight="1">
      <c r="A126" s="26" t="s">
        <v>211</v>
      </c>
      <c r="B126" s="52" t="s">
        <v>212</v>
      </c>
      <c r="C126" s="52"/>
      <c r="D126" s="52"/>
      <c r="E126" s="52"/>
      <c r="F126" s="52"/>
      <c r="G126" s="52"/>
      <c r="H126" s="52"/>
      <c r="I126" s="52"/>
      <c r="J126" s="52"/>
    </row>
  </sheetData>
  <sheetProtection/>
  <mergeCells count="15">
    <mergeCell ref="B123:J123"/>
    <mergeCell ref="A125:J125"/>
    <mergeCell ref="B126:J126"/>
    <mergeCell ref="B117:J117"/>
    <mergeCell ref="B118:J118"/>
    <mergeCell ref="B119:J119"/>
    <mergeCell ref="B120:J120"/>
    <mergeCell ref="B121:J121"/>
    <mergeCell ref="B122:J122"/>
    <mergeCell ref="A1:J1"/>
    <mergeCell ref="A2:J2"/>
    <mergeCell ref="A3:J3"/>
    <mergeCell ref="A112:J112"/>
    <mergeCell ref="B115:J115"/>
    <mergeCell ref="B116:J116"/>
  </mergeCells>
  <printOptions horizontalCentered="1"/>
  <pageMargins left="0.1968503937007874" right="0.1968503937007874" top="0.3937007874015748" bottom="0.4330708661417323" header="0.31496062992125984" footer="0.2362204724409449"/>
  <pageSetup horizontalDpi="600" verticalDpi="600" orientation="landscape" paperSize="9" r:id="rId1"/>
  <headerFooter>
    <oddFooter>&amp;C&amp;9strana &amp;P/&amp;N</oddFooter>
  </headerFooter>
  <rowBreaks count="1" manualBreakCount="1">
    <brk id="11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7109375" style="16" customWidth="1"/>
    <col min="2" max="2" width="14.7109375" style="28" customWidth="1"/>
    <col min="3" max="3" width="18.7109375" style="28" customWidth="1"/>
    <col min="4" max="4" width="43.7109375" style="28" customWidth="1"/>
    <col min="5" max="8" width="12.7109375" style="17" customWidth="1"/>
    <col min="9" max="9" width="5.7109375" style="18" customWidth="1"/>
    <col min="10" max="10" width="6.7109375" style="19" customWidth="1"/>
    <col min="11" max="16384" width="9.140625" style="16" customWidth="1"/>
  </cols>
  <sheetData>
    <row r="1" spans="1:10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49" t="s">
        <v>880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24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2" t="s">
        <v>10</v>
      </c>
    </row>
    <row r="5" spans="1:10" ht="36">
      <c r="A5" s="5">
        <v>1</v>
      </c>
      <c r="B5" s="6" t="s">
        <v>170</v>
      </c>
      <c r="C5" s="6" t="s">
        <v>32</v>
      </c>
      <c r="D5" s="6" t="s">
        <v>610</v>
      </c>
      <c r="E5" s="7">
        <v>5500</v>
      </c>
      <c r="F5" s="7">
        <v>5200</v>
      </c>
      <c r="G5" s="7">
        <v>5200</v>
      </c>
      <c r="H5" s="7">
        <v>5200</v>
      </c>
      <c r="I5" s="8">
        <v>0.05</v>
      </c>
      <c r="J5" s="9"/>
    </row>
    <row r="6" spans="1:10" ht="36">
      <c r="A6" s="5">
        <v>2</v>
      </c>
      <c r="B6" s="6" t="s">
        <v>170</v>
      </c>
      <c r="C6" s="6" t="s">
        <v>32</v>
      </c>
      <c r="D6" s="6" t="s">
        <v>611</v>
      </c>
      <c r="E6" s="7">
        <v>4800</v>
      </c>
      <c r="F6" s="7">
        <v>4550</v>
      </c>
      <c r="G6" s="7">
        <v>4550</v>
      </c>
      <c r="H6" s="7">
        <v>4500</v>
      </c>
      <c r="I6" s="8">
        <v>0.05</v>
      </c>
      <c r="J6" s="9"/>
    </row>
    <row r="7" spans="1:10" ht="36">
      <c r="A7" s="5">
        <v>3</v>
      </c>
      <c r="B7" s="6" t="s">
        <v>35</v>
      </c>
      <c r="C7" s="6" t="s">
        <v>36</v>
      </c>
      <c r="D7" s="6" t="s">
        <v>612</v>
      </c>
      <c r="E7" s="7">
        <v>10600</v>
      </c>
      <c r="F7" s="7">
        <v>9100</v>
      </c>
      <c r="G7" s="7">
        <v>9100</v>
      </c>
      <c r="H7" s="7">
        <v>9100</v>
      </c>
      <c r="I7" s="8">
        <v>0.14</v>
      </c>
      <c r="J7" s="10"/>
    </row>
    <row r="8" spans="1:10" ht="36">
      <c r="A8" s="5">
        <v>4</v>
      </c>
      <c r="B8" s="6" t="s">
        <v>37</v>
      </c>
      <c r="C8" s="6" t="s">
        <v>38</v>
      </c>
      <c r="D8" s="6" t="s">
        <v>613</v>
      </c>
      <c r="E8" s="7">
        <v>34550</v>
      </c>
      <c r="F8" s="7">
        <v>32500</v>
      </c>
      <c r="G8" s="7">
        <v>32500</v>
      </c>
      <c r="H8" s="7">
        <v>20000</v>
      </c>
      <c r="I8" s="8">
        <v>0.06</v>
      </c>
      <c r="J8" s="10" t="s">
        <v>215</v>
      </c>
    </row>
    <row r="9" spans="1:10" ht="36">
      <c r="A9" s="5">
        <v>5</v>
      </c>
      <c r="B9" s="6" t="s">
        <v>45</v>
      </c>
      <c r="C9" s="6" t="s">
        <v>46</v>
      </c>
      <c r="D9" s="6" t="s">
        <v>614</v>
      </c>
      <c r="E9" s="7">
        <v>34000</v>
      </c>
      <c r="F9" s="7">
        <v>14000</v>
      </c>
      <c r="G9" s="7">
        <v>14000</v>
      </c>
      <c r="H9" s="7">
        <v>14000</v>
      </c>
      <c r="I9" s="8">
        <v>0.59</v>
      </c>
      <c r="J9" s="10"/>
    </row>
    <row r="10" spans="1:10" ht="36">
      <c r="A10" s="5">
        <v>6</v>
      </c>
      <c r="B10" s="6" t="s">
        <v>51</v>
      </c>
      <c r="C10" s="6" t="s">
        <v>52</v>
      </c>
      <c r="D10" s="6" t="s">
        <v>615</v>
      </c>
      <c r="E10" s="7">
        <v>33000</v>
      </c>
      <c r="F10" s="7">
        <v>27500</v>
      </c>
      <c r="G10" s="7">
        <v>27500</v>
      </c>
      <c r="H10" s="7">
        <v>20000</v>
      </c>
      <c r="I10" s="8">
        <v>0.17</v>
      </c>
      <c r="J10" s="10" t="s">
        <v>215</v>
      </c>
    </row>
    <row r="11" spans="1:10" ht="36">
      <c r="A11" s="5">
        <v>7</v>
      </c>
      <c r="B11" s="6" t="s">
        <v>51</v>
      </c>
      <c r="C11" s="6" t="s">
        <v>52</v>
      </c>
      <c r="D11" s="6" t="s">
        <v>616</v>
      </c>
      <c r="E11" s="7">
        <v>8500</v>
      </c>
      <c r="F11" s="7">
        <v>7000</v>
      </c>
      <c r="G11" s="7">
        <v>7000</v>
      </c>
      <c r="H11" s="7">
        <v>7000</v>
      </c>
      <c r="I11" s="8">
        <v>0.18</v>
      </c>
      <c r="J11" s="10"/>
    </row>
    <row r="12" spans="1:10" ht="36">
      <c r="A12" s="5">
        <v>8</v>
      </c>
      <c r="B12" s="6" t="s">
        <v>53</v>
      </c>
      <c r="C12" s="6" t="s">
        <v>54</v>
      </c>
      <c r="D12" s="6" t="s">
        <v>617</v>
      </c>
      <c r="E12" s="7">
        <v>45000</v>
      </c>
      <c r="F12" s="7">
        <v>35000</v>
      </c>
      <c r="G12" s="7">
        <v>25000</v>
      </c>
      <c r="H12" s="7">
        <v>25000</v>
      </c>
      <c r="I12" s="8">
        <v>0.22</v>
      </c>
      <c r="J12" s="10"/>
    </row>
    <row r="13" spans="1:10" ht="36">
      <c r="A13" s="5">
        <v>9</v>
      </c>
      <c r="B13" s="6" t="s">
        <v>57</v>
      </c>
      <c r="C13" s="6" t="s">
        <v>58</v>
      </c>
      <c r="D13" s="6" t="s">
        <v>618</v>
      </c>
      <c r="E13" s="7">
        <v>25000</v>
      </c>
      <c r="F13" s="7">
        <v>20000</v>
      </c>
      <c r="G13" s="7">
        <v>20000</v>
      </c>
      <c r="H13" s="7">
        <v>20000</v>
      </c>
      <c r="I13" s="8">
        <v>0.2</v>
      </c>
      <c r="J13" s="10"/>
    </row>
    <row r="14" spans="1:10" ht="24">
      <c r="A14" s="5">
        <v>10</v>
      </c>
      <c r="B14" s="6" t="s">
        <v>66</v>
      </c>
      <c r="C14" s="6" t="s">
        <v>67</v>
      </c>
      <c r="D14" s="6" t="s">
        <v>619</v>
      </c>
      <c r="E14" s="7">
        <v>12200</v>
      </c>
      <c r="F14" s="7">
        <v>10000</v>
      </c>
      <c r="G14" s="7">
        <v>10000</v>
      </c>
      <c r="H14" s="7">
        <v>10000</v>
      </c>
      <c r="I14" s="8">
        <v>0.18</v>
      </c>
      <c r="J14" s="10"/>
    </row>
    <row r="15" spans="1:10" ht="24">
      <c r="A15" s="5">
        <v>11</v>
      </c>
      <c r="B15" s="6" t="s">
        <v>78</v>
      </c>
      <c r="C15" s="6" t="s">
        <v>79</v>
      </c>
      <c r="D15" s="6" t="s">
        <v>620</v>
      </c>
      <c r="E15" s="7">
        <v>26000</v>
      </c>
      <c r="F15" s="7">
        <v>24700</v>
      </c>
      <c r="G15" s="7">
        <v>24700</v>
      </c>
      <c r="H15" s="7">
        <v>20000</v>
      </c>
      <c r="I15" s="8">
        <v>0.05</v>
      </c>
      <c r="J15" s="10" t="s">
        <v>215</v>
      </c>
    </row>
    <row r="16" spans="1:10" ht="36">
      <c r="A16" s="5">
        <v>12</v>
      </c>
      <c r="B16" s="6" t="s">
        <v>86</v>
      </c>
      <c r="C16" s="6" t="s">
        <v>87</v>
      </c>
      <c r="D16" s="6" t="s">
        <v>621</v>
      </c>
      <c r="E16" s="7">
        <v>6500</v>
      </c>
      <c r="F16" s="7">
        <v>5700</v>
      </c>
      <c r="G16" s="7">
        <v>5700</v>
      </c>
      <c r="H16" s="7">
        <v>5700</v>
      </c>
      <c r="I16" s="8">
        <v>0.12</v>
      </c>
      <c r="J16" s="10"/>
    </row>
    <row r="17" spans="1:10" ht="36">
      <c r="A17" s="5">
        <v>13</v>
      </c>
      <c r="B17" s="6" t="s">
        <v>90</v>
      </c>
      <c r="C17" s="6" t="s">
        <v>32</v>
      </c>
      <c r="D17" s="6" t="s">
        <v>622</v>
      </c>
      <c r="E17" s="7">
        <v>2600</v>
      </c>
      <c r="F17" s="7">
        <v>2450</v>
      </c>
      <c r="G17" s="7">
        <v>2450</v>
      </c>
      <c r="H17" s="7">
        <v>2400</v>
      </c>
      <c r="I17" s="8">
        <v>0.06</v>
      </c>
      <c r="J17" s="10"/>
    </row>
    <row r="18" spans="1:10" ht="36">
      <c r="A18" s="5">
        <v>14</v>
      </c>
      <c r="B18" s="6" t="s">
        <v>90</v>
      </c>
      <c r="C18" s="6" t="s">
        <v>32</v>
      </c>
      <c r="D18" s="6" t="s">
        <v>623</v>
      </c>
      <c r="E18" s="7">
        <v>2500</v>
      </c>
      <c r="F18" s="7">
        <v>2350</v>
      </c>
      <c r="G18" s="7">
        <v>2350</v>
      </c>
      <c r="H18" s="7">
        <v>2300</v>
      </c>
      <c r="I18" s="8">
        <v>0.06</v>
      </c>
      <c r="J18" s="10"/>
    </row>
    <row r="19" spans="1:10" ht="36">
      <c r="A19" s="5">
        <v>15</v>
      </c>
      <c r="B19" s="6" t="s">
        <v>90</v>
      </c>
      <c r="C19" s="6" t="s">
        <v>32</v>
      </c>
      <c r="D19" s="6" t="s">
        <v>624</v>
      </c>
      <c r="E19" s="7">
        <v>4000</v>
      </c>
      <c r="F19" s="7">
        <v>3800</v>
      </c>
      <c r="G19" s="7">
        <v>3800</v>
      </c>
      <c r="H19" s="7">
        <v>3800</v>
      </c>
      <c r="I19" s="8">
        <v>0.05</v>
      </c>
      <c r="J19" s="10"/>
    </row>
    <row r="20" spans="1:10" ht="24">
      <c r="A20" s="5">
        <v>16</v>
      </c>
      <c r="B20" s="6" t="s">
        <v>96</v>
      </c>
      <c r="C20" s="6" t="s">
        <v>97</v>
      </c>
      <c r="D20" s="6" t="s">
        <v>625</v>
      </c>
      <c r="E20" s="7">
        <v>50000</v>
      </c>
      <c r="F20" s="7">
        <v>40000</v>
      </c>
      <c r="G20" s="7">
        <v>40000</v>
      </c>
      <c r="H20" s="7">
        <v>20000</v>
      </c>
      <c r="I20" s="8">
        <v>0.2</v>
      </c>
      <c r="J20" s="10" t="s">
        <v>215</v>
      </c>
    </row>
    <row r="21" spans="1:10" ht="24">
      <c r="A21" s="5">
        <v>17</v>
      </c>
      <c r="B21" s="6" t="s">
        <v>102</v>
      </c>
      <c r="C21" s="6" t="s">
        <v>103</v>
      </c>
      <c r="D21" s="6" t="s">
        <v>625</v>
      </c>
      <c r="E21" s="7">
        <v>30000</v>
      </c>
      <c r="F21" s="7">
        <v>25000</v>
      </c>
      <c r="G21" s="7">
        <v>25000</v>
      </c>
      <c r="H21" s="7">
        <v>20000</v>
      </c>
      <c r="I21" s="8">
        <v>0.17</v>
      </c>
      <c r="J21" s="10" t="s">
        <v>215</v>
      </c>
    </row>
    <row r="22" spans="1:10" ht="24">
      <c r="A22" s="5">
        <v>18</v>
      </c>
      <c r="B22" s="6" t="s">
        <v>119</v>
      </c>
      <c r="C22" s="6" t="s">
        <v>120</v>
      </c>
      <c r="D22" s="6" t="s">
        <v>626</v>
      </c>
      <c r="E22" s="7">
        <v>6000</v>
      </c>
      <c r="F22" s="7">
        <v>4000</v>
      </c>
      <c r="G22" s="7">
        <v>4000</v>
      </c>
      <c r="H22" s="7">
        <v>4000</v>
      </c>
      <c r="I22" s="8">
        <v>0.33</v>
      </c>
      <c r="J22" s="10"/>
    </row>
    <row r="23" spans="1:10" ht="24">
      <c r="A23" s="5">
        <v>19</v>
      </c>
      <c r="B23" s="6" t="s">
        <v>121</v>
      </c>
      <c r="C23" s="6" t="s">
        <v>122</v>
      </c>
      <c r="D23" s="6" t="s">
        <v>615</v>
      </c>
      <c r="E23" s="7">
        <v>48000</v>
      </c>
      <c r="F23" s="7">
        <v>45500</v>
      </c>
      <c r="G23" s="7">
        <v>45500</v>
      </c>
      <c r="H23" s="7">
        <v>20000</v>
      </c>
      <c r="I23" s="8">
        <v>0.05</v>
      </c>
      <c r="J23" s="10" t="s">
        <v>215</v>
      </c>
    </row>
    <row r="24" spans="1:10" ht="24">
      <c r="A24" s="5">
        <v>20</v>
      </c>
      <c r="B24" s="6" t="s">
        <v>123</v>
      </c>
      <c r="C24" s="6" t="s">
        <v>124</v>
      </c>
      <c r="D24" s="6" t="s">
        <v>627</v>
      </c>
      <c r="E24" s="7">
        <v>8000</v>
      </c>
      <c r="F24" s="7">
        <v>5600</v>
      </c>
      <c r="G24" s="7">
        <v>5600</v>
      </c>
      <c r="H24" s="7">
        <v>5600</v>
      </c>
      <c r="I24" s="8">
        <v>0.3</v>
      </c>
      <c r="J24" s="10"/>
    </row>
    <row r="25" spans="1:10" ht="36">
      <c r="A25" s="5">
        <v>21</v>
      </c>
      <c r="B25" s="6" t="s">
        <v>127</v>
      </c>
      <c r="C25" s="6" t="s">
        <v>128</v>
      </c>
      <c r="D25" s="6" t="s">
        <v>628</v>
      </c>
      <c r="E25" s="7">
        <v>3200</v>
      </c>
      <c r="F25" s="7">
        <v>2200</v>
      </c>
      <c r="G25" s="7">
        <v>2200</v>
      </c>
      <c r="H25" s="7">
        <v>2200</v>
      </c>
      <c r="I25" s="8">
        <v>0.31</v>
      </c>
      <c r="J25" s="10"/>
    </row>
    <row r="26" spans="1:10" ht="36">
      <c r="A26" s="5">
        <v>22</v>
      </c>
      <c r="B26" s="6" t="s">
        <v>127</v>
      </c>
      <c r="C26" s="6" t="s">
        <v>128</v>
      </c>
      <c r="D26" s="6" t="s">
        <v>1045</v>
      </c>
      <c r="E26" s="7">
        <v>29750</v>
      </c>
      <c r="F26" s="7">
        <v>25000</v>
      </c>
      <c r="G26" s="7">
        <v>25000</v>
      </c>
      <c r="H26" s="7">
        <v>25000</v>
      </c>
      <c r="I26" s="8">
        <v>0.16</v>
      </c>
      <c r="J26" s="10"/>
    </row>
    <row r="27" spans="1:10" ht="24">
      <c r="A27" s="5">
        <v>23</v>
      </c>
      <c r="B27" s="6" t="s">
        <v>130</v>
      </c>
      <c r="C27" s="6" t="s">
        <v>131</v>
      </c>
      <c r="D27" s="6" t="s">
        <v>629</v>
      </c>
      <c r="E27" s="7">
        <v>2500</v>
      </c>
      <c r="F27" s="7">
        <v>2000</v>
      </c>
      <c r="G27" s="7">
        <v>2000</v>
      </c>
      <c r="H27" s="7">
        <v>2000</v>
      </c>
      <c r="I27" s="8">
        <v>0.2</v>
      </c>
      <c r="J27" s="10"/>
    </row>
    <row r="28" spans="1:10" ht="36">
      <c r="A28" s="5">
        <v>24</v>
      </c>
      <c r="B28" s="6" t="s">
        <v>147</v>
      </c>
      <c r="C28" s="6" t="s">
        <v>128</v>
      </c>
      <c r="D28" s="6" t="s">
        <v>625</v>
      </c>
      <c r="E28" s="7">
        <v>42000</v>
      </c>
      <c r="F28" s="7">
        <v>30000</v>
      </c>
      <c r="G28" s="7">
        <v>30000</v>
      </c>
      <c r="H28" s="7">
        <v>20000</v>
      </c>
      <c r="I28" s="8">
        <v>0.29</v>
      </c>
      <c r="J28" s="10" t="s">
        <v>215</v>
      </c>
    </row>
    <row r="29" spans="1:10" ht="48">
      <c r="A29" s="5">
        <v>25</v>
      </c>
      <c r="B29" s="6" t="s">
        <v>152</v>
      </c>
      <c r="C29" s="6" t="s">
        <v>32</v>
      </c>
      <c r="D29" s="6" t="s">
        <v>630</v>
      </c>
      <c r="E29" s="7">
        <v>10500</v>
      </c>
      <c r="F29" s="7">
        <v>7500</v>
      </c>
      <c r="G29" s="7">
        <v>7500</v>
      </c>
      <c r="H29" s="7">
        <v>7500</v>
      </c>
      <c r="I29" s="8">
        <v>0.29</v>
      </c>
      <c r="J29" s="10"/>
    </row>
    <row r="30" spans="1:10" ht="48">
      <c r="A30" s="5">
        <v>26</v>
      </c>
      <c r="B30" s="6" t="s">
        <v>152</v>
      </c>
      <c r="C30" s="6" t="s">
        <v>32</v>
      </c>
      <c r="D30" s="6" t="s">
        <v>631</v>
      </c>
      <c r="E30" s="7">
        <v>12000</v>
      </c>
      <c r="F30" s="7">
        <v>9500</v>
      </c>
      <c r="G30" s="7">
        <v>9500</v>
      </c>
      <c r="H30" s="7">
        <v>9500</v>
      </c>
      <c r="I30" s="8">
        <v>0.21</v>
      </c>
      <c r="J30" s="10"/>
    </row>
    <row r="31" spans="1:10" ht="24">
      <c r="A31" s="5">
        <v>27</v>
      </c>
      <c r="B31" s="6" t="s">
        <v>157</v>
      </c>
      <c r="C31" s="6" t="s">
        <v>58</v>
      </c>
      <c r="D31" s="6" t="s">
        <v>625</v>
      </c>
      <c r="E31" s="7">
        <v>40000</v>
      </c>
      <c r="F31" s="7">
        <v>35000</v>
      </c>
      <c r="G31" s="7">
        <v>35000</v>
      </c>
      <c r="H31" s="7">
        <v>20000</v>
      </c>
      <c r="I31" s="8">
        <v>0.13</v>
      </c>
      <c r="J31" s="10" t="s">
        <v>215</v>
      </c>
    </row>
    <row r="32" spans="1:10" ht="36">
      <c r="A32" s="5">
        <v>28</v>
      </c>
      <c r="B32" s="6" t="s">
        <v>160</v>
      </c>
      <c r="C32" s="6" t="s">
        <v>52</v>
      </c>
      <c r="D32" s="6" t="s">
        <v>615</v>
      </c>
      <c r="E32" s="7">
        <v>30000</v>
      </c>
      <c r="F32" s="7">
        <v>28500</v>
      </c>
      <c r="G32" s="7">
        <v>28500</v>
      </c>
      <c r="H32" s="7">
        <v>20000</v>
      </c>
      <c r="I32" s="8">
        <v>0.05</v>
      </c>
      <c r="J32" s="10" t="s">
        <v>215</v>
      </c>
    </row>
    <row r="33" spans="1:10" ht="48">
      <c r="A33" s="5">
        <v>29</v>
      </c>
      <c r="B33" s="6" t="s">
        <v>169</v>
      </c>
      <c r="C33" s="6" t="s">
        <v>128</v>
      </c>
      <c r="D33" s="6" t="s">
        <v>632</v>
      </c>
      <c r="E33" s="7">
        <v>2500</v>
      </c>
      <c r="F33" s="7">
        <v>2000</v>
      </c>
      <c r="G33" s="7">
        <v>2000</v>
      </c>
      <c r="H33" s="7">
        <v>2000</v>
      </c>
      <c r="I33" s="8">
        <v>0.2</v>
      </c>
      <c r="J33" s="10"/>
    </row>
    <row r="34" spans="1:10" ht="36">
      <c r="A34" s="5">
        <v>30</v>
      </c>
      <c r="B34" s="6" t="s">
        <v>170</v>
      </c>
      <c r="C34" s="6" t="s">
        <v>32</v>
      </c>
      <c r="D34" s="6" t="s">
        <v>611</v>
      </c>
      <c r="E34" s="7">
        <v>4800</v>
      </c>
      <c r="F34" s="7">
        <v>4550</v>
      </c>
      <c r="G34" s="7">
        <v>0</v>
      </c>
      <c r="H34" s="7">
        <v>0</v>
      </c>
      <c r="I34" s="8">
        <v>0.05</v>
      </c>
      <c r="J34" s="10" t="s">
        <v>202</v>
      </c>
    </row>
    <row r="35" spans="1:10" ht="36">
      <c r="A35" s="5">
        <v>31</v>
      </c>
      <c r="B35" s="6" t="s">
        <v>170</v>
      </c>
      <c r="C35" s="6" t="s">
        <v>32</v>
      </c>
      <c r="D35" s="6" t="s">
        <v>611</v>
      </c>
      <c r="E35" s="7">
        <v>4800</v>
      </c>
      <c r="F35" s="7">
        <v>4550</v>
      </c>
      <c r="G35" s="7">
        <v>0</v>
      </c>
      <c r="H35" s="7">
        <v>0</v>
      </c>
      <c r="I35" s="8">
        <v>0.05</v>
      </c>
      <c r="J35" s="10" t="s">
        <v>202</v>
      </c>
    </row>
    <row r="36" spans="1:10" ht="36">
      <c r="A36" s="5">
        <v>32</v>
      </c>
      <c r="B36" s="6" t="s">
        <v>170</v>
      </c>
      <c r="C36" s="6" t="s">
        <v>32</v>
      </c>
      <c r="D36" s="6" t="s">
        <v>633</v>
      </c>
      <c r="E36" s="7">
        <v>24000</v>
      </c>
      <c r="F36" s="7">
        <v>22800</v>
      </c>
      <c r="G36" s="7">
        <v>0</v>
      </c>
      <c r="H36" s="7">
        <v>0</v>
      </c>
      <c r="I36" s="8">
        <v>0.05</v>
      </c>
      <c r="J36" s="10" t="s">
        <v>202</v>
      </c>
    </row>
    <row r="37" spans="1:10" ht="24">
      <c r="A37" s="5">
        <v>33</v>
      </c>
      <c r="B37" s="6" t="s">
        <v>15</v>
      </c>
      <c r="C37" s="6" t="s">
        <v>16</v>
      </c>
      <c r="D37" s="6" t="s">
        <v>634</v>
      </c>
      <c r="E37" s="7">
        <v>800</v>
      </c>
      <c r="F37" s="7">
        <v>760</v>
      </c>
      <c r="G37" s="7">
        <v>0</v>
      </c>
      <c r="H37" s="7">
        <v>0</v>
      </c>
      <c r="I37" s="8">
        <v>0.05</v>
      </c>
      <c r="J37" s="10" t="s">
        <v>200</v>
      </c>
    </row>
    <row r="38" spans="1:10" ht="24">
      <c r="A38" s="5">
        <v>34</v>
      </c>
      <c r="B38" s="6" t="s">
        <v>15</v>
      </c>
      <c r="C38" s="6" t="s">
        <v>16</v>
      </c>
      <c r="D38" s="6" t="s">
        <v>635</v>
      </c>
      <c r="E38" s="7">
        <v>250</v>
      </c>
      <c r="F38" s="7">
        <v>235</v>
      </c>
      <c r="G38" s="7">
        <v>0</v>
      </c>
      <c r="H38" s="7">
        <v>0</v>
      </c>
      <c r="I38" s="8">
        <v>0.06</v>
      </c>
      <c r="J38" s="10" t="s">
        <v>200</v>
      </c>
    </row>
    <row r="39" spans="1:10" ht="24">
      <c r="A39" s="5">
        <v>35</v>
      </c>
      <c r="B39" s="6" t="s">
        <v>15</v>
      </c>
      <c r="C39" s="6" t="s">
        <v>16</v>
      </c>
      <c r="D39" s="6" t="s">
        <v>636</v>
      </c>
      <c r="E39" s="7">
        <v>5000</v>
      </c>
      <c r="F39" s="7">
        <v>4500</v>
      </c>
      <c r="G39" s="7">
        <v>0</v>
      </c>
      <c r="H39" s="7">
        <v>0</v>
      </c>
      <c r="I39" s="8">
        <v>0.1</v>
      </c>
      <c r="J39" s="10" t="s">
        <v>202</v>
      </c>
    </row>
    <row r="40" spans="1:10" ht="36">
      <c r="A40" s="5">
        <v>36</v>
      </c>
      <c r="B40" s="6" t="s">
        <v>17</v>
      </c>
      <c r="C40" s="6" t="s">
        <v>18</v>
      </c>
      <c r="D40" s="6" t="s">
        <v>637</v>
      </c>
      <c r="E40" s="7">
        <v>8000</v>
      </c>
      <c r="F40" s="7">
        <v>7600</v>
      </c>
      <c r="G40" s="7">
        <v>0</v>
      </c>
      <c r="H40" s="7">
        <v>0</v>
      </c>
      <c r="I40" s="8">
        <v>0.05</v>
      </c>
      <c r="J40" s="10" t="s">
        <v>202</v>
      </c>
    </row>
    <row r="41" spans="1:10" ht="36">
      <c r="A41" s="5">
        <v>37</v>
      </c>
      <c r="B41" s="6" t="s">
        <v>17</v>
      </c>
      <c r="C41" s="6" t="s">
        <v>18</v>
      </c>
      <c r="D41" s="6" t="s">
        <v>638</v>
      </c>
      <c r="E41" s="7">
        <v>1200</v>
      </c>
      <c r="F41" s="7">
        <v>1140</v>
      </c>
      <c r="G41" s="7">
        <v>0</v>
      </c>
      <c r="H41" s="7">
        <v>0</v>
      </c>
      <c r="I41" s="8">
        <v>0.05</v>
      </c>
      <c r="J41" s="10" t="s">
        <v>200</v>
      </c>
    </row>
    <row r="42" spans="1:10" ht="36">
      <c r="A42" s="5">
        <v>38</v>
      </c>
      <c r="B42" s="6" t="s">
        <v>17</v>
      </c>
      <c r="C42" s="6" t="s">
        <v>18</v>
      </c>
      <c r="D42" s="6" t="s">
        <v>639</v>
      </c>
      <c r="E42" s="7">
        <v>5600</v>
      </c>
      <c r="F42" s="7">
        <v>5300</v>
      </c>
      <c r="G42" s="7">
        <v>0</v>
      </c>
      <c r="H42" s="7">
        <v>0</v>
      </c>
      <c r="I42" s="8">
        <v>0.05</v>
      </c>
      <c r="J42" s="10" t="s">
        <v>202</v>
      </c>
    </row>
    <row r="43" spans="1:10" ht="36">
      <c r="A43" s="5">
        <v>39</v>
      </c>
      <c r="B43" s="6" t="s">
        <v>17</v>
      </c>
      <c r="C43" s="6" t="s">
        <v>18</v>
      </c>
      <c r="D43" s="6" t="s">
        <v>639</v>
      </c>
      <c r="E43" s="7">
        <v>5600</v>
      </c>
      <c r="F43" s="7">
        <v>5300</v>
      </c>
      <c r="G43" s="7">
        <v>0</v>
      </c>
      <c r="H43" s="7">
        <v>0</v>
      </c>
      <c r="I43" s="8">
        <v>0.05</v>
      </c>
      <c r="J43" s="10" t="s">
        <v>202</v>
      </c>
    </row>
    <row r="44" spans="1:10" ht="36">
      <c r="A44" s="5">
        <v>40</v>
      </c>
      <c r="B44" s="6" t="s">
        <v>17</v>
      </c>
      <c r="C44" s="6" t="s">
        <v>18</v>
      </c>
      <c r="D44" s="6" t="s">
        <v>640</v>
      </c>
      <c r="E44" s="7">
        <v>900</v>
      </c>
      <c r="F44" s="7">
        <v>850</v>
      </c>
      <c r="G44" s="7">
        <v>0</v>
      </c>
      <c r="H44" s="7">
        <v>0</v>
      </c>
      <c r="I44" s="8">
        <v>0.06</v>
      </c>
      <c r="J44" s="10" t="s">
        <v>200</v>
      </c>
    </row>
    <row r="45" spans="1:10" ht="36">
      <c r="A45" s="5">
        <v>41</v>
      </c>
      <c r="B45" s="6" t="s">
        <v>17</v>
      </c>
      <c r="C45" s="6" t="s">
        <v>18</v>
      </c>
      <c r="D45" s="6" t="s">
        <v>641</v>
      </c>
      <c r="E45" s="7">
        <v>200</v>
      </c>
      <c r="F45" s="7">
        <v>190</v>
      </c>
      <c r="G45" s="7">
        <v>0</v>
      </c>
      <c r="H45" s="7">
        <v>0</v>
      </c>
      <c r="I45" s="8">
        <v>0.05</v>
      </c>
      <c r="J45" s="10" t="s">
        <v>200</v>
      </c>
    </row>
    <row r="46" spans="1:10" ht="36">
      <c r="A46" s="5">
        <v>42</v>
      </c>
      <c r="B46" s="6" t="s">
        <v>17</v>
      </c>
      <c r="C46" s="6" t="s">
        <v>18</v>
      </c>
      <c r="D46" s="6" t="s">
        <v>642</v>
      </c>
      <c r="E46" s="7">
        <v>200</v>
      </c>
      <c r="F46" s="7">
        <v>180</v>
      </c>
      <c r="G46" s="7">
        <v>0</v>
      </c>
      <c r="H46" s="7">
        <v>0</v>
      </c>
      <c r="I46" s="8">
        <v>0.1</v>
      </c>
      <c r="J46" s="10" t="s">
        <v>200</v>
      </c>
    </row>
    <row r="47" spans="1:10" ht="36">
      <c r="A47" s="5">
        <v>43</v>
      </c>
      <c r="B47" s="6" t="s">
        <v>17</v>
      </c>
      <c r="C47" s="6" t="s">
        <v>18</v>
      </c>
      <c r="D47" s="6" t="s">
        <v>643</v>
      </c>
      <c r="E47" s="7">
        <v>1000</v>
      </c>
      <c r="F47" s="7">
        <v>950</v>
      </c>
      <c r="G47" s="7">
        <v>0</v>
      </c>
      <c r="H47" s="7">
        <v>0</v>
      </c>
      <c r="I47" s="8">
        <v>0.05</v>
      </c>
      <c r="J47" s="10" t="s">
        <v>200</v>
      </c>
    </row>
    <row r="48" spans="1:10" ht="48">
      <c r="A48" s="5">
        <v>44</v>
      </c>
      <c r="B48" s="6" t="s">
        <v>172</v>
      </c>
      <c r="C48" s="6" t="s">
        <v>173</v>
      </c>
      <c r="D48" s="6" t="s">
        <v>644</v>
      </c>
      <c r="E48" s="7">
        <v>2500</v>
      </c>
      <c r="F48" s="7">
        <v>2000</v>
      </c>
      <c r="G48" s="7">
        <v>0</v>
      </c>
      <c r="H48" s="7">
        <v>0</v>
      </c>
      <c r="I48" s="8">
        <v>0.2</v>
      </c>
      <c r="J48" s="10" t="s">
        <v>202</v>
      </c>
    </row>
    <row r="49" spans="1:10" ht="48">
      <c r="A49" s="5">
        <v>45</v>
      </c>
      <c r="B49" s="6" t="s">
        <v>172</v>
      </c>
      <c r="C49" s="6" t="s">
        <v>173</v>
      </c>
      <c r="D49" s="6" t="s">
        <v>645</v>
      </c>
      <c r="E49" s="7">
        <v>300</v>
      </c>
      <c r="F49" s="7">
        <v>240</v>
      </c>
      <c r="G49" s="7">
        <v>0</v>
      </c>
      <c r="H49" s="7">
        <v>0</v>
      </c>
      <c r="I49" s="8">
        <v>0.2</v>
      </c>
      <c r="J49" s="10" t="s">
        <v>200</v>
      </c>
    </row>
    <row r="50" spans="1:10" ht="48">
      <c r="A50" s="5">
        <v>46</v>
      </c>
      <c r="B50" s="6" t="s">
        <v>172</v>
      </c>
      <c r="C50" s="6" t="s">
        <v>173</v>
      </c>
      <c r="D50" s="6" t="s">
        <v>646</v>
      </c>
      <c r="E50" s="7">
        <v>120</v>
      </c>
      <c r="F50" s="7">
        <v>90</v>
      </c>
      <c r="G50" s="7">
        <v>0</v>
      </c>
      <c r="H50" s="7">
        <v>0</v>
      </c>
      <c r="I50" s="8">
        <v>0.25</v>
      </c>
      <c r="J50" s="10" t="s">
        <v>200</v>
      </c>
    </row>
    <row r="51" spans="1:10" ht="48">
      <c r="A51" s="5">
        <v>47</v>
      </c>
      <c r="B51" s="6" t="s">
        <v>172</v>
      </c>
      <c r="C51" s="6" t="s">
        <v>173</v>
      </c>
      <c r="D51" s="6" t="s">
        <v>646</v>
      </c>
      <c r="E51" s="7">
        <v>120</v>
      </c>
      <c r="F51" s="7">
        <v>90</v>
      </c>
      <c r="G51" s="7">
        <v>0</v>
      </c>
      <c r="H51" s="7">
        <v>0</v>
      </c>
      <c r="I51" s="8">
        <v>0.25</v>
      </c>
      <c r="J51" s="10" t="s">
        <v>200</v>
      </c>
    </row>
    <row r="52" spans="1:10" ht="48">
      <c r="A52" s="5">
        <v>48</v>
      </c>
      <c r="B52" s="6" t="s">
        <v>172</v>
      </c>
      <c r="C52" s="6" t="s">
        <v>173</v>
      </c>
      <c r="D52" s="6" t="s">
        <v>646</v>
      </c>
      <c r="E52" s="7">
        <v>120</v>
      </c>
      <c r="F52" s="7">
        <v>90</v>
      </c>
      <c r="G52" s="7">
        <v>0</v>
      </c>
      <c r="H52" s="7">
        <v>0</v>
      </c>
      <c r="I52" s="8">
        <v>0.25</v>
      </c>
      <c r="J52" s="10" t="s">
        <v>200</v>
      </c>
    </row>
    <row r="53" spans="1:10" ht="48">
      <c r="A53" s="5">
        <v>49</v>
      </c>
      <c r="B53" s="6" t="s">
        <v>172</v>
      </c>
      <c r="C53" s="6" t="s">
        <v>173</v>
      </c>
      <c r="D53" s="6" t="s">
        <v>646</v>
      </c>
      <c r="E53" s="7">
        <v>120</v>
      </c>
      <c r="F53" s="7">
        <v>90</v>
      </c>
      <c r="G53" s="7">
        <v>0</v>
      </c>
      <c r="H53" s="7">
        <v>0</v>
      </c>
      <c r="I53" s="8">
        <v>0.25</v>
      </c>
      <c r="J53" s="10" t="s">
        <v>200</v>
      </c>
    </row>
    <row r="54" spans="1:10" ht="48">
      <c r="A54" s="5">
        <v>50</v>
      </c>
      <c r="B54" s="6" t="s">
        <v>172</v>
      </c>
      <c r="C54" s="6" t="s">
        <v>173</v>
      </c>
      <c r="D54" s="6" t="s">
        <v>646</v>
      </c>
      <c r="E54" s="7">
        <v>120</v>
      </c>
      <c r="F54" s="7">
        <v>90</v>
      </c>
      <c r="G54" s="7">
        <v>0</v>
      </c>
      <c r="H54" s="7">
        <v>0</v>
      </c>
      <c r="I54" s="8">
        <v>0.25</v>
      </c>
      <c r="J54" s="10" t="s">
        <v>200</v>
      </c>
    </row>
    <row r="55" spans="1:10" ht="48">
      <c r="A55" s="5">
        <v>51</v>
      </c>
      <c r="B55" s="6" t="s">
        <v>172</v>
      </c>
      <c r="C55" s="6" t="s">
        <v>173</v>
      </c>
      <c r="D55" s="6" t="s">
        <v>646</v>
      </c>
      <c r="E55" s="7">
        <v>120</v>
      </c>
      <c r="F55" s="7">
        <v>90</v>
      </c>
      <c r="G55" s="7">
        <v>0</v>
      </c>
      <c r="H55" s="7">
        <v>0</v>
      </c>
      <c r="I55" s="8">
        <v>0.25</v>
      </c>
      <c r="J55" s="10" t="s">
        <v>200</v>
      </c>
    </row>
    <row r="56" spans="1:10" ht="48">
      <c r="A56" s="5">
        <v>52</v>
      </c>
      <c r="B56" s="6" t="s">
        <v>172</v>
      </c>
      <c r="C56" s="6" t="s">
        <v>173</v>
      </c>
      <c r="D56" s="6" t="s">
        <v>646</v>
      </c>
      <c r="E56" s="7">
        <v>120</v>
      </c>
      <c r="F56" s="7">
        <v>90</v>
      </c>
      <c r="G56" s="7">
        <v>0</v>
      </c>
      <c r="H56" s="7">
        <v>0</v>
      </c>
      <c r="I56" s="8">
        <v>0.25</v>
      </c>
      <c r="J56" s="10" t="s">
        <v>200</v>
      </c>
    </row>
    <row r="57" spans="1:10" ht="48">
      <c r="A57" s="5">
        <v>53</v>
      </c>
      <c r="B57" s="6" t="s">
        <v>172</v>
      </c>
      <c r="C57" s="6" t="s">
        <v>173</v>
      </c>
      <c r="D57" s="6" t="s">
        <v>646</v>
      </c>
      <c r="E57" s="7">
        <v>120</v>
      </c>
      <c r="F57" s="7">
        <v>90</v>
      </c>
      <c r="G57" s="7">
        <v>0</v>
      </c>
      <c r="H57" s="7">
        <v>0</v>
      </c>
      <c r="I57" s="8">
        <v>0.25</v>
      </c>
      <c r="J57" s="10" t="s">
        <v>200</v>
      </c>
    </row>
    <row r="58" spans="1:10" ht="48">
      <c r="A58" s="5">
        <v>54</v>
      </c>
      <c r="B58" s="6" t="s">
        <v>172</v>
      </c>
      <c r="C58" s="6" t="s">
        <v>173</v>
      </c>
      <c r="D58" s="6" t="s">
        <v>646</v>
      </c>
      <c r="E58" s="7">
        <v>120</v>
      </c>
      <c r="F58" s="7">
        <v>90</v>
      </c>
      <c r="G58" s="7">
        <v>0</v>
      </c>
      <c r="H58" s="7">
        <v>0</v>
      </c>
      <c r="I58" s="8">
        <v>0.25</v>
      </c>
      <c r="J58" s="10" t="s">
        <v>200</v>
      </c>
    </row>
    <row r="59" spans="1:10" ht="48">
      <c r="A59" s="5">
        <v>55</v>
      </c>
      <c r="B59" s="6" t="s">
        <v>172</v>
      </c>
      <c r="C59" s="6" t="s">
        <v>173</v>
      </c>
      <c r="D59" s="6" t="s">
        <v>646</v>
      </c>
      <c r="E59" s="7">
        <v>120</v>
      </c>
      <c r="F59" s="7">
        <v>90</v>
      </c>
      <c r="G59" s="7">
        <v>0</v>
      </c>
      <c r="H59" s="7">
        <v>0</v>
      </c>
      <c r="I59" s="8">
        <v>0.25</v>
      </c>
      <c r="J59" s="10" t="s">
        <v>200</v>
      </c>
    </row>
    <row r="60" spans="1:10" ht="48">
      <c r="A60" s="5">
        <v>56</v>
      </c>
      <c r="B60" s="6" t="s">
        <v>172</v>
      </c>
      <c r="C60" s="6" t="s">
        <v>173</v>
      </c>
      <c r="D60" s="6" t="s">
        <v>646</v>
      </c>
      <c r="E60" s="7">
        <v>120</v>
      </c>
      <c r="F60" s="7">
        <v>90</v>
      </c>
      <c r="G60" s="7">
        <v>0</v>
      </c>
      <c r="H60" s="7">
        <v>0</v>
      </c>
      <c r="I60" s="8">
        <v>0.25</v>
      </c>
      <c r="J60" s="10" t="s">
        <v>200</v>
      </c>
    </row>
    <row r="61" spans="1:10" ht="48">
      <c r="A61" s="5">
        <v>57</v>
      </c>
      <c r="B61" s="6" t="s">
        <v>172</v>
      </c>
      <c r="C61" s="6" t="s">
        <v>173</v>
      </c>
      <c r="D61" s="6" t="s">
        <v>646</v>
      </c>
      <c r="E61" s="7">
        <v>120</v>
      </c>
      <c r="F61" s="7">
        <v>90</v>
      </c>
      <c r="G61" s="7">
        <v>0</v>
      </c>
      <c r="H61" s="7">
        <v>0</v>
      </c>
      <c r="I61" s="8">
        <v>0.25</v>
      </c>
      <c r="J61" s="10" t="s">
        <v>200</v>
      </c>
    </row>
    <row r="62" spans="1:10" ht="48">
      <c r="A62" s="5">
        <v>58</v>
      </c>
      <c r="B62" s="6" t="s">
        <v>172</v>
      </c>
      <c r="C62" s="6" t="s">
        <v>173</v>
      </c>
      <c r="D62" s="6" t="s">
        <v>646</v>
      </c>
      <c r="E62" s="7">
        <v>120</v>
      </c>
      <c r="F62" s="7">
        <v>90</v>
      </c>
      <c r="G62" s="7">
        <v>0</v>
      </c>
      <c r="H62" s="7">
        <v>0</v>
      </c>
      <c r="I62" s="8">
        <v>0.25</v>
      </c>
      <c r="J62" s="10" t="s">
        <v>200</v>
      </c>
    </row>
    <row r="63" spans="1:10" ht="48">
      <c r="A63" s="5">
        <v>59</v>
      </c>
      <c r="B63" s="6" t="s">
        <v>172</v>
      </c>
      <c r="C63" s="6" t="s">
        <v>173</v>
      </c>
      <c r="D63" s="6" t="s">
        <v>646</v>
      </c>
      <c r="E63" s="7">
        <v>120</v>
      </c>
      <c r="F63" s="7">
        <v>90</v>
      </c>
      <c r="G63" s="7">
        <v>0</v>
      </c>
      <c r="H63" s="7">
        <v>0</v>
      </c>
      <c r="I63" s="8">
        <v>0.25</v>
      </c>
      <c r="J63" s="10" t="s">
        <v>200</v>
      </c>
    </row>
    <row r="64" spans="1:10" ht="48">
      <c r="A64" s="5">
        <v>60</v>
      </c>
      <c r="B64" s="6" t="s">
        <v>172</v>
      </c>
      <c r="C64" s="6" t="s">
        <v>173</v>
      </c>
      <c r="D64" s="6" t="s">
        <v>646</v>
      </c>
      <c r="E64" s="7">
        <v>120</v>
      </c>
      <c r="F64" s="7">
        <v>90</v>
      </c>
      <c r="G64" s="7">
        <v>0</v>
      </c>
      <c r="H64" s="7">
        <v>0</v>
      </c>
      <c r="I64" s="8">
        <v>0.25</v>
      </c>
      <c r="J64" s="10" t="s">
        <v>200</v>
      </c>
    </row>
    <row r="65" spans="1:10" ht="48">
      <c r="A65" s="5">
        <v>61</v>
      </c>
      <c r="B65" s="6" t="s">
        <v>172</v>
      </c>
      <c r="C65" s="6" t="s">
        <v>173</v>
      </c>
      <c r="D65" s="6" t="s">
        <v>646</v>
      </c>
      <c r="E65" s="7">
        <v>120</v>
      </c>
      <c r="F65" s="7">
        <v>90</v>
      </c>
      <c r="G65" s="7">
        <v>0</v>
      </c>
      <c r="H65" s="7">
        <v>0</v>
      </c>
      <c r="I65" s="8">
        <v>0.25</v>
      </c>
      <c r="J65" s="10" t="s">
        <v>200</v>
      </c>
    </row>
    <row r="66" spans="1:10" ht="48">
      <c r="A66" s="5">
        <v>62</v>
      </c>
      <c r="B66" s="6" t="s">
        <v>172</v>
      </c>
      <c r="C66" s="6" t="s">
        <v>173</v>
      </c>
      <c r="D66" s="6" t="s">
        <v>646</v>
      </c>
      <c r="E66" s="7">
        <v>120</v>
      </c>
      <c r="F66" s="7">
        <v>90</v>
      </c>
      <c r="G66" s="7">
        <v>0</v>
      </c>
      <c r="H66" s="7">
        <v>0</v>
      </c>
      <c r="I66" s="8">
        <v>0.25</v>
      </c>
      <c r="J66" s="10" t="s">
        <v>200</v>
      </c>
    </row>
    <row r="67" spans="1:10" ht="48">
      <c r="A67" s="5">
        <v>63</v>
      </c>
      <c r="B67" s="6" t="s">
        <v>172</v>
      </c>
      <c r="C67" s="6" t="s">
        <v>173</v>
      </c>
      <c r="D67" s="6" t="s">
        <v>646</v>
      </c>
      <c r="E67" s="7">
        <v>120</v>
      </c>
      <c r="F67" s="7">
        <v>90</v>
      </c>
      <c r="G67" s="7">
        <v>0</v>
      </c>
      <c r="H67" s="7">
        <v>0</v>
      </c>
      <c r="I67" s="8">
        <v>0.25</v>
      </c>
      <c r="J67" s="10" t="s">
        <v>200</v>
      </c>
    </row>
    <row r="68" spans="1:10" ht="48">
      <c r="A68" s="5">
        <v>64</v>
      </c>
      <c r="B68" s="6" t="s">
        <v>172</v>
      </c>
      <c r="C68" s="6" t="s">
        <v>173</v>
      </c>
      <c r="D68" s="6" t="s">
        <v>646</v>
      </c>
      <c r="E68" s="7">
        <v>120</v>
      </c>
      <c r="F68" s="7">
        <v>90</v>
      </c>
      <c r="G68" s="7">
        <v>0</v>
      </c>
      <c r="H68" s="7">
        <v>0</v>
      </c>
      <c r="I68" s="8">
        <v>0.25</v>
      </c>
      <c r="J68" s="10" t="s">
        <v>200</v>
      </c>
    </row>
    <row r="69" spans="1:10" ht="48">
      <c r="A69" s="5">
        <v>65</v>
      </c>
      <c r="B69" s="6" t="s">
        <v>172</v>
      </c>
      <c r="C69" s="6" t="s">
        <v>173</v>
      </c>
      <c r="D69" s="6" t="s">
        <v>646</v>
      </c>
      <c r="E69" s="7">
        <v>120</v>
      </c>
      <c r="F69" s="7">
        <v>90</v>
      </c>
      <c r="G69" s="7">
        <v>0</v>
      </c>
      <c r="H69" s="7">
        <v>0</v>
      </c>
      <c r="I69" s="8">
        <v>0.25</v>
      </c>
      <c r="J69" s="10" t="s">
        <v>200</v>
      </c>
    </row>
    <row r="70" spans="1:10" ht="48">
      <c r="A70" s="5">
        <v>66</v>
      </c>
      <c r="B70" s="6" t="s">
        <v>172</v>
      </c>
      <c r="C70" s="6" t="s">
        <v>173</v>
      </c>
      <c r="D70" s="6" t="s">
        <v>647</v>
      </c>
      <c r="E70" s="7">
        <v>250</v>
      </c>
      <c r="F70" s="7">
        <v>200</v>
      </c>
      <c r="G70" s="7">
        <v>0</v>
      </c>
      <c r="H70" s="7">
        <v>0</v>
      </c>
      <c r="I70" s="8">
        <v>0.2</v>
      </c>
      <c r="J70" s="10" t="s">
        <v>200</v>
      </c>
    </row>
    <row r="71" spans="1:10" ht="48">
      <c r="A71" s="5">
        <v>67</v>
      </c>
      <c r="B71" s="6" t="s">
        <v>172</v>
      </c>
      <c r="C71" s="6" t="s">
        <v>173</v>
      </c>
      <c r="D71" s="6" t="s">
        <v>647</v>
      </c>
      <c r="E71" s="7">
        <v>250</v>
      </c>
      <c r="F71" s="7">
        <v>200</v>
      </c>
      <c r="G71" s="7">
        <v>0</v>
      </c>
      <c r="H71" s="7">
        <v>0</v>
      </c>
      <c r="I71" s="8">
        <v>0.2</v>
      </c>
      <c r="J71" s="10" t="s">
        <v>200</v>
      </c>
    </row>
    <row r="72" spans="1:10" ht="48">
      <c r="A72" s="5">
        <v>68</v>
      </c>
      <c r="B72" s="6" t="s">
        <v>172</v>
      </c>
      <c r="C72" s="6" t="s">
        <v>173</v>
      </c>
      <c r="D72" s="6" t="s">
        <v>647</v>
      </c>
      <c r="E72" s="7">
        <v>250</v>
      </c>
      <c r="F72" s="7">
        <v>200</v>
      </c>
      <c r="G72" s="7">
        <v>0</v>
      </c>
      <c r="H72" s="7">
        <v>0</v>
      </c>
      <c r="I72" s="8">
        <v>0.2</v>
      </c>
      <c r="J72" s="10" t="s">
        <v>200</v>
      </c>
    </row>
    <row r="73" spans="1:10" ht="48">
      <c r="A73" s="5">
        <v>69</v>
      </c>
      <c r="B73" s="6" t="s">
        <v>172</v>
      </c>
      <c r="C73" s="6" t="s">
        <v>173</v>
      </c>
      <c r="D73" s="6" t="s">
        <v>647</v>
      </c>
      <c r="E73" s="7">
        <v>250</v>
      </c>
      <c r="F73" s="7">
        <v>200</v>
      </c>
      <c r="G73" s="7">
        <v>0</v>
      </c>
      <c r="H73" s="7">
        <v>0</v>
      </c>
      <c r="I73" s="8">
        <v>0.2</v>
      </c>
      <c r="J73" s="10" t="s">
        <v>200</v>
      </c>
    </row>
    <row r="74" spans="1:10" ht="48">
      <c r="A74" s="5">
        <v>70</v>
      </c>
      <c r="B74" s="6" t="s">
        <v>172</v>
      </c>
      <c r="C74" s="6" t="s">
        <v>173</v>
      </c>
      <c r="D74" s="6" t="s">
        <v>647</v>
      </c>
      <c r="E74" s="7">
        <v>250</v>
      </c>
      <c r="F74" s="7">
        <v>200</v>
      </c>
      <c r="G74" s="7">
        <v>0</v>
      </c>
      <c r="H74" s="7">
        <v>0</v>
      </c>
      <c r="I74" s="8">
        <v>0.2</v>
      </c>
      <c r="J74" s="10" t="s">
        <v>200</v>
      </c>
    </row>
    <row r="75" spans="1:10" ht="48">
      <c r="A75" s="5">
        <v>71</v>
      </c>
      <c r="B75" s="6" t="s">
        <v>172</v>
      </c>
      <c r="C75" s="6" t="s">
        <v>173</v>
      </c>
      <c r="D75" s="6" t="s">
        <v>647</v>
      </c>
      <c r="E75" s="7">
        <v>250</v>
      </c>
      <c r="F75" s="7">
        <v>200</v>
      </c>
      <c r="G75" s="7">
        <v>0</v>
      </c>
      <c r="H75" s="7">
        <v>0</v>
      </c>
      <c r="I75" s="8">
        <v>0.2</v>
      </c>
      <c r="J75" s="10" t="s">
        <v>200</v>
      </c>
    </row>
    <row r="76" spans="1:10" ht="48">
      <c r="A76" s="5">
        <v>72</v>
      </c>
      <c r="B76" s="6" t="s">
        <v>172</v>
      </c>
      <c r="C76" s="6" t="s">
        <v>173</v>
      </c>
      <c r="D76" s="6" t="s">
        <v>647</v>
      </c>
      <c r="E76" s="7">
        <v>250</v>
      </c>
      <c r="F76" s="7">
        <v>200</v>
      </c>
      <c r="G76" s="7">
        <v>0</v>
      </c>
      <c r="H76" s="7">
        <v>0</v>
      </c>
      <c r="I76" s="8">
        <v>0.2</v>
      </c>
      <c r="J76" s="10" t="s">
        <v>200</v>
      </c>
    </row>
    <row r="77" spans="1:10" ht="48">
      <c r="A77" s="5">
        <v>73</v>
      </c>
      <c r="B77" s="6" t="s">
        <v>172</v>
      </c>
      <c r="C77" s="6" t="s">
        <v>173</v>
      </c>
      <c r="D77" s="6" t="s">
        <v>647</v>
      </c>
      <c r="E77" s="7">
        <v>250</v>
      </c>
      <c r="F77" s="7">
        <v>200</v>
      </c>
      <c r="G77" s="7">
        <v>0</v>
      </c>
      <c r="H77" s="7">
        <v>0</v>
      </c>
      <c r="I77" s="8">
        <v>0.2</v>
      </c>
      <c r="J77" s="10" t="s">
        <v>200</v>
      </c>
    </row>
    <row r="78" spans="1:10" ht="48">
      <c r="A78" s="5">
        <v>74</v>
      </c>
      <c r="B78" s="6" t="s">
        <v>172</v>
      </c>
      <c r="C78" s="6" t="s">
        <v>173</v>
      </c>
      <c r="D78" s="6" t="s">
        <v>647</v>
      </c>
      <c r="E78" s="7">
        <v>250</v>
      </c>
      <c r="F78" s="7">
        <v>200</v>
      </c>
      <c r="G78" s="7">
        <v>0</v>
      </c>
      <c r="H78" s="7">
        <v>0</v>
      </c>
      <c r="I78" s="8">
        <v>0.2</v>
      </c>
      <c r="J78" s="10" t="s">
        <v>200</v>
      </c>
    </row>
    <row r="79" spans="1:10" ht="48">
      <c r="A79" s="5">
        <v>75</v>
      </c>
      <c r="B79" s="6" t="s">
        <v>172</v>
      </c>
      <c r="C79" s="6" t="s">
        <v>173</v>
      </c>
      <c r="D79" s="6" t="s">
        <v>647</v>
      </c>
      <c r="E79" s="7">
        <v>250</v>
      </c>
      <c r="F79" s="7">
        <v>200</v>
      </c>
      <c r="G79" s="7">
        <v>0</v>
      </c>
      <c r="H79" s="7">
        <v>0</v>
      </c>
      <c r="I79" s="8">
        <v>0.2</v>
      </c>
      <c r="J79" s="10" t="s">
        <v>200</v>
      </c>
    </row>
    <row r="80" spans="1:10" ht="48">
      <c r="A80" s="5">
        <v>76</v>
      </c>
      <c r="B80" s="6" t="s">
        <v>172</v>
      </c>
      <c r="C80" s="6" t="s">
        <v>173</v>
      </c>
      <c r="D80" s="6" t="s">
        <v>647</v>
      </c>
      <c r="E80" s="7">
        <v>250</v>
      </c>
      <c r="F80" s="7">
        <v>200</v>
      </c>
      <c r="G80" s="7">
        <v>0</v>
      </c>
      <c r="H80" s="7">
        <v>0</v>
      </c>
      <c r="I80" s="8">
        <v>0.2</v>
      </c>
      <c r="J80" s="10" t="s">
        <v>200</v>
      </c>
    </row>
    <row r="81" spans="1:10" ht="48">
      <c r="A81" s="5">
        <v>77</v>
      </c>
      <c r="B81" s="6" t="s">
        <v>172</v>
      </c>
      <c r="C81" s="6" t="s">
        <v>173</v>
      </c>
      <c r="D81" s="6" t="s">
        <v>647</v>
      </c>
      <c r="E81" s="7">
        <v>250</v>
      </c>
      <c r="F81" s="7">
        <v>200</v>
      </c>
      <c r="G81" s="7">
        <v>0</v>
      </c>
      <c r="H81" s="7">
        <v>0</v>
      </c>
      <c r="I81" s="8">
        <v>0.2</v>
      </c>
      <c r="J81" s="10" t="s">
        <v>200</v>
      </c>
    </row>
    <row r="82" spans="1:10" ht="48">
      <c r="A82" s="5">
        <v>78</v>
      </c>
      <c r="B82" s="6" t="s">
        <v>172</v>
      </c>
      <c r="C82" s="6" t="s">
        <v>173</v>
      </c>
      <c r="D82" s="6" t="s">
        <v>647</v>
      </c>
      <c r="E82" s="7">
        <v>250</v>
      </c>
      <c r="F82" s="7">
        <v>200</v>
      </c>
      <c r="G82" s="7">
        <v>0</v>
      </c>
      <c r="H82" s="7">
        <v>0</v>
      </c>
      <c r="I82" s="8">
        <v>0.2</v>
      </c>
      <c r="J82" s="10" t="s">
        <v>200</v>
      </c>
    </row>
    <row r="83" spans="1:10" ht="48">
      <c r="A83" s="5">
        <v>79</v>
      </c>
      <c r="B83" s="6" t="s">
        <v>172</v>
      </c>
      <c r="C83" s="6" t="s">
        <v>173</v>
      </c>
      <c r="D83" s="6" t="s">
        <v>647</v>
      </c>
      <c r="E83" s="7">
        <v>250</v>
      </c>
      <c r="F83" s="7">
        <v>200</v>
      </c>
      <c r="G83" s="7">
        <v>0</v>
      </c>
      <c r="H83" s="7">
        <v>0</v>
      </c>
      <c r="I83" s="8">
        <v>0.2</v>
      </c>
      <c r="J83" s="10" t="s">
        <v>200</v>
      </c>
    </row>
    <row r="84" spans="1:10" ht="48">
      <c r="A84" s="5">
        <v>80</v>
      </c>
      <c r="B84" s="6" t="s">
        <v>172</v>
      </c>
      <c r="C84" s="6" t="s">
        <v>173</v>
      </c>
      <c r="D84" s="6" t="s">
        <v>647</v>
      </c>
      <c r="E84" s="7">
        <v>250</v>
      </c>
      <c r="F84" s="7">
        <v>200</v>
      </c>
      <c r="G84" s="7">
        <v>0</v>
      </c>
      <c r="H84" s="7">
        <v>0</v>
      </c>
      <c r="I84" s="8">
        <v>0.2</v>
      </c>
      <c r="J84" s="10" t="s">
        <v>200</v>
      </c>
    </row>
    <row r="85" spans="1:10" ht="48">
      <c r="A85" s="5">
        <v>81</v>
      </c>
      <c r="B85" s="6" t="s">
        <v>172</v>
      </c>
      <c r="C85" s="6" t="s">
        <v>173</v>
      </c>
      <c r="D85" s="6" t="s">
        <v>647</v>
      </c>
      <c r="E85" s="7">
        <v>250</v>
      </c>
      <c r="F85" s="7">
        <v>200</v>
      </c>
      <c r="G85" s="7">
        <v>0</v>
      </c>
      <c r="H85" s="7">
        <v>0</v>
      </c>
      <c r="I85" s="8">
        <v>0.2</v>
      </c>
      <c r="J85" s="10" t="s">
        <v>200</v>
      </c>
    </row>
    <row r="86" spans="1:10" ht="48">
      <c r="A86" s="5">
        <v>82</v>
      </c>
      <c r="B86" s="6" t="s">
        <v>172</v>
      </c>
      <c r="C86" s="6" t="s">
        <v>173</v>
      </c>
      <c r="D86" s="6" t="s">
        <v>647</v>
      </c>
      <c r="E86" s="7">
        <v>250</v>
      </c>
      <c r="F86" s="7">
        <v>200</v>
      </c>
      <c r="G86" s="7">
        <v>0</v>
      </c>
      <c r="H86" s="7">
        <v>0</v>
      </c>
      <c r="I86" s="8">
        <v>0.2</v>
      </c>
      <c r="J86" s="10" t="s">
        <v>200</v>
      </c>
    </row>
    <row r="87" spans="1:10" ht="48">
      <c r="A87" s="5">
        <v>83</v>
      </c>
      <c r="B87" s="6" t="s">
        <v>172</v>
      </c>
      <c r="C87" s="6" t="s">
        <v>173</v>
      </c>
      <c r="D87" s="6" t="s">
        <v>647</v>
      </c>
      <c r="E87" s="7">
        <v>250</v>
      </c>
      <c r="F87" s="7">
        <v>200</v>
      </c>
      <c r="G87" s="7">
        <v>0</v>
      </c>
      <c r="H87" s="7">
        <v>0</v>
      </c>
      <c r="I87" s="8">
        <v>0.2</v>
      </c>
      <c r="J87" s="10" t="s">
        <v>200</v>
      </c>
    </row>
    <row r="88" spans="1:10" ht="48">
      <c r="A88" s="5">
        <v>84</v>
      </c>
      <c r="B88" s="6" t="s">
        <v>172</v>
      </c>
      <c r="C88" s="6" t="s">
        <v>173</v>
      </c>
      <c r="D88" s="6" t="s">
        <v>647</v>
      </c>
      <c r="E88" s="7">
        <v>250</v>
      </c>
      <c r="F88" s="7">
        <v>200</v>
      </c>
      <c r="G88" s="7">
        <v>0</v>
      </c>
      <c r="H88" s="7">
        <v>0</v>
      </c>
      <c r="I88" s="8">
        <v>0.2</v>
      </c>
      <c r="J88" s="10" t="s">
        <v>200</v>
      </c>
    </row>
    <row r="89" spans="1:10" ht="48">
      <c r="A89" s="5">
        <v>85</v>
      </c>
      <c r="B89" s="6" t="s">
        <v>172</v>
      </c>
      <c r="C89" s="6" t="s">
        <v>173</v>
      </c>
      <c r="D89" s="6" t="s">
        <v>647</v>
      </c>
      <c r="E89" s="7">
        <v>250</v>
      </c>
      <c r="F89" s="7">
        <v>200</v>
      </c>
      <c r="G89" s="7">
        <v>0</v>
      </c>
      <c r="H89" s="7">
        <v>0</v>
      </c>
      <c r="I89" s="8">
        <v>0.2</v>
      </c>
      <c r="J89" s="10" t="s">
        <v>200</v>
      </c>
    </row>
    <row r="90" spans="1:10" ht="48">
      <c r="A90" s="5">
        <v>86</v>
      </c>
      <c r="B90" s="6" t="s">
        <v>172</v>
      </c>
      <c r="C90" s="6" t="s">
        <v>173</v>
      </c>
      <c r="D90" s="6" t="s">
        <v>642</v>
      </c>
      <c r="E90" s="7">
        <v>100</v>
      </c>
      <c r="F90" s="7">
        <v>80</v>
      </c>
      <c r="G90" s="7">
        <v>0</v>
      </c>
      <c r="H90" s="7">
        <v>0</v>
      </c>
      <c r="I90" s="8">
        <v>0.2</v>
      </c>
      <c r="J90" s="10" t="s">
        <v>200</v>
      </c>
    </row>
    <row r="91" spans="1:10" ht="48">
      <c r="A91" s="5">
        <v>87</v>
      </c>
      <c r="B91" s="6" t="s">
        <v>172</v>
      </c>
      <c r="C91" s="6" t="s">
        <v>173</v>
      </c>
      <c r="D91" s="6" t="s">
        <v>648</v>
      </c>
      <c r="E91" s="7">
        <v>1000</v>
      </c>
      <c r="F91" s="7">
        <v>800</v>
      </c>
      <c r="G91" s="7">
        <v>0</v>
      </c>
      <c r="H91" s="7">
        <v>0</v>
      </c>
      <c r="I91" s="8">
        <v>0.2</v>
      </c>
      <c r="J91" s="10" t="s">
        <v>200</v>
      </c>
    </row>
    <row r="92" spans="1:10" ht="36">
      <c r="A92" s="5">
        <v>88</v>
      </c>
      <c r="B92" s="6" t="s">
        <v>19</v>
      </c>
      <c r="C92" s="6" t="s">
        <v>20</v>
      </c>
      <c r="D92" s="6" t="s">
        <v>649</v>
      </c>
      <c r="E92" s="7">
        <v>250</v>
      </c>
      <c r="F92" s="7">
        <v>230</v>
      </c>
      <c r="G92" s="7">
        <v>0</v>
      </c>
      <c r="H92" s="7">
        <v>0</v>
      </c>
      <c r="I92" s="8">
        <v>0.08</v>
      </c>
      <c r="J92" s="10" t="s">
        <v>200</v>
      </c>
    </row>
    <row r="93" spans="1:10" ht="36">
      <c r="A93" s="5">
        <v>89</v>
      </c>
      <c r="B93" s="6" t="s">
        <v>19</v>
      </c>
      <c r="C93" s="6" t="s">
        <v>20</v>
      </c>
      <c r="D93" s="6" t="s">
        <v>649</v>
      </c>
      <c r="E93" s="7">
        <v>250</v>
      </c>
      <c r="F93" s="7">
        <v>230</v>
      </c>
      <c r="G93" s="7">
        <v>0</v>
      </c>
      <c r="H93" s="7">
        <v>0</v>
      </c>
      <c r="I93" s="8">
        <v>0.08</v>
      </c>
      <c r="J93" s="10" t="s">
        <v>200</v>
      </c>
    </row>
    <row r="94" spans="1:10" ht="36">
      <c r="A94" s="5">
        <v>90</v>
      </c>
      <c r="B94" s="6" t="s">
        <v>19</v>
      </c>
      <c r="C94" s="6" t="s">
        <v>20</v>
      </c>
      <c r="D94" s="6" t="s">
        <v>649</v>
      </c>
      <c r="E94" s="7">
        <v>250</v>
      </c>
      <c r="F94" s="7">
        <v>230</v>
      </c>
      <c r="G94" s="7">
        <v>0</v>
      </c>
      <c r="H94" s="7">
        <v>0</v>
      </c>
      <c r="I94" s="8">
        <v>0.08</v>
      </c>
      <c r="J94" s="10" t="s">
        <v>200</v>
      </c>
    </row>
    <row r="95" spans="1:10" ht="36">
      <c r="A95" s="5">
        <v>91</v>
      </c>
      <c r="B95" s="6" t="s">
        <v>19</v>
      </c>
      <c r="C95" s="6" t="s">
        <v>20</v>
      </c>
      <c r="D95" s="6" t="s">
        <v>649</v>
      </c>
      <c r="E95" s="7">
        <v>250</v>
      </c>
      <c r="F95" s="7">
        <v>230</v>
      </c>
      <c r="G95" s="7">
        <v>0</v>
      </c>
      <c r="H95" s="7">
        <v>0</v>
      </c>
      <c r="I95" s="8">
        <v>0.08</v>
      </c>
      <c r="J95" s="10" t="s">
        <v>200</v>
      </c>
    </row>
    <row r="96" spans="1:10" ht="36">
      <c r="A96" s="5">
        <v>92</v>
      </c>
      <c r="B96" s="6" t="s">
        <v>19</v>
      </c>
      <c r="C96" s="6" t="s">
        <v>20</v>
      </c>
      <c r="D96" s="6" t="s">
        <v>650</v>
      </c>
      <c r="E96" s="7">
        <v>225</v>
      </c>
      <c r="F96" s="7">
        <v>210</v>
      </c>
      <c r="G96" s="7">
        <v>0</v>
      </c>
      <c r="H96" s="7">
        <v>0</v>
      </c>
      <c r="I96" s="8">
        <v>0.07</v>
      </c>
      <c r="J96" s="10" t="s">
        <v>200</v>
      </c>
    </row>
    <row r="97" spans="1:10" ht="36">
      <c r="A97" s="5">
        <v>93</v>
      </c>
      <c r="B97" s="6" t="s">
        <v>19</v>
      </c>
      <c r="C97" s="6" t="s">
        <v>20</v>
      </c>
      <c r="D97" s="6" t="s">
        <v>650</v>
      </c>
      <c r="E97" s="7">
        <v>225</v>
      </c>
      <c r="F97" s="7">
        <v>210</v>
      </c>
      <c r="G97" s="7">
        <v>0</v>
      </c>
      <c r="H97" s="7">
        <v>0</v>
      </c>
      <c r="I97" s="8">
        <v>0.07</v>
      </c>
      <c r="J97" s="10" t="s">
        <v>200</v>
      </c>
    </row>
    <row r="98" spans="1:10" ht="36">
      <c r="A98" s="5">
        <v>94</v>
      </c>
      <c r="B98" s="6" t="s">
        <v>19</v>
      </c>
      <c r="C98" s="6" t="s">
        <v>20</v>
      </c>
      <c r="D98" s="6" t="s">
        <v>650</v>
      </c>
      <c r="E98" s="7">
        <v>225</v>
      </c>
      <c r="F98" s="7">
        <v>210</v>
      </c>
      <c r="G98" s="7">
        <v>0</v>
      </c>
      <c r="H98" s="7">
        <v>0</v>
      </c>
      <c r="I98" s="8">
        <v>0.07</v>
      </c>
      <c r="J98" s="10" t="s">
        <v>200</v>
      </c>
    </row>
    <row r="99" spans="1:10" ht="36">
      <c r="A99" s="5">
        <v>95</v>
      </c>
      <c r="B99" s="6" t="s">
        <v>19</v>
      </c>
      <c r="C99" s="6" t="s">
        <v>20</v>
      </c>
      <c r="D99" s="6" t="s">
        <v>650</v>
      </c>
      <c r="E99" s="7">
        <v>225</v>
      </c>
      <c r="F99" s="7">
        <v>210</v>
      </c>
      <c r="G99" s="7">
        <v>0</v>
      </c>
      <c r="H99" s="7">
        <v>0</v>
      </c>
      <c r="I99" s="8">
        <v>0.07</v>
      </c>
      <c r="J99" s="10" t="s">
        <v>200</v>
      </c>
    </row>
    <row r="100" spans="1:10" ht="36">
      <c r="A100" s="5">
        <v>96</v>
      </c>
      <c r="B100" s="6" t="s">
        <v>19</v>
      </c>
      <c r="C100" s="6" t="s">
        <v>20</v>
      </c>
      <c r="D100" s="6" t="s">
        <v>651</v>
      </c>
      <c r="E100" s="7">
        <v>480</v>
      </c>
      <c r="F100" s="7">
        <v>450</v>
      </c>
      <c r="G100" s="7">
        <v>0</v>
      </c>
      <c r="H100" s="7">
        <v>0</v>
      </c>
      <c r="I100" s="8">
        <v>0.06</v>
      </c>
      <c r="J100" s="10" t="s">
        <v>200</v>
      </c>
    </row>
    <row r="101" spans="1:10" ht="48">
      <c r="A101" s="5">
        <v>97</v>
      </c>
      <c r="B101" s="6" t="s">
        <v>25</v>
      </c>
      <c r="C101" s="6" t="s">
        <v>26</v>
      </c>
      <c r="D101" s="6" t="s">
        <v>652</v>
      </c>
      <c r="E101" s="7">
        <v>2000</v>
      </c>
      <c r="F101" s="7">
        <v>1800</v>
      </c>
      <c r="G101" s="7">
        <v>0</v>
      </c>
      <c r="H101" s="7">
        <v>0</v>
      </c>
      <c r="I101" s="8">
        <v>0.1</v>
      </c>
      <c r="J101" s="10" t="s">
        <v>187</v>
      </c>
    </row>
    <row r="102" spans="1:10" ht="48">
      <c r="A102" s="5">
        <v>98</v>
      </c>
      <c r="B102" s="6" t="s">
        <v>25</v>
      </c>
      <c r="C102" s="6" t="s">
        <v>26</v>
      </c>
      <c r="D102" s="6" t="s">
        <v>653</v>
      </c>
      <c r="E102" s="7">
        <v>2500</v>
      </c>
      <c r="F102" s="7">
        <v>2250</v>
      </c>
      <c r="G102" s="7">
        <v>0</v>
      </c>
      <c r="H102" s="7">
        <v>0</v>
      </c>
      <c r="I102" s="8">
        <v>0.1</v>
      </c>
      <c r="J102" s="10" t="s">
        <v>202</v>
      </c>
    </row>
    <row r="103" spans="1:10" ht="48">
      <c r="A103" s="5">
        <v>99</v>
      </c>
      <c r="B103" s="6" t="s">
        <v>25</v>
      </c>
      <c r="C103" s="6" t="s">
        <v>26</v>
      </c>
      <c r="D103" s="6" t="s">
        <v>654</v>
      </c>
      <c r="E103" s="7">
        <v>2500</v>
      </c>
      <c r="F103" s="7">
        <v>2250</v>
      </c>
      <c r="G103" s="7">
        <v>0</v>
      </c>
      <c r="H103" s="7">
        <v>0</v>
      </c>
      <c r="I103" s="8">
        <v>0.1</v>
      </c>
      <c r="J103" s="10" t="s">
        <v>202</v>
      </c>
    </row>
    <row r="104" spans="1:10" ht="48">
      <c r="A104" s="5">
        <v>100</v>
      </c>
      <c r="B104" s="6" t="s">
        <v>25</v>
      </c>
      <c r="C104" s="6" t="s">
        <v>26</v>
      </c>
      <c r="D104" s="6" t="s">
        <v>655</v>
      </c>
      <c r="E104" s="7">
        <v>2500</v>
      </c>
      <c r="F104" s="7">
        <v>2250</v>
      </c>
      <c r="G104" s="7">
        <v>0</v>
      </c>
      <c r="H104" s="7">
        <v>0</v>
      </c>
      <c r="I104" s="8">
        <v>0.1</v>
      </c>
      <c r="J104" s="10" t="s">
        <v>202</v>
      </c>
    </row>
    <row r="105" spans="1:10" ht="48">
      <c r="A105" s="5">
        <v>101</v>
      </c>
      <c r="B105" s="6" t="s">
        <v>25</v>
      </c>
      <c r="C105" s="6" t="s">
        <v>26</v>
      </c>
      <c r="D105" s="6" t="s">
        <v>656</v>
      </c>
      <c r="E105" s="7">
        <v>2500</v>
      </c>
      <c r="F105" s="7">
        <v>2250</v>
      </c>
      <c r="G105" s="7">
        <v>0</v>
      </c>
      <c r="H105" s="7">
        <v>0</v>
      </c>
      <c r="I105" s="8">
        <v>0.1</v>
      </c>
      <c r="J105" s="10" t="s">
        <v>202</v>
      </c>
    </row>
    <row r="106" spans="1:10" ht="48">
      <c r="A106" s="5">
        <v>102</v>
      </c>
      <c r="B106" s="6" t="s">
        <v>25</v>
      </c>
      <c r="C106" s="6" t="s">
        <v>26</v>
      </c>
      <c r="D106" s="6" t="s">
        <v>657</v>
      </c>
      <c r="E106" s="7">
        <v>12000</v>
      </c>
      <c r="F106" s="7">
        <v>11400</v>
      </c>
      <c r="G106" s="7">
        <v>0</v>
      </c>
      <c r="H106" s="7">
        <v>0</v>
      </c>
      <c r="I106" s="8">
        <v>0.05</v>
      </c>
      <c r="J106" s="10" t="s">
        <v>200</v>
      </c>
    </row>
    <row r="107" spans="1:10" ht="48">
      <c r="A107" s="5">
        <v>103</v>
      </c>
      <c r="B107" s="6" t="s">
        <v>25</v>
      </c>
      <c r="C107" s="6" t="s">
        <v>26</v>
      </c>
      <c r="D107" s="6" t="s">
        <v>657</v>
      </c>
      <c r="E107" s="7">
        <v>12000</v>
      </c>
      <c r="F107" s="7">
        <v>11400</v>
      </c>
      <c r="G107" s="7">
        <v>0</v>
      </c>
      <c r="H107" s="7">
        <v>0</v>
      </c>
      <c r="I107" s="8">
        <v>0.05</v>
      </c>
      <c r="J107" s="10" t="s">
        <v>200</v>
      </c>
    </row>
    <row r="108" spans="1:10" ht="48">
      <c r="A108" s="5">
        <v>104</v>
      </c>
      <c r="B108" s="6" t="s">
        <v>25</v>
      </c>
      <c r="C108" s="6" t="s">
        <v>26</v>
      </c>
      <c r="D108" s="6" t="s">
        <v>657</v>
      </c>
      <c r="E108" s="7">
        <v>12000</v>
      </c>
      <c r="F108" s="7">
        <v>11400</v>
      </c>
      <c r="G108" s="7">
        <v>0</v>
      </c>
      <c r="H108" s="7">
        <v>0</v>
      </c>
      <c r="I108" s="8">
        <v>0.05</v>
      </c>
      <c r="J108" s="10" t="s">
        <v>200</v>
      </c>
    </row>
    <row r="109" spans="1:10" ht="48">
      <c r="A109" s="5">
        <v>105</v>
      </c>
      <c r="B109" s="6" t="s">
        <v>25</v>
      </c>
      <c r="C109" s="6" t="s">
        <v>26</v>
      </c>
      <c r="D109" s="6" t="s">
        <v>657</v>
      </c>
      <c r="E109" s="7">
        <v>12000</v>
      </c>
      <c r="F109" s="7">
        <v>11400</v>
      </c>
      <c r="G109" s="7">
        <v>0</v>
      </c>
      <c r="H109" s="7">
        <v>0</v>
      </c>
      <c r="I109" s="8">
        <v>0.05</v>
      </c>
      <c r="J109" s="10" t="s">
        <v>200</v>
      </c>
    </row>
    <row r="110" spans="1:10" ht="36">
      <c r="A110" s="5">
        <v>106</v>
      </c>
      <c r="B110" s="6" t="s">
        <v>27</v>
      </c>
      <c r="C110" s="6" t="s">
        <v>28</v>
      </c>
      <c r="D110" s="6" t="s">
        <v>645</v>
      </c>
      <c r="E110" s="7">
        <v>500</v>
      </c>
      <c r="F110" s="7">
        <v>450</v>
      </c>
      <c r="G110" s="7">
        <v>0</v>
      </c>
      <c r="H110" s="7">
        <v>0</v>
      </c>
      <c r="I110" s="8">
        <v>0.1</v>
      </c>
      <c r="J110" s="10" t="s">
        <v>200</v>
      </c>
    </row>
    <row r="111" spans="1:10" ht="36">
      <c r="A111" s="5">
        <v>107</v>
      </c>
      <c r="B111" s="6" t="s">
        <v>27</v>
      </c>
      <c r="C111" s="6" t="s">
        <v>28</v>
      </c>
      <c r="D111" s="6" t="s">
        <v>658</v>
      </c>
      <c r="E111" s="7">
        <v>360</v>
      </c>
      <c r="F111" s="7">
        <v>300</v>
      </c>
      <c r="G111" s="7">
        <v>0</v>
      </c>
      <c r="H111" s="7">
        <v>0</v>
      </c>
      <c r="I111" s="8">
        <v>0.17</v>
      </c>
      <c r="J111" s="10" t="s">
        <v>200</v>
      </c>
    </row>
    <row r="112" spans="1:10" ht="36">
      <c r="A112" s="5">
        <v>108</v>
      </c>
      <c r="B112" s="6" t="s">
        <v>27</v>
      </c>
      <c r="C112" s="6" t="s">
        <v>28</v>
      </c>
      <c r="D112" s="6" t="s">
        <v>658</v>
      </c>
      <c r="E112" s="7">
        <v>360</v>
      </c>
      <c r="F112" s="7">
        <v>300</v>
      </c>
      <c r="G112" s="7">
        <v>0</v>
      </c>
      <c r="H112" s="7">
        <v>0</v>
      </c>
      <c r="I112" s="8">
        <v>0.17</v>
      </c>
      <c r="J112" s="10" t="s">
        <v>200</v>
      </c>
    </row>
    <row r="113" spans="1:10" ht="36">
      <c r="A113" s="5">
        <v>109</v>
      </c>
      <c r="B113" s="6" t="s">
        <v>27</v>
      </c>
      <c r="C113" s="6" t="s">
        <v>28</v>
      </c>
      <c r="D113" s="6" t="s">
        <v>658</v>
      </c>
      <c r="E113" s="7">
        <v>360</v>
      </c>
      <c r="F113" s="7">
        <v>300</v>
      </c>
      <c r="G113" s="7">
        <v>0</v>
      </c>
      <c r="H113" s="7">
        <v>0</v>
      </c>
      <c r="I113" s="8">
        <v>0.17</v>
      </c>
      <c r="J113" s="10" t="s">
        <v>200</v>
      </c>
    </row>
    <row r="114" spans="1:10" ht="36">
      <c r="A114" s="5">
        <v>110</v>
      </c>
      <c r="B114" s="6" t="s">
        <v>27</v>
      </c>
      <c r="C114" s="6" t="s">
        <v>28</v>
      </c>
      <c r="D114" s="6" t="s">
        <v>658</v>
      </c>
      <c r="E114" s="7">
        <v>360</v>
      </c>
      <c r="F114" s="7">
        <v>300</v>
      </c>
      <c r="G114" s="7">
        <v>0</v>
      </c>
      <c r="H114" s="7">
        <v>0</v>
      </c>
      <c r="I114" s="8">
        <v>0.17</v>
      </c>
      <c r="J114" s="10" t="s">
        <v>200</v>
      </c>
    </row>
    <row r="115" spans="1:10" ht="36">
      <c r="A115" s="5">
        <v>111</v>
      </c>
      <c r="B115" s="6" t="s">
        <v>27</v>
      </c>
      <c r="C115" s="6" t="s">
        <v>28</v>
      </c>
      <c r="D115" s="6" t="s">
        <v>658</v>
      </c>
      <c r="E115" s="7">
        <v>360</v>
      </c>
      <c r="F115" s="7">
        <v>300</v>
      </c>
      <c r="G115" s="7">
        <v>0</v>
      </c>
      <c r="H115" s="7">
        <v>0</v>
      </c>
      <c r="I115" s="8">
        <v>0.17</v>
      </c>
      <c r="J115" s="10" t="s">
        <v>200</v>
      </c>
    </row>
    <row r="116" spans="1:10" ht="36">
      <c r="A116" s="5">
        <v>112</v>
      </c>
      <c r="B116" s="6" t="s">
        <v>27</v>
      </c>
      <c r="C116" s="6" t="s">
        <v>28</v>
      </c>
      <c r="D116" s="6" t="s">
        <v>658</v>
      </c>
      <c r="E116" s="7">
        <v>360</v>
      </c>
      <c r="F116" s="7">
        <v>300</v>
      </c>
      <c r="G116" s="7">
        <v>0</v>
      </c>
      <c r="H116" s="7">
        <v>0</v>
      </c>
      <c r="I116" s="8">
        <v>0.17</v>
      </c>
      <c r="J116" s="10" t="s">
        <v>200</v>
      </c>
    </row>
    <row r="117" spans="1:10" ht="36">
      <c r="A117" s="5">
        <v>113</v>
      </c>
      <c r="B117" s="6" t="s">
        <v>27</v>
      </c>
      <c r="C117" s="6" t="s">
        <v>28</v>
      </c>
      <c r="D117" s="6" t="s">
        <v>658</v>
      </c>
      <c r="E117" s="7">
        <v>360</v>
      </c>
      <c r="F117" s="7">
        <v>300</v>
      </c>
      <c r="G117" s="7">
        <v>0</v>
      </c>
      <c r="H117" s="7">
        <v>0</v>
      </c>
      <c r="I117" s="8">
        <v>0.17</v>
      </c>
      <c r="J117" s="10" t="s">
        <v>200</v>
      </c>
    </row>
    <row r="118" spans="1:10" ht="36">
      <c r="A118" s="5">
        <v>114</v>
      </c>
      <c r="B118" s="6" t="s">
        <v>27</v>
      </c>
      <c r="C118" s="6" t="s">
        <v>28</v>
      </c>
      <c r="D118" s="6" t="s">
        <v>658</v>
      </c>
      <c r="E118" s="7">
        <v>360</v>
      </c>
      <c r="F118" s="7">
        <v>300</v>
      </c>
      <c r="G118" s="7">
        <v>0</v>
      </c>
      <c r="H118" s="7">
        <v>0</v>
      </c>
      <c r="I118" s="8">
        <v>0.17</v>
      </c>
      <c r="J118" s="10" t="s">
        <v>200</v>
      </c>
    </row>
    <row r="119" spans="1:10" ht="36">
      <c r="A119" s="5">
        <v>115</v>
      </c>
      <c r="B119" s="6" t="s">
        <v>27</v>
      </c>
      <c r="C119" s="6" t="s">
        <v>28</v>
      </c>
      <c r="D119" s="6" t="s">
        <v>658</v>
      </c>
      <c r="E119" s="7">
        <v>360</v>
      </c>
      <c r="F119" s="7">
        <v>300</v>
      </c>
      <c r="G119" s="7">
        <v>0</v>
      </c>
      <c r="H119" s="7">
        <v>0</v>
      </c>
      <c r="I119" s="8">
        <v>0.17</v>
      </c>
      <c r="J119" s="10" t="s">
        <v>200</v>
      </c>
    </row>
    <row r="120" spans="1:10" ht="36">
      <c r="A120" s="5">
        <v>116</v>
      </c>
      <c r="B120" s="6" t="s">
        <v>27</v>
      </c>
      <c r="C120" s="6" t="s">
        <v>28</v>
      </c>
      <c r="D120" s="6" t="s">
        <v>658</v>
      </c>
      <c r="E120" s="7">
        <v>360</v>
      </c>
      <c r="F120" s="7">
        <v>300</v>
      </c>
      <c r="G120" s="7">
        <v>0</v>
      </c>
      <c r="H120" s="7">
        <v>0</v>
      </c>
      <c r="I120" s="8">
        <v>0.17</v>
      </c>
      <c r="J120" s="10" t="s">
        <v>200</v>
      </c>
    </row>
    <row r="121" spans="1:10" ht="36">
      <c r="A121" s="5">
        <v>117</v>
      </c>
      <c r="B121" s="6" t="s">
        <v>29</v>
      </c>
      <c r="C121" s="6" t="s">
        <v>30</v>
      </c>
      <c r="D121" s="6" t="s">
        <v>659</v>
      </c>
      <c r="E121" s="7">
        <v>1195</v>
      </c>
      <c r="F121" s="7">
        <v>1095</v>
      </c>
      <c r="G121" s="7">
        <v>0</v>
      </c>
      <c r="H121" s="7">
        <v>0</v>
      </c>
      <c r="I121" s="8">
        <v>0.08</v>
      </c>
      <c r="J121" s="10" t="s">
        <v>200</v>
      </c>
    </row>
    <row r="122" spans="1:10" ht="36">
      <c r="A122" s="5">
        <v>118</v>
      </c>
      <c r="B122" s="6" t="s">
        <v>29</v>
      </c>
      <c r="C122" s="6" t="s">
        <v>30</v>
      </c>
      <c r="D122" s="6" t="s">
        <v>659</v>
      </c>
      <c r="E122" s="7">
        <v>1195</v>
      </c>
      <c r="F122" s="7">
        <v>1095</v>
      </c>
      <c r="G122" s="7">
        <v>0</v>
      </c>
      <c r="H122" s="7">
        <v>0</v>
      </c>
      <c r="I122" s="8">
        <v>0.08</v>
      </c>
      <c r="J122" s="10" t="s">
        <v>200</v>
      </c>
    </row>
    <row r="123" spans="1:10" ht="36">
      <c r="A123" s="5">
        <v>119</v>
      </c>
      <c r="B123" s="6" t="s">
        <v>29</v>
      </c>
      <c r="C123" s="6" t="s">
        <v>30</v>
      </c>
      <c r="D123" s="6" t="s">
        <v>660</v>
      </c>
      <c r="E123" s="7">
        <v>1195</v>
      </c>
      <c r="F123" s="7">
        <v>1095</v>
      </c>
      <c r="G123" s="7">
        <v>0</v>
      </c>
      <c r="H123" s="7">
        <v>0</v>
      </c>
      <c r="I123" s="8">
        <v>0.08</v>
      </c>
      <c r="J123" s="10" t="s">
        <v>200</v>
      </c>
    </row>
    <row r="124" spans="1:10" ht="36">
      <c r="A124" s="5">
        <v>120</v>
      </c>
      <c r="B124" s="6" t="s">
        <v>29</v>
      </c>
      <c r="C124" s="6" t="s">
        <v>30</v>
      </c>
      <c r="D124" s="6" t="s">
        <v>660</v>
      </c>
      <c r="E124" s="7">
        <v>1195</v>
      </c>
      <c r="F124" s="7">
        <v>1095</v>
      </c>
      <c r="G124" s="7">
        <v>0</v>
      </c>
      <c r="H124" s="7">
        <v>0</v>
      </c>
      <c r="I124" s="8">
        <v>0.08</v>
      </c>
      <c r="J124" s="10" t="s">
        <v>200</v>
      </c>
    </row>
    <row r="125" spans="1:10" ht="36">
      <c r="A125" s="5">
        <v>121</v>
      </c>
      <c r="B125" s="6" t="s">
        <v>29</v>
      </c>
      <c r="C125" s="6" t="s">
        <v>30</v>
      </c>
      <c r="D125" s="6" t="s">
        <v>661</v>
      </c>
      <c r="E125" s="7">
        <v>368</v>
      </c>
      <c r="F125" s="7">
        <v>268</v>
      </c>
      <c r="G125" s="7">
        <v>0</v>
      </c>
      <c r="H125" s="7">
        <v>0</v>
      </c>
      <c r="I125" s="8">
        <v>0.27</v>
      </c>
      <c r="J125" s="10" t="s">
        <v>200</v>
      </c>
    </row>
    <row r="126" spans="1:10" ht="36">
      <c r="A126" s="5">
        <v>122</v>
      </c>
      <c r="B126" s="6" t="s">
        <v>29</v>
      </c>
      <c r="C126" s="6" t="s">
        <v>30</v>
      </c>
      <c r="D126" s="6" t="s">
        <v>661</v>
      </c>
      <c r="E126" s="7">
        <v>505</v>
      </c>
      <c r="F126" s="7">
        <v>405</v>
      </c>
      <c r="G126" s="7">
        <v>0</v>
      </c>
      <c r="H126" s="7">
        <v>0</v>
      </c>
      <c r="I126" s="8">
        <v>0.2</v>
      </c>
      <c r="J126" s="10" t="s">
        <v>200</v>
      </c>
    </row>
    <row r="127" spans="1:10" ht="36">
      <c r="A127" s="5">
        <v>123</v>
      </c>
      <c r="B127" s="6" t="s">
        <v>29</v>
      </c>
      <c r="C127" s="6" t="s">
        <v>30</v>
      </c>
      <c r="D127" s="6" t="s">
        <v>661</v>
      </c>
      <c r="E127" s="7">
        <v>505</v>
      </c>
      <c r="F127" s="7">
        <v>405</v>
      </c>
      <c r="G127" s="7">
        <v>0</v>
      </c>
      <c r="H127" s="7">
        <v>0</v>
      </c>
      <c r="I127" s="8">
        <v>0.2</v>
      </c>
      <c r="J127" s="10" t="s">
        <v>200</v>
      </c>
    </row>
    <row r="128" spans="1:10" ht="36">
      <c r="A128" s="5">
        <v>124</v>
      </c>
      <c r="B128" s="6" t="s">
        <v>29</v>
      </c>
      <c r="C128" s="6" t="s">
        <v>30</v>
      </c>
      <c r="D128" s="6" t="s">
        <v>662</v>
      </c>
      <c r="E128" s="7">
        <v>73</v>
      </c>
      <c r="F128" s="7">
        <v>43</v>
      </c>
      <c r="G128" s="7">
        <v>0</v>
      </c>
      <c r="H128" s="7">
        <v>0</v>
      </c>
      <c r="I128" s="8">
        <v>0.41</v>
      </c>
      <c r="J128" s="10" t="s">
        <v>200</v>
      </c>
    </row>
    <row r="129" spans="1:10" ht="36">
      <c r="A129" s="5">
        <v>125</v>
      </c>
      <c r="B129" s="6" t="s">
        <v>29</v>
      </c>
      <c r="C129" s="6" t="s">
        <v>30</v>
      </c>
      <c r="D129" s="6" t="s">
        <v>662</v>
      </c>
      <c r="E129" s="7">
        <v>73</v>
      </c>
      <c r="F129" s="7">
        <v>43</v>
      </c>
      <c r="G129" s="7">
        <v>0</v>
      </c>
      <c r="H129" s="7">
        <v>0</v>
      </c>
      <c r="I129" s="8">
        <v>0.41</v>
      </c>
      <c r="J129" s="10" t="s">
        <v>200</v>
      </c>
    </row>
    <row r="130" spans="1:10" ht="36">
      <c r="A130" s="5">
        <v>126</v>
      </c>
      <c r="B130" s="6" t="s">
        <v>29</v>
      </c>
      <c r="C130" s="6" t="s">
        <v>30</v>
      </c>
      <c r="D130" s="6" t="s">
        <v>662</v>
      </c>
      <c r="E130" s="7">
        <v>73</v>
      </c>
      <c r="F130" s="7">
        <v>43</v>
      </c>
      <c r="G130" s="7">
        <v>0</v>
      </c>
      <c r="H130" s="7">
        <v>0</v>
      </c>
      <c r="I130" s="8">
        <v>0.41</v>
      </c>
      <c r="J130" s="10" t="s">
        <v>200</v>
      </c>
    </row>
    <row r="131" spans="1:10" ht="36">
      <c r="A131" s="5">
        <v>127</v>
      </c>
      <c r="B131" s="6" t="s">
        <v>29</v>
      </c>
      <c r="C131" s="6" t="s">
        <v>30</v>
      </c>
      <c r="D131" s="6" t="s">
        <v>662</v>
      </c>
      <c r="E131" s="7">
        <v>73</v>
      </c>
      <c r="F131" s="7">
        <v>43</v>
      </c>
      <c r="G131" s="7">
        <v>0</v>
      </c>
      <c r="H131" s="7">
        <v>0</v>
      </c>
      <c r="I131" s="8">
        <v>0.41</v>
      </c>
      <c r="J131" s="10" t="s">
        <v>200</v>
      </c>
    </row>
    <row r="132" spans="1:10" ht="36">
      <c r="A132" s="5">
        <v>128</v>
      </c>
      <c r="B132" s="6" t="s">
        <v>29</v>
      </c>
      <c r="C132" s="6" t="s">
        <v>30</v>
      </c>
      <c r="D132" s="6" t="s">
        <v>662</v>
      </c>
      <c r="E132" s="7">
        <v>73</v>
      </c>
      <c r="F132" s="7">
        <v>43</v>
      </c>
      <c r="G132" s="7">
        <v>0</v>
      </c>
      <c r="H132" s="7">
        <v>0</v>
      </c>
      <c r="I132" s="8">
        <v>0.41</v>
      </c>
      <c r="J132" s="10" t="s">
        <v>200</v>
      </c>
    </row>
    <row r="133" spans="1:10" ht="36">
      <c r="A133" s="5">
        <v>129</v>
      </c>
      <c r="B133" s="6" t="s">
        <v>29</v>
      </c>
      <c r="C133" s="6" t="s">
        <v>30</v>
      </c>
      <c r="D133" s="6" t="s">
        <v>662</v>
      </c>
      <c r="E133" s="7">
        <v>73</v>
      </c>
      <c r="F133" s="7">
        <v>43</v>
      </c>
      <c r="G133" s="7">
        <v>0</v>
      </c>
      <c r="H133" s="7">
        <v>0</v>
      </c>
      <c r="I133" s="8">
        <v>0.41</v>
      </c>
      <c r="J133" s="10" t="s">
        <v>200</v>
      </c>
    </row>
    <row r="134" spans="1:10" ht="36">
      <c r="A134" s="5">
        <v>130</v>
      </c>
      <c r="B134" s="6" t="s">
        <v>29</v>
      </c>
      <c r="C134" s="6" t="s">
        <v>30</v>
      </c>
      <c r="D134" s="6" t="s">
        <v>662</v>
      </c>
      <c r="E134" s="7">
        <v>73</v>
      </c>
      <c r="F134" s="7">
        <v>43</v>
      </c>
      <c r="G134" s="7">
        <v>0</v>
      </c>
      <c r="H134" s="7">
        <v>0</v>
      </c>
      <c r="I134" s="8">
        <v>0.41</v>
      </c>
      <c r="J134" s="10" t="s">
        <v>200</v>
      </c>
    </row>
    <row r="135" spans="1:10" ht="36">
      <c r="A135" s="5">
        <v>131</v>
      </c>
      <c r="B135" s="6" t="s">
        <v>29</v>
      </c>
      <c r="C135" s="6" t="s">
        <v>30</v>
      </c>
      <c r="D135" s="6" t="s">
        <v>662</v>
      </c>
      <c r="E135" s="7">
        <v>73</v>
      </c>
      <c r="F135" s="7">
        <v>43</v>
      </c>
      <c r="G135" s="7">
        <v>0</v>
      </c>
      <c r="H135" s="7">
        <v>0</v>
      </c>
      <c r="I135" s="8">
        <v>0.41</v>
      </c>
      <c r="J135" s="10" t="s">
        <v>200</v>
      </c>
    </row>
    <row r="136" spans="1:10" ht="36">
      <c r="A136" s="5">
        <v>132</v>
      </c>
      <c r="B136" s="6" t="s">
        <v>29</v>
      </c>
      <c r="C136" s="6" t="s">
        <v>30</v>
      </c>
      <c r="D136" s="6" t="s">
        <v>662</v>
      </c>
      <c r="E136" s="7">
        <v>73</v>
      </c>
      <c r="F136" s="7">
        <v>43</v>
      </c>
      <c r="G136" s="7">
        <v>0</v>
      </c>
      <c r="H136" s="7">
        <v>0</v>
      </c>
      <c r="I136" s="8">
        <v>0.41</v>
      </c>
      <c r="J136" s="10" t="s">
        <v>200</v>
      </c>
    </row>
    <row r="137" spans="1:10" ht="36">
      <c r="A137" s="5">
        <v>133</v>
      </c>
      <c r="B137" s="6" t="s">
        <v>29</v>
      </c>
      <c r="C137" s="6" t="s">
        <v>30</v>
      </c>
      <c r="D137" s="6" t="s">
        <v>662</v>
      </c>
      <c r="E137" s="7">
        <v>73</v>
      </c>
      <c r="F137" s="7">
        <v>43</v>
      </c>
      <c r="G137" s="7">
        <v>0</v>
      </c>
      <c r="H137" s="7">
        <v>0</v>
      </c>
      <c r="I137" s="8">
        <v>0.41</v>
      </c>
      <c r="J137" s="10" t="s">
        <v>200</v>
      </c>
    </row>
    <row r="138" spans="1:10" ht="36">
      <c r="A138" s="5">
        <v>134</v>
      </c>
      <c r="B138" s="6" t="s">
        <v>35</v>
      </c>
      <c r="C138" s="6" t="s">
        <v>36</v>
      </c>
      <c r="D138" s="6" t="s">
        <v>663</v>
      </c>
      <c r="E138" s="7">
        <v>20000</v>
      </c>
      <c r="F138" s="7">
        <v>17500</v>
      </c>
      <c r="G138" s="7">
        <v>0</v>
      </c>
      <c r="H138" s="7">
        <v>0</v>
      </c>
      <c r="I138" s="8">
        <v>0.13</v>
      </c>
      <c r="J138" s="10" t="s">
        <v>202</v>
      </c>
    </row>
    <row r="139" spans="1:10" ht="36">
      <c r="A139" s="5">
        <v>135</v>
      </c>
      <c r="B139" s="6" t="s">
        <v>37</v>
      </c>
      <c r="C139" s="6" t="s">
        <v>38</v>
      </c>
      <c r="D139" s="6" t="s">
        <v>664</v>
      </c>
      <c r="E139" s="7">
        <v>19</v>
      </c>
      <c r="F139" s="7">
        <v>17</v>
      </c>
      <c r="G139" s="7">
        <v>0</v>
      </c>
      <c r="H139" s="7">
        <v>0</v>
      </c>
      <c r="I139" s="8">
        <v>0.11</v>
      </c>
      <c r="J139" s="10" t="s">
        <v>200</v>
      </c>
    </row>
    <row r="140" spans="1:10" ht="36">
      <c r="A140" s="5">
        <v>136</v>
      </c>
      <c r="B140" s="6" t="s">
        <v>37</v>
      </c>
      <c r="C140" s="6" t="s">
        <v>38</v>
      </c>
      <c r="D140" s="6" t="s">
        <v>664</v>
      </c>
      <c r="E140" s="7">
        <v>19</v>
      </c>
      <c r="F140" s="7">
        <v>17</v>
      </c>
      <c r="G140" s="7">
        <v>0</v>
      </c>
      <c r="H140" s="7">
        <v>0</v>
      </c>
      <c r="I140" s="8">
        <v>0.11</v>
      </c>
      <c r="J140" s="10" t="s">
        <v>200</v>
      </c>
    </row>
    <row r="141" spans="1:10" ht="36">
      <c r="A141" s="5">
        <v>137</v>
      </c>
      <c r="B141" s="6" t="s">
        <v>37</v>
      </c>
      <c r="C141" s="6" t="s">
        <v>38</v>
      </c>
      <c r="D141" s="6" t="s">
        <v>664</v>
      </c>
      <c r="E141" s="7">
        <v>19</v>
      </c>
      <c r="F141" s="7">
        <v>17</v>
      </c>
      <c r="G141" s="7">
        <v>0</v>
      </c>
      <c r="H141" s="7">
        <v>0</v>
      </c>
      <c r="I141" s="8">
        <v>0.11</v>
      </c>
      <c r="J141" s="10" t="s">
        <v>200</v>
      </c>
    </row>
    <row r="142" spans="1:10" ht="36">
      <c r="A142" s="5">
        <v>138</v>
      </c>
      <c r="B142" s="6" t="s">
        <v>37</v>
      </c>
      <c r="C142" s="6" t="s">
        <v>38</v>
      </c>
      <c r="D142" s="6" t="s">
        <v>664</v>
      </c>
      <c r="E142" s="7">
        <v>19</v>
      </c>
      <c r="F142" s="7">
        <v>17</v>
      </c>
      <c r="G142" s="7">
        <v>0</v>
      </c>
      <c r="H142" s="7">
        <v>0</v>
      </c>
      <c r="I142" s="8">
        <v>0.11</v>
      </c>
      <c r="J142" s="10" t="s">
        <v>200</v>
      </c>
    </row>
    <row r="143" spans="1:10" ht="36">
      <c r="A143" s="5">
        <v>139</v>
      </c>
      <c r="B143" s="6" t="s">
        <v>37</v>
      </c>
      <c r="C143" s="6" t="s">
        <v>38</v>
      </c>
      <c r="D143" s="6" t="s">
        <v>664</v>
      </c>
      <c r="E143" s="7">
        <v>19</v>
      </c>
      <c r="F143" s="7">
        <v>17</v>
      </c>
      <c r="G143" s="7">
        <v>0</v>
      </c>
      <c r="H143" s="7">
        <v>0</v>
      </c>
      <c r="I143" s="8">
        <v>0.11</v>
      </c>
      <c r="J143" s="10" t="s">
        <v>200</v>
      </c>
    </row>
    <row r="144" spans="1:10" ht="36">
      <c r="A144" s="5">
        <v>140</v>
      </c>
      <c r="B144" s="6" t="s">
        <v>37</v>
      </c>
      <c r="C144" s="6" t="s">
        <v>38</v>
      </c>
      <c r="D144" s="6" t="s">
        <v>664</v>
      </c>
      <c r="E144" s="7">
        <v>19</v>
      </c>
      <c r="F144" s="7">
        <v>17</v>
      </c>
      <c r="G144" s="7">
        <v>0</v>
      </c>
      <c r="H144" s="7">
        <v>0</v>
      </c>
      <c r="I144" s="8">
        <v>0.11</v>
      </c>
      <c r="J144" s="10" t="s">
        <v>200</v>
      </c>
    </row>
    <row r="145" spans="1:10" ht="36">
      <c r="A145" s="5">
        <v>141</v>
      </c>
      <c r="B145" s="6" t="s">
        <v>37</v>
      </c>
      <c r="C145" s="6" t="s">
        <v>38</v>
      </c>
      <c r="D145" s="6" t="s">
        <v>664</v>
      </c>
      <c r="E145" s="7">
        <v>19</v>
      </c>
      <c r="F145" s="7">
        <v>17</v>
      </c>
      <c r="G145" s="7">
        <v>0</v>
      </c>
      <c r="H145" s="7">
        <v>0</v>
      </c>
      <c r="I145" s="8">
        <v>0.11</v>
      </c>
      <c r="J145" s="10" t="s">
        <v>200</v>
      </c>
    </row>
    <row r="146" spans="1:10" ht="36">
      <c r="A146" s="5">
        <v>142</v>
      </c>
      <c r="B146" s="6" t="s">
        <v>37</v>
      </c>
      <c r="C146" s="6" t="s">
        <v>38</v>
      </c>
      <c r="D146" s="6" t="s">
        <v>664</v>
      </c>
      <c r="E146" s="7">
        <v>19</v>
      </c>
      <c r="F146" s="7">
        <v>17</v>
      </c>
      <c r="G146" s="7">
        <v>0</v>
      </c>
      <c r="H146" s="7">
        <v>0</v>
      </c>
      <c r="I146" s="8">
        <v>0.11</v>
      </c>
      <c r="J146" s="10" t="s">
        <v>200</v>
      </c>
    </row>
    <row r="147" spans="1:10" ht="36">
      <c r="A147" s="5">
        <v>143</v>
      </c>
      <c r="B147" s="6" t="s">
        <v>37</v>
      </c>
      <c r="C147" s="6" t="s">
        <v>38</v>
      </c>
      <c r="D147" s="6" t="s">
        <v>664</v>
      </c>
      <c r="E147" s="7">
        <v>19</v>
      </c>
      <c r="F147" s="7">
        <v>17</v>
      </c>
      <c r="G147" s="7">
        <v>0</v>
      </c>
      <c r="H147" s="7">
        <v>0</v>
      </c>
      <c r="I147" s="8">
        <v>0.11</v>
      </c>
      <c r="J147" s="10" t="s">
        <v>200</v>
      </c>
    </row>
    <row r="148" spans="1:10" ht="36">
      <c r="A148" s="5">
        <v>144</v>
      </c>
      <c r="B148" s="6" t="s">
        <v>37</v>
      </c>
      <c r="C148" s="6" t="s">
        <v>38</v>
      </c>
      <c r="D148" s="6" t="s">
        <v>664</v>
      </c>
      <c r="E148" s="7">
        <v>19</v>
      </c>
      <c r="F148" s="7">
        <v>17</v>
      </c>
      <c r="G148" s="7">
        <v>0</v>
      </c>
      <c r="H148" s="7">
        <v>0</v>
      </c>
      <c r="I148" s="8">
        <v>0.11</v>
      </c>
      <c r="J148" s="10" t="s">
        <v>200</v>
      </c>
    </row>
    <row r="149" spans="1:10" ht="36">
      <c r="A149" s="5">
        <v>145</v>
      </c>
      <c r="B149" s="6" t="s">
        <v>37</v>
      </c>
      <c r="C149" s="6" t="s">
        <v>38</v>
      </c>
      <c r="D149" s="6" t="s">
        <v>665</v>
      </c>
      <c r="E149" s="7">
        <v>19</v>
      </c>
      <c r="F149" s="7">
        <v>17</v>
      </c>
      <c r="G149" s="7">
        <v>0</v>
      </c>
      <c r="H149" s="7">
        <v>0</v>
      </c>
      <c r="I149" s="8">
        <v>0.11</v>
      </c>
      <c r="J149" s="10" t="s">
        <v>200</v>
      </c>
    </row>
    <row r="150" spans="1:10" ht="36">
      <c r="A150" s="5">
        <v>146</v>
      </c>
      <c r="B150" s="6" t="s">
        <v>37</v>
      </c>
      <c r="C150" s="6" t="s">
        <v>38</v>
      </c>
      <c r="D150" s="6" t="s">
        <v>665</v>
      </c>
      <c r="E150" s="7">
        <v>19</v>
      </c>
      <c r="F150" s="7">
        <v>17</v>
      </c>
      <c r="G150" s="7">
        <v>0</v>
      </c>
      <c r="H150" s="7">
        <v>0</v>
      </c>
      <c r="I150" s="8">
        <v>0.11</v>
      </c>
      <c r="J150" s="10" t="s">
        <v>200</v>
      </c>
    </row>
    <row r="151" spans="1:10" ht="36">
      <c r="A151" s="5">
        <v>147</v>
      </c>
      <c r="B151" s="6" t="s">
        <v>37</v>
      </c>
      <c r="C151" s="6" t="s">
        <v>38</v>
      </c>
      <c r="D151" s="6" t="s">
        <v>665</v>
      </c>
      <c r="E151" s="7">
        <v>19</v>
      </c>
      <c r="F151" s="7">
        <v>17</v>
      </c>
      <c r="G151" s="7">
        <v>0</v>
      </c>
      <c r="H151" s="7">
        <v>0</v>
      </c>
      <c r="I151" s="8">
        <v>0.11</v>
      </c>
      <c r="J151" s="10" t="s">
        <v>200</v>
      </c>
    </row>
    <row r="152" spans="1:10" ht="36">
      <c r="A152" s="5">
        <v>148</v>
      </c>
      <c r="B152" s="6" t="s">
        <v>37</v>
      </c>
      <c r="C152" s="6" t="s">
        <v>38</v>
      </c>
      <c r="D152" s="6" t="s">
        <v>665</v>
      </c>
      <c r="E152" s="7">
        <v>19</v>
      </c>
      <c r="F152" s="7">
        <v>17</v>
      </c>
      <c r="G152" s="7">
        <v>0</v>
      </c>
      <c r="H152" s="7">
        <v>0</v>
      </c>
      <c r="I152" s="8">
        <v>0.11</v>
      </c>
      <c r="J152" s="10" t="s">
        <v>200</v>
      </c>
    </row>
    <row r="153" spans="1:10" ht="36">
      <c r="A153" s="5">
        <v>149</v>
      </c>
      <c r="B153" s="6" t="s">
        <v>37</v>
      </c>
      <c r="C153" s="6" t="s">
        <v>38</v>
      </c>
      <c r="D153" s="6" t="s">
        <v>665</v>
      </c>
      <c r="E153" s="7">
        <v>19</v>
      </c>
      <c r="F153" s="7">
        <v>17</v>
      </c>
      <c r="G153" s="7">
        <v>0</v>
      </c>
      <c r="H153" s="7">
        <v>0</v>
      </c>
      <c r="I153" s="8">
        <v>0.11</v>
      </c>
      <c r="J153" s="10" t="s">
        <v>200</v>
      </c>
    </row>
    <row r="154" spans="1:10" ht="36">
      <c r="A154" s="5">
        <v>150</v>
      </c>
      <c r="B154" s="6" t="s">
        <v>37</v>
      </c>
      <c r="C154" s="6" t="s">
        <v>38</v>
      </c>
      <c r="D154" s="6" t="s">
        <v>665</v>
      </c>
      <c r="E154" s="7">
        <v>19</v>
      </c>
      <c r="F154" s="7">
        <v>17</v>
      </c>
      <c r="G154" s="7">
        <v>0</v>
      </c>
      <c r="H154" s="7">
        <v>0</v>
      </c>
      <c r="I154" s="8">
        <v>0.11</v>
      </c>
      <c r="J154" s="10" t="s">
        <v>200</v>
      </c>
    </row>
    <row r="155" spans="1:10" ht="36">
      <c r="A155" s="5">
        <v>151</v>
      </c>
      <c r="B155" s="6" t="s">
        <v>37</v>
      </c>
      <c r="C155" s="6" t="s">
        <v>38</v>
      </c>
      <c r="D155" s="6" t="s">
        <v>665</v>
      </c>
      <c r="E155" s="7">
        <v>19</v>
      </c>
      <c r="F155" s="7">
        <v>17</v>
      </c>
      <c r="G155" s="7">
        <v>0</v>
      </c>
      <c r="H155" s="7">
        <v>0</v>
      </c>
      <c r="I155" s="8">
        <v>0.11</v>
      </c>
      <c r="J155" s="10" t="s">
        <v>200</v>
      </c>
    </row>
    <row r="156" spans="1:10" ht="36">
      <c r="A156" s="5">
        <v>152</v>
      </c>
      <c r="B156" s="6" t="s">
        <v>37</v>
      </c>
      <c r="C156" s="6" t="s">
        <v>38</v>
      </c>
      <c r="D156" s="6" t="s">
        <v>665</v>
      </c>
      <c r="E156" s="7">
        <v>19</v>
      </c>
      <c r="F156" s="7">
        <v>17</v>
      </c>
      <c r="G156" s="7">
        <v>0</v>
      </c>
      <c r="H156" s="7">
        <v>0</v>
      </c>
      <c r="I156" s="8">
        <v>0.11</v>
      </c>
      <c r="J156" s="10" t="s">
        <v>200</v>
      </c>
    </row>
    <row r="157" spans="1:10" ht="36">
      <c r="A157" s="5">
        <v>153</v>
      </c>
      <c r="B157" s="6" t="s">
        <v>37</v>
      </c>
      <c r="C157" s="6" t="s">
        <v>38</v>
      </c>
      <c r="D157" s="6" t="s">
        <v>665</v>
      </c>
      <c r="E157" s="7">
        <v>19</v>
      </c>
      <c r="F157" s="7">
        <v>17</v>
      </c>
      <c r="G157" s="7">
        <v>0</v>
      </c>
      <c r="H157" s="7">
        <v>0</v>
      </c>
      <c r="I157" s="8">
        <v>0.11</v>
      </c>
      <c r="J157" s="10" t="s">
        <v>200</v>
      </c>
    </row>
    <row r="158" spans="1:10" ht="36">
      <c r="A158" s="5">
        <v>154</v>
      </c>
      <c r="B158" s="6" t="s">
        <v>37</v>
      </c>
      <c r="C158" s="6" t="s">
        <v>38</v>
      </c>
      <c r="D158" s="6" t="s">
        <v>665</v>
      </c>
      <c r="E158" s="7">
        <v>19</v>
      </c>
      <c r="F158" s="7">
        <v>17</v>
      </c>
      <c r="G158" s="7">
        <v>0</v>
      </c>
      <c r="H158" s="7">
        <v>0</v>
      </c>
      <c r="I158" s="8">
        <v>0.11</v>
      </c>
      <c r="J158" s="10" t="s">
        <v>200</v>
      </c>
    </row>
    <row r="159" spans="1:10" ht="36">
      <c r="A159" s="5">
        <v>155</v>
      </c>
      <c r="B159" s="6" t="s">
        <v>37</v>
      </c>
      <c r="C159" s="6" t="s">
        <v>38</v>
      </c>
      <c r="D159" s="6" t="s">
        <v>666</v>
      </c>
      <c r="E159" s="7">
        <v>19</v>
      </c>
      <c r="F159" s="7">
        <v>17</v>
      </c>
      <c r="G159" s="7">
        <v>0</v>
      </c>
      <c r="H159" s="7">
        <v>0</v>
      </c>
      <c r="I159" s="8">
        <v>0.11</v>
      </c>
      <c r="J159" s="10" t="s">
        <v>200</v>
      </c>
    </row>
    <row r="160" spans="1:10" ht="36">
      <c r="A160" s="5">
        <v>156</v>
      </c>
      <c r="B160" s="6" t="s">
        <v>37</v>
      </c>
      <c r="C160" s="6" t="s">
        <v>38</v>
      </c>
      <c r="D160" s="6" t="s">
        <v>666</v>
      </c>
      <c r="E160" s="7">
        <v>19</v>
      </c>
      <c r="F160" s="7">
        <v>17</v>
      </c>
      <c r="G160" s="7">
        <v>0</v>
      </c>
      <c r="H160" s="7">
        <v>0</v>
      </c>
      <c r="I160" s="8">
        <v>0.11</v>
      </c>
      <c r="J160" s="10" t="s">
        <v>200</v>
      </c>
    </row>
    <row r="161" spans="1:10" ht="36">
      <c r="A161" s="5">
        <v>157</v>
      </c>
      <c r="B161" s="6" t="s">
        <v>37</v>
      </c>
      <c r="C161" s="6" t="s">
        <v>38</v>
      </c>
      <c r="D161" s="6" t="s">
        <v>666</v>
      </c>
      <c r="E161" s="7">
        <v>19</v>
      </c>
      <c r="F161" s="7">
        <v>17</v>
      </c>
      <c r="G161" s="7">
        <v>0</v>
      </c>
      <c r="H161" s="7">
        <v>0</v>
      </c>
      <c r="I161" s="8">
        <v>0.11</v>
      </c>
      <c r="J161" s="10" t="s">
        <v>200</v>
      </c>
    </row>
    <row r="162" spans="1:10" ht="36">
      <c r="A162" s="5">
        <v>158</v>
      </c>
      <c r="B162" s="6" t="s">
        <v>37</v>
      </c>
      <c r="C162" s="6" t="s">
        <v>38</v>
      </c>
      <c r="D162" s="6" t="s">
        <v>666</v>
      </c>
      <c r="E162" s="7">
        <v>19</v>
      </c>
      <c r="F162" s="7">
        <v>17</v>
      </c>
      <c r="G162" s="7">
        <v>0</v>
      </c>
      <c r="H162" s="7">
        <v>0</v>
      </c>
      <c r="I162" s="8">
        <v>0.11</v>
      </c>
      <c r="J162" s="10" t="s">
        <v>200</v>
      </c>
    </row>
    <row r="163" spans="1:10" ht="36">
      <c r="A163" s="5">
        <v>159</v>
      </c>
      <c r="B163" s="6" t="s">
        <v>37</v>
      </c>
      <c r="C163" s="6" t="s">
        <v>38</v>
      </c>
      <c r="D163" s="6" t="s">
        <v>666</v>
      </c>
      <c r="E163" s="7">
        <v>19</v>
      </c>
      <c r="F163" s="7">
        <v>17</v>
      </c>
      <c r="G163" s="7">
        <v>0</v>
      </c>
      <c r="H163" s="7">
        <v>0</v>
      </c>
      <c r="I163" s="8">
        <v>0.11</v>
      </c>
      <c r="J163" s="10" t="s">
        <v>200</v>
      </c>
    </row>
    <row r="164" spans="1:10" ht="36">
      <c r="A164" s="5">
        <v>160</v>
      </c>
      <c r="B164" s="6" t="s">
        <v>37</v>
      </c>
      <c r="C164" s="6" t="s">
        <v>38</v>
      </c>
      <c r="D164" s="6" t="s">
        <v>666</v>
      </c>
      <c r="E164" s="7">
        <v>19</v>
      </c>
      <c r="F164" s="7">
        <v>17</v>
      </c>
      <c r="G164" s="7">
        <v>0</v>
      </c>
      <c r="H164" s="7">
        <v>0</v>
      </c>
      <c r="I164" s="8">
        <v>0.11</v>
      </c>
      <c r="J164" s="10" t="s">
        <v>200</v>
      </c>
    </row>
    <row r="165" spans="1:10" ht="36">
      <c r="A165" s="5">
        <v>161</v>
      </c>
      <c r="B165" s="6" t="s">
        <v>37</v>
      </c>
      <c r="C165" s="6" t="s">
        <v>38</v>
      </c>
      <c r="D165" s="6" t="s">
        <v>666</v>
      </c>
      <c r="E165" s="7">
        <v>19</v>
      </c>
      <c r="F165" s="7">
        <v>17</v>
      </c>
      <c r="G165" s="7">
        <v>0</v>
      </c>
      <c r="H165" s="7">
        <v>0</v>
      </c>
      <c r="I165" s="8">
        <v>0.11</v>
      </c>
      <c r="J165" s="10" t="s">
        <v>200</v>
      </c>
    </row>
    <row r="166" spans="1:10" ht="36">
      <c r="A166" s="5">
        <v>162</v>
      </c>
      <c r="B166" s="6" t="s">
        <v>37</v>
      </c>
      <c r="C166" s="6" t="s">
        <v>38</v>
      </c>
      <c r="D166" s="6" t="s">
        <v>666</v>
      </c>
      <c r="E166" s="7">
        <v>19</v>
      </c>
      <c r="F166" s="7">
        <v>17</v>
      </c>
      <c r="G166" s="7">
        <v>0</v>
      </c>
      <c r="H166" s="7">
        <v>0</v>
      </c>
      <c r="I166" s="8">
        <v>0.11</v>
      </c>
      <c r="J166" s="10" t="s">
        <v>200</v>
      </c>
    </row>
    <row r="167" spans="1:10" ht="36">
      <c r="A167" s="5">
        <v>163</v>
      </c>
      <c r="B167" s="6" t="s">
        <v>37</v>
      </c>
      <c r="C167" s="6" t="s">
        <v>38</v>
      </c>
      <c r="D167" s="6" t="s">
        <v>666</v>
      </c>
      <c r="E167" s="7">
        <v>19</v>
      </c>
      <c r="F167" s="7">
        <v>17</v>
      </c>
      <c r="G167" s="7">
        <v>0</v>
      </c>
      <c r="H167" s="7">
        <v>0</v>
      </c>
      <c r="I167" s="8">
        <v>0.11</v>
      </c>
      <c r="J167" s="10" t="s">
        <v>200</v>
      </c>
    </row>
    <row r="168" spans="1:10" ht="36">
      <c r="A168" s="5">
        <v>164</v>
      </c>
      <c r="B168" s="6" t="s">
        <v>37</v>
      </c>
      <c r="C168" s="6" t="s">
        <v>38</v>
      </c>
      <c r="D168" s="6" t="s">
        <v>666</v>
      </c>
      <c r="E168" s="7">
        <v>19</v>
      </c>
      <c r="F168" s="7">
        <v>17</v>
      </c>
      <c r="G168" s="7">
        <v>0</v>
      </c>
      <c r="H168" s="7">
        <v>0</v>
      </c>
      <c r="I168" s="8">
        <v>0.11</v>
      </c>
      <c r="J168" s="10" t="s">
        <v>200</v>
      </c>
    </row>
    <row r="169" spans="1:10" ht="36">
      <c r="A169" s="5">
        <v>165</v>
      </c>
      <c r="B169" s="6" t="s">
        <v>37</v>
      </c>
      <c r="C169" s="6" t="s">
        <v>38</v>
      </c>
      <c r="D169" s="6" t="s">
        <v>667</v>
      </c>
      <c r="E169" s="7">
        <v>19</v>
      </c>
      <c r="F169" s="7">
        <v>17</v>
      </c>
      <c r="G169" s="7">
        <v>0</v>
      </c>
      <c r="H169" s="7">
        <v>0</v>
      </c>
      <c r="I169" s="8">
        <v>0.11</v>
      </c>
      <c r="J169" s="10" t="s">
        <v>200</v>
      </c>
    </row>
    <row r="170" spans="1:10" ht="36">
      <c r="A170" s="5">
        <v>166</v>
      </c>
      <c r="B170" s="6" t="s">
        <v>37</v>
      </c>
      <c r="C170" s="6" t="s">
        <v>38</v>
      </c>
      <c r="D170" s="6" t="s">
        <v>667</v>
      </c>
      <c r="E170" s="7">
        <v>19</v>
      </c>
      <c r="F170" s="7">
        <v>17</v>
      </c>
      <c r="G170" s="7">
        <v>0</v>
      </c>
      <c r="H170" s="7">
        <v>0</v>
      </c>
      <c r="I170" s="8">
        <v>0.11</v>
      </c>
      <c r="J170" s="10" t="s">
        <v>200</v>
      </c>
    </row>
    <row r="171" spans="1:10" ht="36">
      <c r="A171" s="5">
        <v>167</v>
      </c>
      <c r="B171" s="6" t="s">
        <v>37</v>
      </c>
      <c r="C171" s="6" t="s">
        <v>38</v>
      </c>
      <c r="D171" s="6" t="s">
        <v>667</v>
      </c>
      <c r="E171" s="7">
        <v>19</v>
      </c>
      <c r="F171" s="7">
        <v>17</v>
      </c>
      <c r="G171" s="7">
        <v>0</v>
      </c>
      <c r="H171" s="7">
        <v>0</v>
      </c>
      <c r="I171" s="8">
        <v>0.11</v>
      </c>
      <c r="J171" s="10" t="s">
        <v>200</v>
      </c>
    </row>
    <row r="172" spans="1:10" ht="36">
      <c r="A172" s="5">
        <v>168</v>
      </c>
      <c r="B172" s="6" t="s">
        <v>37</v>
      </c>
      <c r="C172" s="6" t="s">
        <v>38</v>
      </c>
      <c r="D172" s="6" t="s">
        <v>667</v>
      </c>
      <c r="E172" s="7">
        <v>19</v>
      </c>
      <c r="F172" s="7">
        <v>17</v>
      </c>
      <c r="G172" s="7">
        <v>0</v>
      </c>
      <c r="H172" s="7">
        <v>0</v>
      </c>
      <c r="I172" s="8">
        <v>0.11</v>
      </c>
      <c r="J172" s="10" t="s">
        <v>200</v>
      </c>
    </row>
    <row r="173" spans="1:10" ht="36">
      <c r="A173" s="5">
        <v>169</v>
      </c>
      <c r="B173" s="6" t="s">
        <v>37</v>
      </c>
      <c r="C173" s="6" t="s">
        <v>38</v>
      </c>
      <c r="D173" s="6" t="s">
        <v>667</v>
      </c>
      <c r="E173" s="7">
        <v>19</v>
      </c>
      <c r="F173" s="7">
        <v>17</v>
      </c>
      <c r="G173" s="7">
        <v>0</v>
      </c>
      <c r="H173" s="7">
        <v>0</v>
      </c>
      <c r="I173" s="8">
        <v>0.11</v>
      </c>
      <c r="J173" s="10" t="s">
        <v>200</v>
      </c>
    </row>
    <row r="174" spans="1:10" ht="36">
      <c r="A174" s="5">
        <v>170</v>
      </c>
      <c r="B174" s="6" t="s">
        <v>37</v>
      </c>
      <c r="C174" s="6" t="s">
        <v>38</v>
      </c>
      <c r="D174" s="6" t="s">
        <v>667</v>
      </c>
      <c r="E174" s="7">
        <v>19</v>
      </c>
      <c r="F174" s="7">
        <v>17</v>
      </c>
      <c r="G174" s="7">
        <v>0</v>
      </c>
      <c r="H174" s="7">
        <v>0</v>
      </c>
      <c r="I174" s="8">
        <v>0.11</v>
      </c>
      <c r="J174" s="10" t="s">
        <v>200</v>
      </c>
    </row>
    <row r="175" spans="1:10" ht="36">
      <c r="A175" s="5">
        <v>171</v>
      </c>
      <c r="B175" s="6" t="s">
        <v>37</v>
      </c>
      <c r="C175" s="6" t="s">
        <v>38</v>
      </c>
      <c r="D175" s="6" t="s">
        <v>667</v>
      </c>
      <c r="E175" s="7">
        <v>19</v>
      </c>
      <c r="F175" s="7">
        <v>17</v>
      </c>
      <c r="G175" s="7">
        <v>0</v>
      </c>
      <c r="H175" s="7">
        <v>0</v>
      </c>
      <c r="I175" s="8">
        <v>0.11</v>
      </c>
      <c r="J175" s="10" t="s">
        <v>200</v>
      </c>
    </row>
    <row r="176" spans="1:10" ht="36">
      <c r="A176" s="5">
        <v>172</v>
      </c>
      <c r="B176" s="6" t="s">
        <v>37</v>
      </c>
      <c r="C176" s="6" t="s">
        <v>38</v>
      </c>
      <c r="D176" s="6" t="s">
        <v>667</v>
      </c>
      <c r="E176" s="7">
        <v>19</v>
      </c>
      <c r="F176" s="7">
        <v>17</v>
      </c>
      <c r="G176" s="7">
        <v>0</v>
      </c>
      <c r="H176" s="7">
        <v>0</v>
      </c>
      <c r="I176" s="8">
        <v>0.11</v>
      </c>
      <c r="J176" s="10" t="s">
        <v>200</v>
      </c>
    </row>
    <row r="177" spans="1:10" ht="36">
      <c r="A177" s="5">
        <v>173</v>
      </c>
      <c r="B177" s="6" t="s">
        <v>37</v>
      </c>
      <c r="C177" s="6" t="s">
        <v>38</v>
      </c>
      <c r="D177" s="6" t="s">
        <v>667</v>
      </c>
      <c r="E177" s="7">
        <v>19</v>
      </c>
      <c r="F177" s="7">
        <v>17</v>
      </c>
      <c r="G177" s="7">
        <v>0</v>
      </c>
      <c r="H177" s="7">
        <v>0</v>
      </c>
      <c r="I177" s="8">
        <v>0.11</v>
      </c>
      <c r="J177" s="10" t="s">
        <v>200</v>
      </c>
    </row>
    <row r="178" spans="1:10" ht="36">
      <c r="A178" s="5">
        <v>174</v>
      </c>
      <c r="B178" s="6" t="s">
        <v>37</v>
      </c>
      <c r="C178" s="6" t="s">
        <v>38</v>
      </c>
      <c r="D178" s="6" t="s">
        <v>667</v>
      </c>
      <c r="E178" s="7">
        <v>19</v>
      </c>
      <c r="F178" s="7">
        <v>17</v>
      </c>
      <c r="G178" s="7">
        <v>0</v>
      </c>
      <c r="H178" s="7">
        <v>0</v>
      </c>
      <c r="I178" s="8">
        <v>0.11</v>
      </c>
      <c r="J178" s="10" t="s">
        <v>200</v>
      </c>
    </row>
    <row r="179" spans="1:10" ht="24">
      <c r="A179" s="5">
        <v>175</v>
      </c>
      <c r="B179" s="6" t="s">
        <v>39</v>
      </c>
      <c r="C179" s="6" t="s">
        <v>40</v>
      </c>
      <c r="D179" s="6" t="s">
        <v>630</v>
      </c>
      <c r="E179" s="7">
        <v>2300</v>
      </c>
      <c r="F179" s="7">
        <v>2070</v>
      </c>
      <c r="G179" s="7">
        <v>0</v>
      </c>
      <c r="H179" s="7">
        <v>0</v>
      </c>
      <c r="I179" s="8">
        <v>0.1</v>
      </c>
      <c r="J179" s="10" t="s">
        <v>202</v>
      </c>
    </row>
    <row r="180" spans="1:10" ht="24">
      <c r="A180" s="5">
        <v>176</v>
      </c>
      <c r="B180" s="6" t="s">
        <v>39</v>
      </c>
      <c r="C180" s="6" t="s">
        <v>40</v>
      </c>
      <c r="D180" s="6" t="s">
        <v>630</v>
      </c>
      <c r="E180" s="7">
        <v>2300</v>
      </c>
      <c r="F180" s="7">
        <v>2070</v>
      </c>
      <c r="G180" s="7">
        <v>0</v>
      </c>
      <c r="H180" s="7">
        <v>0</v>
      </c>
      <c r="I180" s="8">
        <v>0.1</v>
      </c>
      <c r="J180" s="10" t="s">
        <v>202</v>
      </c>
    </row>
    <row r="181" spans="1:10" ht="24">
      <c r="A181" s="5">
        <v>177</v>
      </c>
      <c r="B181" s="6" t="s">
        <v>39</v>
      </c>
      <c r="C181" s="6" t="s">
        <v>40</v>
      </c>
      <c r="D181" s="6" t="s">
        <v>630</v>
      </c>
      <c r="E181" s="7">
        <v>2300</v>
      </c>
      <c r="F181" s="7">
        <v>2070</v>
      </c>
      <c r="G181" s="7">
        <v>0</v>
      </c>
      <c r="H181" s="7">
        <v>0</v>
      </c>
      <c r="I181" s="8">
        <v>0.1</v>
      </c>
      <c r="J181" s="10" t="s">
        <v>202</v>
      </c>
    </row>
    <row r="182" spans="1:10" ht="24">
      <c r="A182" s="5">
        <v>178</v>
      </c>
      <c r="B182" s="6" t="s">
        <v>39</v>
      </c>
      <c r="C182" s="6" t="s">
        <v>40</v>
      </c>
      <c r="D182" s="6" t="s">
        <v>630</v>
      </c>
      <c r="E182" s="7">
        <v>2300</v>
      </c>
      <c r="F182" s="7">
        <v>2070</v>
      </c>
      <c r="G182" s="7">
        <v>0</v>
      </c>
      <c r="H182" s="7">
        <v>0</v>
      </c>
      <c r="I182" s="8">
        <v>0.1</v>
      </c>
      <c r="J182" s="10" t="s">
        <v>202</v>
      </c>
    </row>
    <row r="183" spans="1:10" ht="24">
      <c r="A183" s="5">
        <v>179</v>
      </c>
      <c r="B183" s="6" t="s">
        <v>39</v>
      </c>
      <c r="C183" s="6" t="s">
        <v>40</v>
      </c>
      <c r="D183" s="6" t="s">
        <v>668</v>
      </c>
      <c r="E183" s="7">
        <v>5200</v>
      </c>
      <c r="F183" s="7">
        <v>4680</v>
      </c>
      <c r="G183" s="7">
        <v>0</v>
      </c>
      <c r="H183" s="7">
        <v>0</v>
      </c>
      <c r="I183" s="8">
        <v>0.1</v>
      </c>
      <c r="J183" s="10" t="s">
        <v>200</v>
      </c>
    </row>
    <row r="184" spans="1:10" ht="24">
      <c r="A184" s="5">
        <v>180</v>
      </c>
      <c r="B184" s="6" t="s">
        <v>39</v>
      </c>
      <c r="C184" s="6" t="s">
        <v>40</v>
      </c>
      <c r="D184" s="6" t="s">
        <v>668</v>
      </c>
      <c r="E184" s="7">
        <v>5200</v>
      </c>
      <c r="F184" s="7">
        <v>4680</v>
      </c>
      <c r="G184" s="7">
        <v>0</v>
      </c>
      <c r="H184" s="7">
        <v>0</v>
      </c>
      <c r="I184" s="8">
        <v>0.1</v>
      </c>
      <c r="J184" s="10" t="s">
        <v>200</v>
      </c>
    </row>
    <row r="185" spans="1:10" ht="24">
      <c r="A185" s="5">
        <v>181</v>
      </c>
      <c r="B185" s="6" t="s">
        <v>39</v>
      </c>
      <c r="C185" s="6" t="s">
        <v>40</v>
      </c>
      <c r="D185" s="6" t="s">
        <v>668</v>
      </c>
      <c r="E185" s="7">
        <v>5200</v>
      </c>
      <c r="F185" s="7">
        <v>4680</v>
      </c>
      <c r="G185" s="7">
        <v>0</v>
      </c>
      <c r="H185" s="7">
        <v>0</v>
      </c>
      <c r="I185" s="8">
        <v>0.1</v>
      </c>
      <c r="J185" s="10" t="s">
        <v>200</v>
      </c>
    </row>
    <row r="186" spans="1:10" ht="24">
      <c r="A186" s="5">
        <v>182</v>
      </c>
      <c r="B186" s="6" t="s">
        <v>39</v>
      </c>
      <c r="C186" s="6" t="s">
        <v>40</v>
      </c>
      <c r="D186" s="6" t="s">
        <v>668</v>
      </c>
      <c r="E186" s="7">
        <v>5200</v>
      </c>
      <c r="F186" s="7">
        <v>4680</v>
      </c>
      <c r="G186" s="7">
        <v>0</v>
      </c>
      <c r="H186" s="7">
        <v>0</v>
      </c>
      <c r="I186" s="8">
        <v>0.1</v>
      </c>
      <c r="J186" s="10" t="s">
        <v>200</v>
      </c>
    </row>
    <row r="187" spans="1:10" ht="36">
      <c r="A187" s="5">
        <v>183</v>
      </c>
      <c r="B187" s="6" t="s">
        <v>41</v>
      </c>
      <c r="C187" s="6" t="s">
        <v>42</v>
      </c>
      <c r="D187" s="6" t="s">
        <v>669</v>
      </c>
      <c r="E187" s="7">
        <v>3500</v>
      </c>
      <c r="F187" s="7">
        <v>3100</v>
      </c>
      <c r="G187" s="7">
        <v>0</v>
      </c>
      <c r="H187" s="7">
        <v>0</v>
      </c>
      <c r="I187" s="8">
        <v>0.11</v>
      </c>
      <c r="J187" s="10" t="s">
        <v>202</v>
      </c>
    </row>
    <row r="188" spans="1:10" ht="36">
      <c r="A188" s="5">
        <v>184</v>
      </c>
      <c r="B188" s="6" t="s">
        <v>41</v>
      </c>
      <c r="C188" s="6" t="s">
        <v>42</v>
      </c>
      <c r="D188" s="6" t="s">
        <v>669</v>
      </c>
      <c r="E188" s="7">
        <v>3500</v>
      </c>
      <c r="F188" s="7">
        <v>3100</v>
      </c>
      <c r="G188" s="7">
        <v>0</v>
      </c>
      <c r="H188" s="7">
        <v>0</v>
      </c>
      <c r="I188" s="8">
        <v>0.11</v>
      </c>
      <c r="J188" s="10" t="s">
        <v>202</v>
      </c>
    </row>
    <row r="189" spans="1:10" ht="24">
      <c r="A189" s="5">
        <v>185</v>
      </c>
      <c r="B189" s="6" t="s">
        <v>43</v>
      </c>
      <c r="C189" s="6" t="s">
        <v>44</v>
      </c>
      <c r="D189" s="6" t="s">
        <v>625</v>
      </c>
      <c r="E189" s="7">
        <v>30000</v>
      </c>
      <c r="F189" s="7">
        <v>28500</v>
      </c>
      <c r="G189" s="7">
        <v>0</v>
      </c>
      <c r="H189" s="7">
        <v>0</v>
      </c>
      <c r="I189" s="8">
        <v>0.05</v>
      </c>
      <c r="J189" s="10" t="s">
        <v>202</v>
      </c>
    </row>
    <row r="190" spans="1:10" ht="24">
      <c r="A190" s="5">
        <v>186</v>
      </c>
      <c r="B190" s="6" t="s">
        <v>43</v>
      </c>
      <c r="C190" s="6" t="s">
        <v>44</v>
      </c>
      <c r="D190" s="6" t="s">
        <v>670</v>
      </c>
      <c r="E190" s="7">
        <v>2200</v>
      </c>
      <c r="F190" s="7">
        <v>2090</v>
      </c>
      <c r="G190" s="7">
        <v>0</v>
      </c>
      <c r="H190" s="7">
        <v>0</v>
      </c>
      <c r="I190" s="8">
        <v>0.05</v>
      </c>
      <c r="J190" s="10" t="s">
        <v>200</v>
      </c>
    </row>
    <row r="191" spans="1:10" ht="24">
      <c r="A191" s="5">
        <v>187</v>
      </c>
      <c r="B191" s="6" t="s">
        <v>43</v>
      </c>
      <c r="C191" s="6" t="s">
        <v>44</v>
      </c>
      <c r="D191" s="6" t="s">
        <v>670</v>
      </c>
      <c r="E191" s="7">
        <v>2200</v>
      </c>
      <c r="F191" s="7">
        <v>2090</v>
      </c>
      <c r="G191" s="7">
        <v>0</v>
      </c>
      <c r="H191" s="7">
        <v>0</v>
      </c>
      <c r="I191" s="8">
        <v>0.05</v>
      </c>
      <c r="J191" s="10" t="s">
        <v>200</v>
      </c>
    </row>
    <row r="192" spans="1:10" ht="24">
      <c r="A192" s="5">
        <v>188</v>
      </c>
      <c r="B192" s="6" t="s">
        <v>43</v>
      </c>
      <c r="C192" s="6" t="s">
        <v>44</v>
      </c>
      <c r="D192" s="6" t="s">
        <v>670</v>
      </c>
      <c r="E192" s="7">
        <v>2200</v>
      </c>
      <c r="F192" s="7">
        <v>2090</v>
      </c>
      <c r="G192" s="7">
        <v>0</v>
      </c>
      <c r="H192" s="7">
        <v>0</v>
      </c>
      <c r="I192" s="8">
        <v>0.05</v>
      </c>
      <c r="J192" s="10" t="s">
        <v>200</v>
      </c>
    </row>
    <row r="193" spans="1:10" ht="24">
      <c r="A193" s="5">
        <v>189</v>
      </c>
      <c r="B193" s="6" t="s">
        <v>43</v>
      </c>
      <c r="C193" s="6" t="s">
        <v>44</v>
      </c>
      <c r="D193" s="6" t="s">
        <v>670</v>
      </c>
      <c r="E193" s="7">
        <v>2200</v>
      </c>
      <c r="F193" s="7">
        <v>2090</v>
      </c>
      <c r="G193" s="7">
        <v>0</v>
      </c>
      <c r="H193" s="7">
        <v>0</v>
      </c>
      <c r="I193" s="8">
        <v>0.05</v>
      </c>
      <c r="J193" s="10" t="s">
        <v>200</v>
      </c>
    </row>
    <row r="194" spans="1:10" ht="24">
      <c r="A194" s="5">
        <v>190</v>
      </c>
      <c r="B194" s="6" t="s">
        <v>43</v>
      </c>
      <c r="C194" s="6" t="s">
        <v>44</v>
      </c>
      <c r="D194" s="6" t="s">
        <v>670</v>
      </c>
      <c r="E194" s="7">
        <v>2200</v>
      </c>
      <c r="F194" s="7">
        <v>2090</v>
      </c>
      <c r="G194" s="7">
        <v>0</v>
      </c>
      <c r="H194" s="7">
        <v>0</v>
      </c>
      <c r="I194" s="8">
        <v>0.05</v>
      </c>
      <c r="J194" s="10" t="s">
        <v>200</v>
      </c>
    </row>
    <row r="195" spans="1:10" ht="24">
      <c r="A195" s="5">
        <v>191</v>
      </c>
      <c r="B195" s="6" t="s">
        <v>43</v>
      </c>
      <c r="C195" s="6" t="s">
        <v>44</v>
      </c>
      <c r="D195" s="6" t="s">
        <v>670</v>
      </c>
      <c r="E195" s="7">
        <v>2200</v>
      </c>
      <c r="F195" s="7">
        <v>2090</v>
      </c>
      <c r="G195" s="7">
        <v>0</v>
      </c>
      <c r="H195" s="7">
        <v>0</v>
      </c>
      <c r="I195" s="8">
        <v>0.05</v>
      </c>
      <c r="J195" s="10" t="s">
        <v>200</v>
      </c>
    </row>
    <row r="196" spans="1:10" ht="24">
      <c r="A196" s="5">
        <v>192</v>
      </c>
      <c r="B196" s="6" t="s">
        <v>43</v>
      </c>
      <c r="C196" s="6" t="s">
        <v>44</v>
      </c>
      <c r="D196" s="6" t="s">
        <v>670</v>
      </c>
      <c r="E196" s="7">
        <v>2200</v>
      </c>
      <c r="F196" s="7">
        <v>2090</v>
      </c>
      <c r="G196" s="7">
        <v>0</v>
      </c>
      <c r="H196" s="7">
        <v>0</v>
      </c>
      <c r="I196" s="8">
        <v>0.05</v>
      </c>
      <c r="J196" s="10" t="s">
        <v>200</v>
      </c>
    </row>
    <row r="197" spans="1:10" ht="24">
      <c r="A197" s="5">
        <v>193</v>
      </c>
      <c r="B197" s="6" t="s">
        <v>43</v>
      </c>
      <c r="C197" s="6" t="s">
        <v>44</v>
      </c>
      <c r="D197" s="6" t="s">
        <v>670</v>
      </c>
      <c r="E197" s="7">
        <v>2200</v>
      </c>
      <c r="F197" s="7">
        <v>2090</v>
      </c>
      <c r="G197" s="7">
        <v>0</v>
      </c>
      <c r="H197" s="7">
        <v>0</v>
      </c>
      <c r="I197" s="8">
        <v>0.05</v>
      </c>
      <c r="J197" s="10" t="s">
        <v>200</v>
      </c>
    </row>
    <row r="198" spans="1:10" ht="24">
      <c r="A198" s="5">
        <v>194</v>
      </c>
      <c r="B198" s="6" t="s">
        <v>43</v>
      </c>
      <c r="C198" s="6" t="s">
        <v>44</v>
      </c>
      <c r="D198" s="6" t="s">
        <v>670</v>
      </c>
      <c r="E198" s="7">
        <v>2200</v>
      </c>
      <c r="F198" s="7">
        <v>2090</v>
      </c>
      <c r="G198" s="7">
        <v>0</v>
      </c>
      <c r="H198" s="7">
        <v>0</v>
      </c>
      <c r="I198" s="8">
        <v>0.05</v>
      </c>
      <c r="J198" s="10" t="s">
        <v>200</v>
      </c>
    </row>
    <row r="199" spans="1:10" ht="24">
      <c r="A199" s="5">
        <v>195</v>
      </c>
      <c r="B199" s="6" t="s">
        <v>43</v>
      </c>
      <c r="C199" s="6" t="s">
        <v>44</v>
      </c>
      <c r="D199" s="6" t="s">
        <v>670</v>
      </c>
      <c r="E199" s="7">
        <v>2200</v>
      </c>
      <c r="F199" s="7">
        <v>2090</v>
      </c>
      <c r="G199" s="7">
        <v>0</v>
      </c>
      <c r="H199" s="7">
        <v>0</v>
      </c>
      <c r="I199" s="8">
        <v>0.05</v>
      </c>
      <c r="J199" s="10" t="s">
        <v>200</v>
      </c>
    </row>
    <row r="200" spans="1:10" ht="24">
      <c r="A200" s="5">
        <v>196</v>
      </c>
      <c r="B200" s="6" t="s">
        <v>43</v>
      </c>
      <c r="C200" s="6" t="s">
        <v>44</v>
      </c>
      <c r="D200" s="6" t="s">
        <v>670</v>
      </c>
      <c r="E200" s="7">
        <v>2200</v>
      </c>
      <c r="F200" s="7">
        <v>2090</v>
      </c>
      <c r="G200" s="7">
        <v>0</v>
      </c>
      <c r="H200" s="7">
        <v>0</v>
      </c>
      <c r="I200" s="8">
        <v>0.05</v>
      </c>
      <c r="J200" s="10" t="s">
        <v>200</v>
      </c>
    </row>
    <row r="201" spans="1:10" ht="24">
      <c r="A201" s="5">
        <v>197</v>
      </c>
      <c r="B201" s="6" t="s">
        <v>43</v>
      </c>
      <c r="C201" s="6" t="s">
        <v>44</v>
      </c>
      <c r="D201" s="6" t="s">
        <v>670</v>
      </c>
      <c r="E201" s="7">
        <v>2200</v>
      </c>
      <c r="F201" s="7">
        <v>2090</v>
      </c>
      <c r="G201" s="7">
        <v>0</v>
      </c>
      <c r="H201" s="7">
        <v>0</v>
      </c>
      <c r="I201" s="8">
        <v>0.05</v>
      </c>
      <c r="J201" s="10" t="s">
        <v>200</v>
      </c>
    </row>
    <row r="202" spans="1:10" ht="24">
      <c r="A202" s="5">
        <v>198</v>
      </c>
      <c r="B202" s="6" t="s">
        <v>43</v>
      </c>
      <c r="C202" s="6" t="s">
        <v>44</v>
      </c>
      <c r="D202" s="6" t="s">
        <v>670</v>
      </c>
      <c r="E202" s="7">
        <v>2200</v>
      </c>
      <c r="F202" s="7">
        <v>2090</v>
      </c>
      <c r="G202" s="7">
        <v>0</v>
      </c>
      <c r="H202" s="7">
        <v>0</v>
      </c>
      <c r="I202" s="8">
        <v>0.05</v>
      </c>
      <c r="J202" s="10" t="s">
        <v>200</v>
      </c>
    </row>
    <row r="203" spans="1:10" ht="24">
      <c r="A203" s="5">
        <v>199</v>
      </c>
      <c r="B203" s="6" t="s">
        <v>43</v>
      </c>
      <c r="C203" s="6" t="s">
        <v>44</v>
      </c>
      <c r="D203" s="6" t="s">
        <v>670</v>
      </c>
      <c r="E203" s="7">
        <v>2200</v>
      </c>
      <c r="F203" s="7">
        <v>2090</v>
      </c>
      <c r="G203" s="7">
        <v>0</v>
      </c>
      <c r="H203" s="7">
        <v>0</v>
      </c>
      <c r="I203" s="8">
        <v>0.05</v>
      </c>
      <c r="J203" s="10" t="s">
        <v>200</v>
      </c>
    </row>
    <row r="204" spans="1:10" ht="24">
      <c r="A204" s="5">
        <v>200</v>
      </c>
      <c r="B204" s="6" t="s">
        <v>43</v>
      </c>
      <c r="C204" s="6" t="s">
        <v>44</v>
      </c>
      <c r="D204" s="6" t="s">
        <v>670</v>
      </c>
      <c r="E204" s="7">
        <v>2200</v>
      </c>
      <c r="F204" s="7">
        <v>2090</v>
      </c>
      <c r="G204" s="7">
        <v>0</v>
      </c>
      <c r="H204" s="7">
        <v>0</v>
      </c>
      <c r="I204" s="8">
        <v>0.05</v>
      </c>
      <c r="J204" s="10" t="s">
        <v>200</v>
      </c>
    </row>
    <row r="205" spans="1:10" ht="24">
      <c r="A205" s="5">
        <v>201</v>
      </c>
      <c r="B205" s="6" t="s">
        <v>43</v>
      </c>
      <c r="C205" s="6" t="s">
        <v>44</v>
      </c>
      <c r="D205" s="6" t="s">
        <v>670</v>
      </c>
      <c r="E205" s="7">
        <v>2200</v>
      </c>
      <c r="F205" s="7">
        <v>2090</v>
      </c>
      <c r="G205" s="7">
        <v>0</v>
      </c>
      <c r="H205" s="7">
        <v>0</v>
      </c>
      <c r="I205" s="8">
        <v>0.05</v>
      </c>
      <c r="J205" s="10" t="s">
        <v>200</v>
      </c>
    </row>
    <row r="206" spans="1:10" ht="24">
      <c r="A206" s="5">
        <v>202</v>
      </c>
      <c r="B206" s="6" t="s">
        <v>43</v>
      </c>
      <c r="C206" s="6" t="s">
        <v>44</v>
      </c>
      <c r="D206" s="6" t="s">
        <v>670</v>
      </c>
      <c r="E206" s="7">
        <v>2200</v>
      </c>
      <c r="F206" s="7">
        <v>2090</v>
      </c>
      <c r="G206" s="7">
        <v>0</v>
      </c>
      <c r="H206" s="7">
        <v>0</v>
      </c>
      <c r="I206" s="8">
        <v>0.05</v>
      </c>
      <c r="J206" s="10" t="s">
        <v>200</v>
      </c>
    </row>
    <row r="207" spans="1:10" ht="24">
      <c r="A207" s="5">
        <v>203</v>
      </c>
      <c r="B207" s="6" t="s">
        <v>43</v>
      </c>
      <c r="C207" s="6" t="s">
        <v>44</v>
      </c>
      <c r="D207" s="6" t="s">
        <v>670</v>
      </c>
      <c r="E207" s="7">
        <v>2200</v>
      </c>
      <c r="F207" s="7">
        <v>2090</v>
      </c>
      <c r="G207" s="7">
        <v>0</v>
      </c>
      <c r="H207" s="7">
        <v>0</v>
      </c>
      <c r="I207" s="8">
        <v>0.05</v>
      </c>
      <c r="J207" s="10" t="s">
        <v>200</v>
      </c>
    </row>
    <row r="208" spans="1:10" ht="24">
      <c r="A208" s="5">
        <v>204</v>
      </c>
      <c r="B208" s="6" t="s">
        <v>43</v>
      </c>
      <c r="C208" s="6" t="s">
        <v>44</v>
      </c>
      <c r="D208" s="6" t="s">
        <v>670</v>
      </c>
      <c r="E208" s="7">
        <v>2200</v>
      </c>
      <c r="F208" s="7">
        <v>2090</v>
      </c>
      <c r="G208" s="7">
        <v>0</v>
      </c>
      <c r="H208" s="7">
        <v>0</v>
      </c>
      <c r="I208" s="8">
        <v>0.05</v>
      </c>
      <c r="J208" s="10" t="s">
        <v>200</v>
      </c>
    </row>
    <row r="209" spans="1:10" ht="24">
      <c r="A209" s="5">
        <v>205</v>
      </c>
      <c r="B209" s="6" t="s">
        <v>43</v>
      </c>
      <c r="C209" s="6" t="s">
        <v>44</v>
      </c>
      <c r="D209" s="6" t="s">
        <v>670</v>
      </c>
      <c r="E209" s="7">
        <v>2200</v>
      </c>
      <c r="F209" s="7">
        <v>2090</v>
      </c>
      <c r="G209" s="7">
        <v>0</v>
      </c>
      <c r="H209" s="7">
        <v>0</v>
      </c>
      <c r="I209" s="8">
        <v>0.05</v>
      </c>
      <c r="J209" s="10" t="s">
        <v>200</v>
      </c>
    </row>
    <row r="210" spans="1:10" ht="24">
      <c r="A210" s="5">
        <v>206</v>
      </c>
      <c r="B210" s="6" t="s">
        <v>43</v>
      </c>
      <c r="C210" s="6" t="s">
        <v>44</v>
      </c>
      <c r="D210" s="6" t="s">
        <v>670</v>
      </c>
      <c r="E210" s="7">
        <v>2200</v>
      </c>
      <c r="F210" s="7">
        <v>2090</v>
      </c>
      <c r="G210" s="7">
        <v>0</v>
      </c>
      <c r="H210" s="7">
        <v>0</v>
      </c>
      <c r="I210" s="8">
        <v>0.05</v>
      </c>
      <c r="J210" s="10" t="s">
        <v>200</v>
      </c>
    </row>
    <row r="211" spans="1:10" ht="24">
      <c r="A211" s="5">
        <v>207</v>
      </c>
      <c r="B211" s="6" t="s">
        <v>43</v>
      </c>
      <c r="C211" s="6" t="s">
        <v>44</v>
      </c>
      <c r="D211" s="6" t="s">
        <v>670</v>
      </c>
      <c r="E211" s="7">
        <v>2200</v>
      </c>
      <c r="F211" s="7">
        <v>2090</v>
      </c>
      <c r="G211" s="7">
        <v>0</v>
      </c>
      <c r="H211" s="7">
        <v>0</v>
      </c>
      <c r="I211" s="8">
        <v>0.05</v>
      </c>
      <c r="J211" s="10" t="s">
        <v>200</v>
      </c>
    </row>
    <row r="212" spans="1:10" ht="24">
      <c r="A212" s="5">
        <v>208</v>
      </c>
      <c r="B212" s="6" t="s">
        <v>43</v>
      </c>
      <c r="C212" s="6" t="s">
        <v>44</v>
      </c>
      <c r="D212" s="6" t="s">
        <v>670</v>
      </c>
      <c r="E212" s="7">
        <v>2200</v>
      </c>
      <c r="F212" s="7">
        <v>2090</v>
      </c>
      <c r="G212" s="7">
        <v>0</v>
      </c>
      <c r="H212" s="7">
        <v>0</v>
      </c>
      <c r="I212" s="8">
        <v>0.05</v>
      </c>
      <c r="J212" s="10" t="s">
        <v>200</v>
      </c>
    </row>
    <row r="213" spans="1:10" ht="24">
      <c r="A213" s="5">
        <v>209</v>
      </c>
      <c r="B213" s="6" t="s">
        <v>43</v>
      </c>
      <c r="C213" s="6" t="s">
        <v>44</v>
      </c>
      <c r="D213" s="6" t="s">
        <v>670</v>
      </c>
      <c r="E213" s="7">
        <v>2200</v>
      </c>
      <c r="F213" s="7">
        <v>2090</v>
      </c>
      <c r="G213" s="7">
        <v>0</v>
      </c>
      <c r="H213" s="7">
        <v>0</v>
      </c>
      <c r="I213" s="8">
        <v>0.05</v>
      </c>
      <c r="J213" s="10" t="s">
        <v>200</v>
      </c>
    </row>
    <row r="214" spans="1:10" ht="24">
      <c r="A214" s="5">
        <v>210</v>
      </c>
      <c r="B214" s="6" t="s">
        <v>43</v>
      </c>
      <c r="C214" s="6" t="s">
        <v>44</v>
      </c>
      <c r="D214" s="6" t="s">
        <v>670</v>
      </c>
      <c r="E214" s="7">
        <v>2200</v>
      </c>
      <c r="F214" s="7">
        <v>2090</v>
      </c>
      <c r="G214" s="7">
        <v>0</v>
      </c>
      <c r="H214" s="7">
        <v>0</v>
      </c>
      <c r="I214" s="8">
        <v>0.05</v>
      </c>
      <c r="J214" s="10" t="s">
        <v>200</v>
      </c>
    </row>
    <row r="215" spans="1:10" ht="24">
      <c r="A215" s="5">
        <v>211</v>
      </c>
      <c r="B215" s="6" t="s">
        <v>43</v>
      </c>
      <c r="C215" s="6" t="s">
        <v>44</v>
      </c>
      <c r="D215" s="6" t="s">
        <v>670</v>
      </c>
      <c r="E215" s="7">
        <v>2200</v>
      </c>
      <c r="F215" s="7">
        <v>2090</v>
      </c>
      <c r="G215" s="7">
        <v>0</v>
      </c>
      <c r="H215" s="7">
        <v>0</v>
      </c>
      <c r="I215" s="8">
        <v>0.05</v>
      </c>
      <c r="J215" s="10" t="s">
        <v>200</v>
      </c>
    </row>
    <row r="216" spans="1:10" ht="24">
      <c r="A216" s="5">
        <v>212</v>
      </c>
      <c r="B216" s="6" t="s">
        <v>43</v>
      </c>
      <c r="C216" s="6" t="s">
        <v>44</v>
      </c>
      <c r="D216" s="6" t="s">
        <v>670</v>
      </c>
      <c r="E216" s="7">
        <v>2200</v>
      </c>
      <c r="F216" s="7">
        <v>2090</v>
      </c>
      <c r="G216" s="7">
        <v>0</v>
      </c>
      <c r="H216" s="7">
        <v>0</v>
      </c>
      <c r="I216" s="8">
        <v>0.05</v>
      </c>
      <c r="J216" s="10" t="s">
        <v>200</v>
      </c>
    </row>
    <row r="217" spans="1:10" ht="24">
      <c r="A217" s="5">
        <v>213</v>
      </c>
      <c r="B217" s="6" t="s">
        <v>43</v>
      </c>
      <c r="C217" s="6" t="s">
        <v>44</v>
      </c>
      <c r="D217" s="6" t="s">
        <v>670</v>
      </c>
      <c r="E217" s="7">
        <v>2200</v>
      </c>
      <c r="F217" s="7">
        <v>2090</v>
      </c>
      <c r="G217" s="7">
        <v>0</v>
      </c>
      <c r="H217" s="7">
        <v>0</v>
      </c>
      <c r="I217" s="8">
        <v>0.05</v>
      </c>
      <c r="J217" s="10" t="s">
        <v>200</v>
      </c>
    </row>
    <row r="218" spans="1:10" ht="24">
      <c r="A218" s="5">
        <v>214</v>
      </c>
      <c r="B218" s="6" t="s">
        <v>43</v>
      </c>
      <c r="C218" s="6" t="s">
        <v>44</v>
      </c>
      <c r="D218" s="6" t="s">
        <v>670</v>
      </c>
      <c r="E218" s="7">
        <v>2200</v>
      </c>
      <c r="F218" s="7">
        <v>2090</v>
      </c>
      <c r="G218" s="7">
        <v>0</v>
      </c>
      <c r="H218" s="7">
        <v>0</v>
      </c>
      <c r="I218" s="8">
        <v>0.05</v>
      </c>
      <c r="J218" s="10" t="s">
        <v>200</v>
      </c>
    </row>
    <row r="219" spans="1:10" ht="24">
      <c r="A219" s="5">
        <v>215</v>
      </c>
      <c r="B219" s="6" t="s">
        <v>43</v>
      </c>
      <c r="C219" s="6" t="s">
        <v>44</v>
      </c>
      <c r="D219" s="6" t="s">
        <v>670</v>
      </c>
      <c r="E219" s="7">
        <v>2200</v>
      </c>
      <c r="F219" s="7">
        <v>2090</v>
      </c>
      <c r="G219" s="7">
        <v>0</v>
      </c>
      <c r="H219" s="7">
        <v>0</v>
      </c>
      <c r="I219" s="8">
        <v>0.05</v>
      </c>
      <c r="J219" s="10" t="s">
        <v>200</v>
      </c>
    </row>
    <row r="220" spans="1:10" ht="24">
      <c r="A220" s="5">
        <v>216</v>
      </c>
      <c r="B220" s="6" t="s">
        <v>43</v>
      </c>
      <c r="C220" s="6" t="s">
        <v>44</v>
      </c>
      <c r="D220" s="6" t="s">
        <v>670</v>
      </c>
      <c r="E220" s="7">
        <v>2200</v>
      </c>
      <c r="F220" s="7">
        <v>2090</v>
      </c>
      <c r="G220" s="7">
        <v>0</v>
      </c>
      <c r="H220" s="7">
        <v>0</v>
      </c>
      <c r="I220" s="8">
        <v>0.05</v>
      </c>
      <c r="J220" s="10" t="s">
        <v>200</v>
      </c>
    </row>
    <row r="221" spans="1:10" ht="24">
      <c r="A221" s="5">
        <v>217</v>
      </c>
      <c r="B221" s="6" t="s">
        <v>43</v>
      </c>
      <c r="C221" s="6" t="s">
        <v>44</v>
      </c>
      <c r="D221" s="6" t="s">
        <v>670</v>
      </c>
      <c r="E221" s="7">
        <v>2200</v>
      </c>
      <c r="F221" s="7">
        <v>2090</v>
      </c>
      <c r="G221" s="7">
        <v>0</v>
      </c>
      <c r="H221" s="7">
        <v>0</v>
      </c>
      <c r="I221" s="8">
        <v>0.05</v>
      </c>
      <c r="J221" s="10" t="s">
        <v>200</v>
      </c>
    </row>
    <row r="222" spans="1:10" ht="24">
      <c r="A222" s="5">
        <v>218</v>
      </c>
      <c r="B222" s="6" t="s">
        <v>43</v>
      </c>
      <c r="C222" s="6" t="s">
        <v>44</v>
      </c>
      <c r="D222" s="6" t="s">
        <v>670</v>
      </c>
      <c r="E222" s="7">
        <v>2200</v>
      </c>
      <c r="F222" s="7">
        <v>2090</v>
      </c>
      <c r="G222" s="7">
        <v>0</v>
      </c>
      <c r="H222" s="7">
        <v>0</v>
      </c>
      <c r="I222" s="8">
        <v>0.05</v>
      </c>
      <c r="J222" s="10" t="s">
        <v>200</v>
      </c>
    </row>
    <row r="223" spans="1:10" ht="24">
      <c r="A223" s="5">
        <v>219</v>
      </c>
      <c r="B223" s="6" t="s">
        <v>43</v>
      </c>
      <c r="C223" s="6" t="s">
        <v>44</v>
      </c>
      <c r="D223" s="6" t="s">
        <v>670</v>
      </c>
      <c r="E223" s="7">
        <v>2200</v>
      </c>
      <c r="F223" s="7">
        <v>2090</v>
      </c>
      <c r="G223" s="7">
        <v>0</v>
      </c>
      <c r="H223" s="7">
        <v>0</v>
      </c>
      <c r="I223" s="8">
        <v>0.05</v>
      </c>
      <c r="J223" s="10" t="s">
        <v>200</v>
      </c>
    </row>
    <row r="224" spans="1:10" ht="24">
      <c r="A224" s="5">
        <v>220</v>
      </c>
      <c r="B224" s="6" t="s">
        <v>43</v>
      </c>
      <c r="C224" s="6" t="s">
        <v>44</v>
      </c>
      <c r="D224" s="6" t="s">
        <v>670</v>
      </c>
      <c r="E224" s="7">
        <v>2200</v>
      </c>
      <c r="F224" s="7">
        <v>2090</v>
      </c>
      <c r="G224" s="7">
        <v>0</v>
      </c>
      <c r="H224" s="7">
        <v>0</v>
      </c>
      <c r="I224" s="8">
        <v>0.05</v>
      </c>
      <c r="J224" s="10" t="s">
        <v>200</v>
      </c>
    </row>
    <row r="225" spans="1:10" ht="24">
      <c r="A225" s="5">
        <v>221</v>
      </c>
      <c r="B225" s="6" t="s">
        <v>43</v>
      </c>
      <c r="C225" s="6" t="s">
        <v>44</v>
      </c>
      <c r="D225" s="6" t="s">
        <v>670</v>
      </c>
      <c r="E225" s="7">
        <v>2200</v>
      </c>
      <c r="F225" s="7">
        <v>2090</v>
      </c>
      <c r="G225" s="7">
        <v>0</v>
      </c>
      <c r="H225" s="7">
        <v>0</v>
      </c>
      <c r="I225" s="8">
        <v>0.05</v>
      </c>
      <c r="J225" s="10" t="s">
        <v>200</v>
      </c>
    </row>
    <row r="226" spans="1:10" ht="24">
      <c r="A226" s="5">
        <v>222</v>
      </c>
      <c r="B226" s="6" t="s">
        <v>43</v>
      </c>
      <c r="C226" s="6" t="s">
        <v>44</v>
      </c>
      <c r="D226" s="6" t="s">
        <v>670</v>
      </c>
      <c r="E226" s="7">
        <v>2200</v>
      </c>
      <c r="F226" s="7">
        <v>2090</v>
      </c>
      <c r="G226" s="7">
        <v>0</v>
      </c>
      <c r="H226" s="7">
        <v>0</v>
      </c>
      <c r="I226" s="8">
        <v>0.05</v>
      </c>
      <c r="J226" s="10" t="s">
        <v>200</v>
      </c>
    </row>
    <row r="227" spans="1:10" ht="24">
      <c r="A227" s="5">
        <v>223</v>
      </c>
      <c r="B227" s="6" t="s">
        <v>43</v>
      </c>
      <c r="C227" s="6" t="s">
        <v>44</v>
      </c>
      <c r="D227" s="6" t="s">
        <v>670</v>
      </c>
      <c r="E227" s="7">
        <v>2200</v>
      </c>
      <c r="F227" s="7">
        <v>2090</v>
      </c>
      <c r="G227" s="7">
        <v>0</v>
      </c>
      <c r="H227" s="7">
        <v>0</v>
      </c>
      <c r="I227" s="8">
        <v>0.05</v>
      </c>
      <c r="J227" s="10" t="s">
        <v>200</v>
      </c>
    </row>
    <row r="228" spans="1:10" ht="24">
      <c r="A228" s="5">
        <v>224</v>
      </c>
      <c r="B228" s="6" t="s">
        <v>43</v>
      </c>
      <c r="C228" s="6" t="s">
        <v>44</v>
      </c>
      <c r="D228" s="6" t="s">
        <v>670</v>
      </c>
      <c r="E228" s="7">
        <v>2200</v>
      </c>
      <c r="F228" s="7">
        <v>2090</v>
      </c>
      <c r="G228" s="7">
        <v>0</v>
      </c>
      <c r="H228" s="7">
        <v>0</v>
      </c>
      <c r="I228" s="8">
        <v>0.05</v>
      </c>
      <c r="J228" s="10" t="s">
        <v>200</v>
      </c>
    </row>
    <row r="229" spans="1:10" ht="24">
      <c r="A229" s="5">
        <v>225</v>
      </c>
      <c r="B229" s="6" t="s">
        <v>43</v>
      </c>
      <c r="C229" s="6" t="s">
        <v>44</v>
      </c>
      <c r="D229" s="6" t="s">
        <v>670</v>
      </c>
      <c r="E229" s="7">
        <v>2200</v>
      </c>
      <c r="F229" s="7">
        <v>2090</v>
      </c>
      <c r="G229" s="7">
        <v>0</v>
      </c>
      <c r="H229" s="7">
        <v>0</v>
      </c>
      <c r="I229" s="8">
        <v>0.05</v>
      </c>
      <c r="J229" s="10" t="s">
        <v>200</v>
      </c>
    </row>
    <row r="230" spans="1:10" ht="24">
      <c r="A230" s="5">
        <v>226</v>
      </c>
      <c r="B230" s="6" t="s">
        <v>43</v>
      </c>
      <c r="C230" s="6" t="s">
        <v>44</v>
      </c>
      <c r="D230" s="6" t="s">
        <v>671</v>
      </c>
      <c r="E230" s="7">
        <v>3000</v>
      </c>
      <c r="F230" s="7">
        <v>2850</v>
      </c>
      <c r="G230" s="7">
        <v>0</v>
      </c>
      <c r="H230" s="7">
        <v>0</v>
      </c>
      <c r="I230" s="8">
        <v>0.05</v>
      </c>
      <c r="J230" s="10" t="s">
        <v>202</v>
      </c>
    </row>
    <row r="231" spans="1:10" ht="24">
      <c r="A231" s="5">
        <v>227</v>
      </c>
      <c r="B231" s="6" t="s">
        <v>43</v>
      </c>
      <c r="C231" s="6" t="s">
        <v>44</v>
      </c>
      <c r="D231" s="6" t="s">
        <v>671</v>
      </c>
      <c r="E231" s="7">
        <v>3000</v>
      </c>
      <c r="F231" s="7">
        <v>2850</v>
      </c>
      <c r="G231" s="7">
        <v>0</v>
      </c>
      <c r="H231" s="7">
        <v>0</v>
      </c>
      <c r="I231" s="8">
        <v>0.05</v>
      </c>
      <c r="J231" s="10" t="s">
        <v>202</v>
      </c>
    </row>
    <row r="232" spans="1:10" ht="24">
      <c r="A232" s="5">
        <v>228</v>
      </c>
      <c r="B232" s="6" t="s">
        <v>43</v>
      </c>
      <c r="C232" s="6" t="s">
        <v>44</v>
      </c>
      <c r="D232" s="6" t="s">
        <v>671</v>
      </c>
      <c r="E232" s="7">
        <v>3000</v>
      </c>
      <c r="F232" s="7">
        <v>2850</v>
      </c>
      <c r="G232" s="7">
        <v>0</v>
      </c>
      <c r="H232" s="7">
        <v>0</v>
      </c>
      <c r="I232" s="8">
        <v>0.05</v>
      </c>
      <c r="J232" s="10" t="s">
        <v>202</v>
      </c>
    </row>
    <row r="233" spans="1:10" ht="24">
      <c r="A233" s="5">
        <v>229</v>
      </c>
      <c r="B233" s="6" t="s">
        <v>43</v>
      </c>
      <c r="C233" s="6" t="s">
        <v>44</v>
      </c>
      <c r="D233" s="6" t="s">
        <v>671</v>
      </c>
      <c r="E233" s="7">
        <v>3000</v>
      </c>
      <c r="F233" s="7">
        <v>2850</v>
      </c>
      <c r="G233" s="7">
        <v>0</v>
      </c>
      <c r="H233" s="7">
        <v>0</v>
      </c>
      <c r="I233" s="8">
        <v>0.05</v>
      </c>
      <c r="J233" s="10" t="s">
        <v>202</v>
      </c>
    </row>
    <row r="234" spans="1:10" ht="24">
      <c r="A234" s="5">
        <v>230</v>
      </c>
      <c r="B234" s="6" t="s">
        <v>43</v>
      </c>
      <c r="C234" s="6" t="s">
        <v>44</v>
      </c>
      <c r="D234" s="6" t="s">
        <v>671</v>
      </c>
      <c r="E234" s="7">
        <v>3000</v>
      </c>
      <c r="F234" s="7">
        <v>2850</v>
      </c>
      <c r="G234" s="7">
        <v>0</v>
      </c>
      <c r="H234" s="7">
        <v>0</v>
      </c>
      <c r="I234" s="8">
        <v>0.05</v>
      </c>
      <c r="J234" s="10" t="s">
        <v>202</v>
      </c>
    </row>
    <row r="235" spans="1:10" ht="24">
      <c r="A235" s="5">
        <v>231</v>
      </c>
      <c r="B235" s="6" t="s">
        <v>43</v>
      </c>
      <c r="C235" s="6" t="s">
        <v>44</v>
      </c>
      <c r="D235" s="6" t="s">
        <v>671</v>
      </c>
      <c r="E235" s="7">
        <v>3000</v>
      </c>
      <c r="F235" s="7">
        <v>2850</v>
      </c>
      <c r="G235" s="7">
        <v>0</v>
      </c>
      <c r="H235" s="7">
        <v>0</v>
      </c>
      <c r="I235" s="8">
        <v>0.05</v>
      </c>
      <c r="J235" s="10" t="s">
        <v>202</v>
      </c>
    </row>
    <row r="236" spans="1:10" ht="24">
      <c r="A236" s="5">
        <v>232</v>
      </c>
      <c r="B236" s="6" t="s">
        <v>43</v>
      </c>
      <c r="C236" s="6" t="s">
        <v>44</v>
      </c>
      <c r="D236" s="6" t="s">
        <v>671</v>
      </c>
      <c r="E236" s="7">
        <v>3000</v>
      </c>
      <c r="F236" s="7">
        <v>2850</v>
      </c>
      <c r="G236" s="7">
        <v>0</v>
      </c>
      <c r="H236" s="7">
        <v>0</v>
      </c>
      <c r="I236" s="8">
        <v>0.05</v>
      </c>
      <c r="J236" s="10" t="s">
        <v>202</v>
      </c>
    </row>
    <row r="237" spans="1:10" ht="24">
      <c r="A237" s="5">
        <v>233</v>
      </c>
      <c r="B237" s="6" t="s">
        <v>43</v>
      </c>
      <c r="C237" s="6" t="s">
        <v>44</v>
      </c>
      <c r="D237" s="6" t="s">
        <v>671</v>
      </c>
      <c r="E237" s="7">
        <v>3000</v>
      </c>
      <c r="F237" s="7">
        <v>2850</v>
      </c>
      <c r="G237" s="7">
        <v>0</v>
      </c>
      <c r="H237" s="7">
        <v>0</v>
      </c>
      <c r="I237" s="8">
        <v>0.05</v>
      </c>
      <c r="J237" s="10" t="s">
        <v>202</v>
      </c>
    </row>
    <row r="238" spans="1:10" ht="24">
      <c r="A238" s="5">
        <v>234</v>
      </c>
      <c r="B238" s="6" t="s">
        <v>43</v>
      </c>
      <c r="C238" s="6" t="s">
        <v>44</v>
      </c>
      <c r="D238" s="6" t="s">
        <v>671</v>
      </c>
      <c r="E238" s="7">
        <v>3000</v>
      </c>
      <c r="F238" s="7">
        <v>2850</v>
      </c>
      <c r="G238" s="7">
        <v>0</v>
      </c>
      <c r="H238" s="7">
        <v>0</v>
      </c>
      <c r="I238" s="8">
        <v>0.05</v>
      </c>
      <c r="J238" s="10" t="s">
        <v>202</v>
      </c>
    </row>
    <row r="239" spans="1:10" ht="24">
      <c r="A239" s="5">
        <v>235</v>
      </c>
      <c r="B239" s="6" t="s">
        <v>43</v>
      </c>
      <c r="C239" s="6" t="s">
        <v>44</v>
      </c>
      <c r="D239" s="6" t="s">
        <v>671</v>
      </c>
      <c r="E239" s="7">
        <v>3000</v>
      </c>
      <c r="F239" s="7">
        <v>2850</v>
      </c>
      <c r="G239" s="7">
        <v>0</v>
      </c>
      <c r="H239" s="7">
        <v>0</v>
      </c>
      <c r="I239" s="8">
        <v>0.05</v>
      </c>
      <c r="J239" s="10" t="s">
        <v>202</v>
      </c>
    </row>
    <row r="240" spans="1:10" ht="24">
      <c r="A240" s="5">
        <v>236</v>
      </c>
      <c r="B240" s="6" t="s">
        <v>43</v>
      </c>
      <c r="C240" s="6" t="s">
        <v>44</v>
      </c>
      <c r="D240" s="6" t="s">
        <v>671</v>
      </c>
      <c r="E240" s="7">
        <v>3000</v>
      </c>
      <c r="F240" s="7">
        <v>2850</v>
      </c>
      <c r="G240" s="7">
        <v>0</v>
      </c>
      <c r="H240" s="7">
        <v>0</v>
      </c>
      <c r="I240" s="8">
        <v>0.05</v>
      </c>
      <c r="J240" s="10" t="s">
        <v>202</v>
      </c>
    </row>
    <row r="241" spans="1:10" ht="24">
      <c r="A241" s="5">
        <v>237</v>
      </c>
      <c r="B241" s="6" t="s">
        <v>43</v>
      </c>
      <c r="C241" s="6" t="s">
        <v>44</v>
      </c>
      <c r="D241" s="6" t="s">
        <v>671</v>
      </c>
      <c r="E241" s="7">
        <v>3000</v>
      </c>
      <c r="F241" s="7">
        <v>2850</v>
      </c>
      <c r="G241" s="7">
        <v>0</v>
      </c>
      <c r="H241" s="7">
        <v>0</v>
      </c>
      <c r="I241" s="8">
        <v>0.05</v>
      </c>
      <c r="J241" s="10" t="s">
        <v>202</v>
      </c>
    </row>
    <row r="242" spans="1:10" ht="24">
      <c r="A242" s="5">
        <v>238</v>
      </c>
      <c r="B242" s="6" t="s">
        <v>43</v>
      </c>
      <c r="C242" s="6" t="s">
        <v>44</v>
      </c>
      <c r="D242" s="6" t="s">
        <v>671</v>
      </c>
      <c r="E242" s="7">
        <v>3000</v>
      </c>
      <c r="F242" s="7">
        <v>2850</v>
      </c>
      <c r="G242" s="7">
        <v>0</v>
      </c>
      <c r="H242" s="7">
        <v>0</v>
      </c>
      <c r="I242" s="8">
        <v>0.05</v>
      </c>
      <c r="J242" s="10" t="s">
        <v>202</v>
      </c>
    </row>
    <row r="243" spans="1:10" ht="24">
      <c r="A243" s="5">
        <v>239</v>
      </c>
      <c r="B243" s="6" t="s">
        <v>43</v>
      </c>
      <c r="C243" s="6" t="s">
        <v>44</v>
      </c>
      <c r="D243" s="6" t="s">
        <v>671</v>
      </c>
      <c r="E243" s="7">
        <v>3000</v>
      </c>
      <c r="F243" s="7">
        <v>2850</v>
      </c>
      <c r="G243" s="7">
        <v>0</v>
      </c>
      <c r="H243" s="7">
        <v>0</v>
      </c>
      <c r="I243" s="8">
        <v>0.05</v>
      </c>
      <c r="J243" s="10" t="s">
        <v>202</v>
      </c>
    </row>
    <row r="244" spans="1:10" ht="24">
      <c r="A244" s="5">
        <v>240</v>
      </c>
      <c r="B244" s="6" t="s">
        <v>43</v>
      </c>
      <c r="C244" s="6" t="s">
        <v>44</v>
      </c>
      <c r="D244" s="6" t="s">
        <v>671</v>
      </c>
      <c r="E244" s="7">
        <v>3000</v>
      </c>
      <c r="F244" s="7">
        <v>2850</v>
      </c>
      <c r="G244" s="7">
        <v>0</v>
      </c>
      <c r="H244" s="7">
        <v>0</v>
      </c>
      <c r="I244" s="8">
        <v>0.05</v>
      </c>
      <c r="J244" s="10" t="s">
        <v>202</v>
      </c>
    </row>
    <row r="245" spans="1:10" ht="24">
      <c r="A245" s="5">
        <v>241</v>
      </c>
      <c r="B245" s="6" t="s">
        <v>43</v>
      </c>
      <c r="C245" s="6" t="s">
        <v>44</v>
      </c>
      <c r="D245" s="6" t="s">
        <v>672</v>
      </c>
      <c r="E245" s="7">
        <v>2400</v>
      </c>
      <c r="F245" s="7">
        <v>2280</v>
      </c>
      <c r="G245" s="7">
        <v>0</v>
      </c>
      <c r="H245" s="7">
        <v>0</v>
      </c>
      <c r="I245" s="8">
        <v>0.05</v>
      </c>
      <c r="J245" s="10" t="s">
        <v>200</v>
      </c>
    </row>
    <row r="246" spans="1:10" ht="24">
      <c r="A246" s="5">
        <v>242</v>
      </c>
      <c r="B246" s="6" t="s">
        <v>43</v>
      </c>
      <c r="C246" s="6" t="s">
        <v>44</v>
      </c>
      <c r="D246" s="6" t="s">
        <v>672</v>
      </c>
      <c r="E246" s="7">
        <v>2400</v>
      </c>
      <c r="F246" s="7">
        <v>2280</v>
      </c>
      <c r="G246" s="7">
        <v>0</v>
      </c>
      <c r="H246" s="7">
        <v>0</v>
      </c>
      <c r="I246" s="8">
        <v>0.05</v>
      </c>
      <c r="J246" s="10" t="s">
        <v>200</v>
      </c>
    </row>
    <row r="247" spans="1:10" ht="24">
      <c r="A247" s="5">
        <v>243</v>
      </c>
      <c r="B247" s="6" t="s">
        <v>43</v>
      </c>
      <c r="C247" s="6" t="s">
        <v>44</v>
      </c>
      <c r="D247" s="6" t="s">
        <v>672</v>
      </c>
      <c r="E247" s="7">
        <v>2400</v>
      </c>
      <c r="F247" s="7">
        <v>2280</v>
      </c>
      <c r="G247" s="7">
        <v>0</v>
      </c>
      <c r="H247" s="7">
        <v>0</v>
      </c>
      <c r="I247" s="8">
        <v>0.05</v>
      </c>
      <c r="J247" s="10" t="s">
        <v>200</v>
      </c>
    </row>
    <row r="248" spans="1:10" ht="24">
      <c r="A248" s="5">
        <v>244</v>
      </c>
      <c r="B248" s="6" t="s">
        <v>43</v>
      </c>
      <c r="C248" s="6" t="s">
        <v>44</v>
      </c>
      <c r="D248" s="6" t="s">
        <v>672</v>
      </c>
      <c r="E248" s="7">
        <v>2400</v>
      </c>
      <c r="F248" s="7">
        <v>2280</v>
      </c>
      <c r="G248" s="7">
        <v>0</v>
      </c>
      <c r="H248" s="7">
        <v>0</v>
      </c>
      <c r="I248" s="8">
        <v>0.05</v>
      </c>
      <c r="J248" s="10" t="s">
        <v>200</v>
      </c>
    </row>
    <row r="249" spans="1:10" ht="24">
      <c r="A249" s="5">
        <v>245</v>
      </c>
      <c r="B249" s="6" t="s">
        <v>43</v>
      </c>
      <c r="C249" s="6" t="s">
        <v>44</v>
      </c>
      <c r="D249" s="6" t="s">
        <v>672</v>
      </c>
      <c r="E249" s="7">
        <v>2400</v>
      </c>
      <c r="F249" s="7">
        <v>2280</v>
      </c>
      <c r="G249" s="7">
        <v>0</v>
      </c>
      <c r="H249" s="7">
        <v>0</v>
      </c>
      <c r="I249" s="8">
        <v>0.05</v>
      </c>
      <c r="J249" s="10" t="s">
        <v>200</v>
      </c>
    </row>
    <row r="250" spans="1:10" ht="24">
      <c r="A250" s="5">
        <v>246</v>
      </c>
      <c r="B250" s="6" t="s">
        <v>43</v>
      </c>
      <c r="C250" s="6" t="s">
        <v>44</v>
      </c>
      <c r="D250" s="6" t="s">
        <v>672</v>
      </c>
      <c r="E250" s="7">
        <v>2400</v>
      </c>
      <c r="F250" s="7">
        <v>2280</v>
      </c>
      <c r="G250" s="7">
        <v>0</v>
      </c>
      <c r="H250" s="7">
        <v>0</v>
      </c>
      <c r="I250" s="8">
        <v>0.05</v>
      </c>
      <c r="J250" s="10" t="s">
        <v>200</v>
      </c>
    </row>
    <row r="251" spans="1:10" ht="24">
      <c r="A251" s="5">
        <v>247</v>
      </c>
      <c r="B251" s="6" t="s">
        <v>43</v>
      </c>
      <c r="C251" s="6" t="s">
        <v>44</v>
      </c>
      <c r="D251" s="6" t="s">
        <v>672</v>
      </c>
      <c r="E251" s="7">
        <v>2400</v>
      </c>
      <c r="F251" s="7">
        <v>2280</v>
      </c>
      <c r="G251" s="7">
        <v>0</v>
      </c>
      <c r="H251" s="7">
        <v>0</v>
      </c>
      <c r="I251" s="8">
        <v>0.05</v>
      </c>
      <c r="J251" s="10" t="s">
        <v>200</v>
      </c>
    </row>
    <row r="252" spans="1:10" ht="24">
      <c r="A252" s="5">
        <v>248</v>
      </c>
      <c r="B252" s="6" t="s">
        <v>43</v>
      </c>
      <c r="C252" s="6" t="s">
        <v>44</v>
      </c>
      <c r="D252" s="6" t="s">
        <v>672</v>
      </c>
      <c r="E252" s="7">
        <v>2400</v>
      </c>
      <c r="F252" s="7">
        <v>2280</v>
      </c>
      <c r="G252" s="7">
        <v>0</v>
      </c>
      <c r="H252" s="7">
        <v>0</v>
      </c>
      <c r="I252" s="8">
        <v>0.05</v>
      </c>
      <c r="J252" s="10" t="s">
        <v>200</v>
      </c>
    </row>
    <row r="253" spans="1:10" ht="24">
      <c r="A253" s="5">
        <v>249</v>
      </c>
      <c r="B253" s="6" t="s">
        <v>43</v>
      </c>
      <c r="C253" s="6" t="s">
        <v>44</v>
      </c>
      <c r="D253" s="6" t="s">
        <v>672</v>
      </c>
      <c r="E253" s="7">
        <v>2400</v>
      </c>
      <c r="F253" s="7">
        <v>2280</v>
      </c>
      <c r="G253" s="7">
        <v>0</v>
      </c>
      <c r="H253" s="7">
        <v>0</v>
      </c>
      <c r="I253" s="8">
        <v>0.05</v>
      </c>
      <c r="J253" s="10" t="s">
        <v>200</v>
      </c>
    </row>
    <row r="254" spans="1:10" ht="24">
      <c r="A254" s="5">
        <v>250</v>
      </c>
      <c r="B254" s="6" t="s">
        <v>43</v>
      </c>
      <c r="C254" s="6" t="s">
        <v>44</v>
      </c>
      <c r="D254" s="6" t="s">
        <v>672</v>
      </c>
      <c r="E254" s="7">
        <v>2400</v>
      </c>
      <c r="F254" s="7">
        <v>2280</v>
      </c>
      <c r="G254" s="7">
        <v>0</v>
      </c>
      <c r="H254" s="7">
        <v>0</v>
      </c>
      <c r="I254" s="8">
        <v>0.05</v>
      </c>
      <c r="J254" s="10" t="s">
        <v>200</v>
      </c>
    </row>
    <row r="255" spans="1:10" ht="36">
      <c r="A255" s="5">
        <v>251</v>
      </c>
      <c r="B255" s="6" t="s">
        <v>45</v>
      </c>
      <c r="C255" s="6" t="s">
        <v>46</v>
      </c>
      <c r="D255" s="6" t="s">
        <v>673</v>
      </c>
      <c r="E255" s="7">
        <v>3500</v>
      </c>
      <c r="F255" s="7">
        <v>500</v>
      </c>
      <c r="G255" s="7">
        <v>0</v>
      </c>
      <c r="H255" s="7">
        <v>0</v>
      </c>
      <c r="I255" s="8">
        <v>0.86</v>
      </c>
      <c r="J255" s="10" t="s">
        <v>187</v>
      </c>
    </row>
    <row r="256" spans="1:10" ht="36">
      <c r="A256" s="5">
        <v>252</v>
      </c>
      <c r="B256" s="6" t="s">
        <v>45</v>
      </c>
      <c r="C256" s="6" t="s">
        <v>46</v>
      </c>
      <c r="D256" s="6" t="s">
        <v>674</v>
      </c>
      <c r="E256" s="7">
        <v>2500</v>
      </c>
      <c r="F256" s="7">
        <v>500</v>
      </c>
      <c r="G256" s="7">
        <v>0</v>
      </c>
      <c r="H256" s="7">
        <v>0</v>
      </c>
      <c r="I256" s="8">
        <v>0.8</v>
      </c>
      <c r="J256" s="10" t="s">
        <v>187</v>
      </c>
    </row>
    <row r="257" spans="1:10" ht="36">
      <c r="A257" s="5">
        <v>253</v>
      </c>
      <c r="B257" s="6" t="s">
        <v>45</v>
      </c>
      <c r="C257" s="6" t="s">
        <v>46</v>
      </c>
      <c r="D257" s="6" t="s">
        <v>675</v>
      </c>
      <c r="E257" s="7">
        <v>11000</v>
      </c>
      <c r="F257" s="7">
        <v>1000</v>
      </c>
      <c r="G257" s="7">
        <v>0</v>
      </c>
      <c r="H257" s="7">
        <v>0</v>
      </c>
      <c r="I257" s="8">
        <v>0.91</v>
      </c>
      <c r="J257" s="10" t="s">
        <v>187</v>
      </c>
    </row>
    <row r="258" spans="1:10" ht="36">
      <c r="A258" s="5">
        <v>254</v>
      </c>
      <c r="B258" s="6" t="s">
        <v>45</v>
      </c>
      <c r="C258" s="6" t="s">
        <v>46</v>
      </c>
      <c r="D258" s="6" t="s">
        <v>675</v>
      </c>
      <c r="E258" s="7">
        <v>11000</v>
      </c>
      <c r="F258" s="7">
        <v>1000</v>
      </c>
      <c r="G258" s="7">
        <v>0</v>
      </c>
      <c r="H258" s="7">
        <v>0</v>
      </c>
      <c r="I258" s="8">
        <v>0.91</v>
      </c>
      <c r="J258" s="10" t="s">
        <v>187</v>
      </c>
    </row>
    <row r="259" spans="1:10" ht="36">
      <c r="A259" s="5">
        <v>255</v>
      </c>
      <c r="B259" s="6" t="s">
        <v>47</v>
      </c>
      <c r="C259" s="6" t="s">
        <v>48</v>
      </c>
      <c r="D259" s="6" t="s">
        <v>676</v>
      </c>
      <c r="E259" s="7">
        <v>25000</v>
      </c>
      <c r="F259" s="7">
        <v>20000</v>
      </c>
      <c r="G259" s="7">
        <v>0</v>
      </c>
      <c r="H259" s="7">
        <v>0</v>
      </c>
      <c r="I259" s="8">
        <v>0.2</v>
      </c>
      <c r="J259" s="10" t="s">
        <v>202</v>
      </c>
    </row>
    <row r="260" spans="1:10" ht="24">
      <c r="A260" s="5">
        <v>256</v>
      </c>
      <c r="B260" s="6" t="s">
        <v>47</v>
      </c>
      <c r="C260" s="6" t="s">
        <v>48</v>
      </c>
      <c r="D260" s="6" t="s">
        <v>677</v>
      </c>
      <c r="E260" s="7">
        <v>25000</v>
      </c>
      <c r="F260" s="7">
        <v>20000</v>
      </c>
      <c r="G260" s="7">
        <v>0</v>
      </c>
      <c r="H260" s="7">
        <v>0</v>
      </c>
      <c r="I260" s="8">
        <v>0.2</v>
      </c>
      <c r="J260" s="10" t="s">
        <v>202</v>
      </c>
    </row>
    <row r="261" spans="1:10" ht="36">
      <c r="A261" s="5">
        <v>257</v>
      </c>
      <c r="B261" s="6" t="s">
        <v>51</v>
      </c>
      <c r="C261" s="6" t="s">
        <v>52</v>
      </c>
      <c r="D261" s="6" t="s">
        <v>678</v>
      </c>
      <c r="E261" s="7">
        <v>1870</v>
      </c>
      <c r="F261" s="7">
        <v>1370</v>
      </c>
      <c r="G261" s="7">
        <v>0</v>
      </c>
      <c r="H261" s="7">
        <v>0</v>
      </c>
      <c r="I261" s="8">
        <v>0.27</v>
      </c>
      <c r="J261" s="10" t="s">
        <v>187</v>
      </c>
    </row>
    <row r="262" spans="1:10" ht="36">
      <c r="A262" s="5">
        <v>258</v>
      </c>
      <c r="B262" s="6" t="s">
        <v>51</v>
      </c>
      <c r="C262" s="6" t="s">
        <v>52</v>
      </c>
      <c r="D262" s="6" t="s">
        <v>679</v>
      </c>
      <c r="E262" s="7">
        <v>35000</v>
      </c>
      <c r="F262" s="7">
        <v>30000</v>
      </c>
      <c r="G262" s="7">
        <v>0</v>
      </c>
      <c r="H262" s="7">
        <v>0</v>
      </c>
      <c r="I262" s="8">
        <v>0.14</v>
      </c>
      <c r="J262" s="10" t="s">
        <v>202</v>
      </c>
    </row>
    <row r="263" spans="1:10" ht="36">
      <c r="A263" s="5">
        <v>259</v>
      </c>
      <c r="B263" s="6" t="s">
        <v>51</v>
      </c>
      <c r="C263" s="6" t="s">
        <v>52</v>
      </c>
      <c r="D263" s="6" t="s">
        <v>613</v>
      </c>
      <c r="E263" s="7">
        <v>33000</v>
      </c>
      <c r="F263" s="7">
        <v>31300</v>
      </c>
      <c r="G263" s="7">
        <v>0</v>
      </c>
      <c r="H263" s="7">
        <v>0</v>
      </c>
      <c r="I263" s="8">
        <v>0.05</v>
      </c>
      <c r="J263" s="10" t="s">
        <v>202</v>
      </c>
    </row>
    <row r="264" spans="1:10" ht="36">
      <c r="A264" s="5">
        <v>260</v>
      </c>
      <c r="B264" s="6" t="s">
        <v>51</v>
      </c>
      <c r="C264" s="6" t="s">
        <v>52</v>
      </c>
      <c r="D264" s="6" t="s">
        <v>680</v>
      </c>
      <c r="E264" s="7">
        <v>2730</v>
      </c>
      <c r="F264" s="7">
        <v>1830</v>
      </c>
      <c r="G264" s="7">
        <v>0</v>
      </c>
      <c r="H264" s="7">
        <v>0</v>
      </c>
      <c r="I264" s="8">
        <v>0.33</v>
      </c>
      <c r="J264" s="10" t="s">
        <v>187</v>
      </c>
    </row>
    <row r="265" spans="1:10" ht="36">
      <c r="A265" s="5">
        <v>261</v>
      </c>
      <c r="B265" s="6" t="s">
        <v>51</v>
      </c>
      <c r="C265" s="6" t="s">
        <v>52</v>
      </c>
      <c r="D265" s="6" t="s">
        <v>681</v>
      </c>
      <c r="E265" s="7">
        <v>1980</v>
      </c>
      <c r="F265" s="7">
        <v>1280</v>
      </c>
      <c r="G265" s="7">
        <v>0</v>
      </c>
      <c r="H265" s="7">
        <v>0</v>
      </c>
      <c r="I265" s="8">
        <v>0.35</v>
      </c>
      <c r="J265" s="10" t="s">
        <v>187</v>
      </c>
    </row>
    <row r="266" spans="1:10" ht="36">
      <c r="A266" s="5">
        <v>262</v>
      </c>
      <c r="B266" s="6" t="s">
        <v>51</v>
      </c>
      <c r="C266" s="6" t="s">
        <v>52</v>
      </c>
      <c r="D266" s="6" t="s">
        <v>682</v>
      </c>
      <c r="E266" s="7">
        <v>3929</v>
      </c>
      <c r="F266" s="7">
        <v>2929</v>
      </c>
      <c r="G266" s="7">
        <v>0</v>
      </c>
      <c r="H266" s="7">
        <v>0</v>
      </c>
      <c r="I266" s="8">
        <v>0.25</v>
      </c>
      <c r="J266" s="10" t="s">
        <v>202</v>
      </c>
    </row>
    <row r="267" spans="1:10" ht="36">
      <c r="A267" s="5">
        <v>263</v>
      </c>
      <c r="B267" s="6" t="s">
        <v>51</v>
      </c>
      <c r="C267" s="6" t="s">
        <v>52</v>
      </c>
      <c r="D267" s="6" t="s">
        <v>683</v>
      </c>
      <c r="E267" s="7">
        <v>16000</v>
      </c>
      <c r="F267" s="7">
        <v>13000</v>
      </c>
      <c r="G267" s="7">
        <v>0</v>
      </c>
      <c r="H267" s="7">
        <v>0</v>
      </c>
      <c r="I267" s="8">
        <v>0.19</v>
      </c>
      <c r="J267" s="10" t="s">
        <v>202</v>
      </c>
    </row>
    <row r="268" spans="1:10" ht="36">
      <c r="A268" s="5">
        <v>264</v>
      </c>
      <c r="B268" s="6" t="s">
        <v>51</v>
      </c>
      <c r="C268" s="6" t="s">
        <v>52</v>
      </c>
      <c r="D268" s="6" t="s">
        <v>684</v>
      </c>
      <c r="E268" s="7">
        <v>20000</v>
      </c>
      <c r="F268" s="7">
        <v>19000</v>
      </c>
      <c r="G268" s="7">
        <v>0</v>
      </c>
      <c r="H268" s="7">
        <v>0</v>
      </c>
      <c r="I268" s="8">
        <v>0.05</v>
      </c>
      <c r="J268" s="10" t="s">
        <v>200</v>
      </c>
    </row>
    <row r="269" spans="1:10" ht="36">
      <c r="A269" s="5">
        <v>265</v>
      </c>
      <c r="B269" s="6" t="s">
        <v>51</v>
      </c>
      <c r="C269" s="6" t="s">
        <v>52</v>
      </c>
      <c r="D269" s="6" t="s">
        <v>685</v>
      </c>
      <c r="E269" s="7">
        <v>2488</v>
      </c>
      <c r="F269" s="7">
        <v>1888</v>
      </c>
      <c r="G269" s="7">
        <v>0</v>
      </c>
      <c r="H269" s="7">
        <v>0</v>
      </c>
      <c r="I269" s="8">
        <v>0.24</v>
      </c>
      <c r="J269" s="10" t="s">
        <v>187</v>
      </c>
    </row>
    <row r="270" spans="1:10" ht="36">
      <c r="A270" s="5">
        <v>266</v>
      </c>
      <c r="B270" s="6" t="s">
        <v>51</v>
      </c>
      <c r="C270" s="6" t="s">
        <v>52</v>
      </c>
      <c r="D270" s="6" t="s">
        <v>686</v>
      </c>
      <c r="E270" s="7">
        <v>2800</v>
      </c>
      <c r="F270" s="7">
        <v>2300</v>
      </c>
      <c r="G270" s="7">
        <v>0</v>
      </c>
      <c r="H270" s="7">
        <v>0</v>
      </c>
      <c r="I270" s="8">
        <v>0.18</v>
      </c>
      <c r="J270" s="10" t="s">
        <v>202</v>
      </c>
    </row>
    <row r="271" spans="1:10" ht="36">
      <c r="A271" s="5">
        <v>267</v>
      </c>
      <c r="B271" s="6" t="s">
        <v>53</v>
      </c>
      <c r="C271" s="6" t="s">
        <v>54</v>
      </c>
      <c r="D271" s="6" t="s">
        <v>687</v>
      </c>
      <c r="E271" s="7">
        <v>3870</v>
      </c>
      <c r="F271" s="7">
        <v>3000</v>
      </c>
      <c r="G271" s="7">
        <v>0</v>
      </c>
      <c r="H271" s="7">
        <v>0</v>
      </c>
      <c r="I271" s="8">
        <v>0.22</v>
      </c>
      <c r="J271" s="10" t="s">
        <v>202</v>
      </c>
    </row>
    <row r="272" spans="1:10" ht="36">
      <c r="A272" s="5">
        <v>268</v>
      </c>
      <c r="B272" s="6" t="s">
        <v>53</v>
      </c>
      <c r="C272" s="6" t="s">
        <v>54</v>
      </c>
      <c r="D272" s="6" t="s">
        <v>688</v>
      </c>
      <c r="E272" s="7">
        <v>3000</v>
      </c>
      <c r="F272" s="7">
        <v>2200</v>
      </c>
      <c r="G272" s="7">
        <v>0</v>
      </c>
      <c r="H272" s="7">
        <v>0</v>
      </c>
      <c r="I272" s="8">
        <v>0.27</v>
      </c>
      <c r="J272" s="10" t="s">
        <v>202</v>
      </c>
    </row>
    <row r="273" spans="1:10" ht="36">
      <c r="A273" s="5">
        <v>269</v>
      </c>
      <c r="B273" s="6" t="s">
        <v>53</v>
      </c>
      <c r="C273" s="6" t="s">
        <v>54</v>
      </c>
      <c r="D273" s="6" t="s">
        <v>689</v>
      </c>
      <c r="E273" s="7">
        <v>5500</v>
      </c>
      <c r="F273" s="7">
        <v>2500</v>
      </c>
      <c r="G273" s="7">
        <v>0</v>
      </c>
      <c r="H273" s="7">
        <v>0</v>
      </c>
      <c r="I273" s="8">
        <v>0.55</v>
      </c>
      <c r="J273" s="10" t="s">
        <v>202</v>
      </c>
    </row>
    <row r="274" spans="1:10" ht="36">
      <c r="A274" s="5">
        <v>270</v>
      </c>
      <c r="B274" s="6" t="s">
        <v>57</v>
      </c>
      <c r="C274" s="6" t="s">
        <v>58</v>
      </c>
      <c r="D274" s="6" t="s">
        <v>690</v>
      </c>
      <c r="E274" s="7">
        <v>10000</v>
      </c>
      <c r="F274" s="7">
        <v>8000</v>
      </c>
      <c r="G274" s="7">
        <v>0</v>
      </c>
      <c r="H274" s="7">
        <v>0</v>
      </c>
      <c r="I274" s="8">
        <v>0.2</v>
      </c>
      <c r="J274" s="10" t="s">
        <v>202</v>
      </c>
    </row>
    <row r="275" spans="1:10" ht="36">
      <c r="A275" s="5">
        <v>271</v>
      </c>
      <c r="B275" s="6" t="s">
        <v>57</v>
      </c>
      <c r="C275" s="6" t="s">
        <v>58</v>
      </c>
      <c r="D275" s="6" t="s">
        <v>691</v>
      </c>
      <c r="E275" s="7">
        <v>9400</v>
      </c>
      <c r="F275" s="7">
        <v>7520</v>
      </c>
      <c r="G275" s="7">
        <v>0</v>
      </c>
      <c r="H275" s="7">
        <v>0</v>
      </c>
      <c r="I275" s="8">
        <v>0.2</v>
      </c>
      <c r="J275" s="10" t="s">
        <v>202</v>
      </c>
    </row>
    <row r="276" spans="1:10" ht="36">
      <c r="A276" s="5">
        <v>272</v>
      </c>
      <c r="B276" s="6" t="s">
        <v>57</v>
      </c>
      <c r="C276" s="6" t="s">
        <v>58</v>
      </c>
      <c r="D276" s="6" t="s">
        <v>692</v>
      </c>
      <c r="E276" s="7">
        <v>10000</v>
      </c>
      <c r="F276" s="7">
        <v>8000</v>
      </c>
      <c r="G276" s="7">
        <v>0</v>
      </c>
      <c r="H276" s="7">
        <v>0</v>
      </c>
      <c r="I276" s="8">
        <v>0.2</v>
      </c>
      <c r="J276" s="10" t="s">
        <v>202</v>
      </c>
    </row>
    <row r="277" spans="1:10" ht="36">
      <c r="A277" s="5">
        <v>273</v>
      </c>
      <c r="B277" s="6" t="s">
        <v>61</v>
      </c>
      <c r="C277" s="6" t="s">
        <v>62</v>
      </c>
      <c r="D277" s="6" t="s">
        <v>693</v>
      </c>
      <c r="E277" s="7">
        <v>260</v>
      </c>
      <c r="F277" s="7">
        <v>200</v>
      </c>
      <c r="G277" s="7">
        <v>0</v>
      </c>
      <c r="H277" s="7">
        <v>0</v>
      </c>
      <c r="I277" s="8">
        <v>0.23</v>
      </c>
      <c r="J277" s="10" t="s">
        <v>200</v>
      </c>
    </row>
    <row r="278" spans="1:10" ht="36">
      <c r="A278" s="5">
        <v>274</v>
      </c>
      <c r="B278" s="6" t="s">
        <v>61</v>
      </c>
      <c r="C278" s="6" t="s">
        <v>62</v>
      </c>
      <c r="D278" s="6" t="s">
        <v>693</v>
      </c>
      <c r="E278" s="7">
        <v>260</v>
      </c>
      <c r="F278" s="7">
        <v>200</v>
      </c>
      <c r="G278" s="7">
        <v>0</v>
      </c>
      <c r="H278" s="7">
        <v>0</v>
      </c>
      <c r="I278" s="8">
        <v>0.23</v>
      </c>
      <c r="J278" s="10" t="s">
        <v>200</v>
      </c>
    </row>
    <row r="279" spans="1:10" ht="36">
      <c r="A279" s="5">
        <v>275</v>
      </c>
      <c r="B279" s="6" t="s">
        <v>61</v>
      </c>
      <c r="C279" s="6" t="s">
        <v>62</v>
      </c>
      <c r="D279" s="6" t="s">
        <v>693</v>
      </c>
      <c r="E279" s="7">
        <v>260</v>
      </c>
      <c r="F279" s="7">
        <v>200</v>
      </c>
      <c r="G279" s="7">
        <v>0</v>
      </c>
      <c r="H279" s="7">
        <v>0</v>
      </c>
      <c r="I279" s="8">
        <v>0.23</v>
      </c>
      <c r="J279" s="10" t="s">
        <v>200</v>
      </c>
    </row>
    <row r="280" spans="1:10" ht="36">
      <c r="A280" s="5">
        <v>276</v>
      </c>
      <c r="B280" s="6" t="s">
        <v>61</v>
      </c>
      <c r="C280" s="6" t="s">
        <v>62</v>
      </c>
      <c r="D280" s="6" t="s">
        <v>693</v>
      </c>
      <c r="E280" s="7">
        <v>260</v>
      </c>
      <c r="F280" s="7">
        <v>200</v>
      </c>
      <c r="G280" s="7">
        <v>0</v>
      </c>
      <c r="H280" s="7">
        <v>0</v>
      </c>
      <c r="I280" s="8">
        <v>0.23</v>
      </c>
      <c r="J280" s="10" t="s">
        <v>200</v>
      </c>
    </row>
    <row r="281" spans="1:10" ht="36">
      <c r="A281" s="5">
        <v>277</v>
      </c>
      <c r="B281" s="6" t="s">
        <v>61</v>
      </c>
      <c r="C281" s="6" t="s">
        <v>62</v>
      </c>
      <c r="D281" s="6" t="s">
        <v>693</v>
      </c>
      <c r="E281" s="7">
        <v>260</v>
      </c>
      <c r="F281" s="7">
        <v>200</v>
      </c>
      <c r="G281" s="7">
        <v>0</v>
      </c>
      <c r="H281" s="7">
        <v>0</v>
      </c>
      <c r="I281" s="8">
        <v>0.23</v>
      </c>
      <c r="J281" s="10" t="s">
        <v>200</v>
      </c>
    </row>
    <row r="282" spans="1:10" ht="36">
      <c r="A282" s="5">
        <v>278</v>
      </c>
      <c r="B282" s="6" t="s">
        <v>61</v>
      </c>
      <c r="C282" s="6" t="s">
        <v>62</v>
      </c>
      <c r="D282" s="6" t="s">
        <v>694</v>
      </c>
      <c r="E282" s="7">
        <v>2400</v>
      </c>
      <c r="F282" s="7">
        <v>2000</v>
      </c>
      <c r="G282" s="7">
        <v>0</v>
      </c>
      <c r="H282" s="7">
        <v>0</v>
      </c>
      <c r="I282" s="8">
        <v>0.17</v>
      </c>
      <c r="J282" s="10" t="s">
        <v>200</v>
      </c>
    </row>
    <row r="283" spans="1:10" ht="36">
      <c r="A283" s="5">
        <v>279</v>
      </c>
      <c r="B283" s="6" t="s">
        <v>61</v>
      </c>
      <c r="C283" s="6" t="s">
        <v>62</v>
      </c>
      <c r="D283" s="6" t="s">
        <v>694</v>
      </c>
      <c r="E283" s="7">
        <v>2400</v>
      </c>
      <c r="F283" s="7">
        <v>2000</v>
      </c>
      <c r="G283" s="7">
        <v>0</v>
      </c>
      <c r="H283" s="7">
        <v>0</v>
      </c>
      <c r="I283" s="8">
        <v>0.17</v>
      </c>
      <c r="J283" s="10" t="s">
        <v>200</v>
      </c>
    </row>
    <row r="284" spans="1:10" ht="36">
      <c r="A284" s="5">
        <v>280</v>
      </c>
      <c r="B284" s="6" t="s">
        <v>61</v>
      </c>
      <c r="C284" s="6" t="s">
        <v>62</v>
      </c>
      <c r="D284" s="6" t="s">
        <v>694</v>
      </c>
      <c r="E284" s="7">
        <v>2400</v>
      </c>
      <c r="F284" s="7">
        <v>2000</v>
      </c>
      <c r="G284" s="7">
        <v>0</v>
      </c>
      <c r="H284" s="7">
        <v>0</v>
      </c>
      <c r="I284" s="8">
        <v>0.17</v>
      </c>
      <c r="J284" s="10" t="s">
        <v>200</v>
      </c>
    </row>
    <row r="285" spans="1:10" ht="36">
      <c r="A285" s="5">
        <v>281</v>
      </c>
      <c r="B285" s="6" t="s">
        <v>68</v>
      </c>
      <c r="C285" s="6" t="s">
        <v>69</v>
      </c>
      <c r="D285" s="6" t="s">
        <v>695</v>
      </c>
      <c r="E285" s="7">
        <v>16000</v>
      </c>
      <c r="F285" s="7">
        <v>15000</v>
      </c>
      <c r="G285" s="7">
        <v>0</v>
      </c>
      <c r="H285" s="7">
        <v>0</v>
      </c>
      <c r="I285" s="8">
        <v>0.06</v>
      </c>
      <c r="J285" s="10" t="s">
        <v>202</v>
      </c>
    </row>
    <row r="286" spans="1:10" ht="36">
      <c r="A286" s="5">
        <v>282</v>
      </c>
      <c r="B286" s="6" t="s">
        <v>68</v>
      </c>
      <c r="C286" s="6" t="s">
        <v>69</v>
      </c>
      <c r="D286" s="6" t="s">
        <v>696</v>
      </c>
      <c r="E286" s="7">
        <v>2400</v>
      </c>
      <c r="F286" s="7">
        <v>2250</v>
      </c>
      <c r="G286" s="7">
        <v>0</v>
      </c>
      <c r="H286" s="7">
        <v>0</v>
      </c>
      <c r="I286" s="8">
        <v>0.06</v>
      </c>
      <c r="J286" s="10" t="s">
        <v>202</v>
      </c>
    </row>
    <row r="287" spans="1:10" ht="36">
      <c r="A287" s="5">
        <v>283</v>
      </c>
      <c r="B287" s="6" t="s">
        <v>68</v>
      </c>
      <c r="C287" s="6" t="s">
        <v>69</v>
      </c>
      <c r="D287" s="6" t="s">
        <v>696</v>
      </c>
      <c r="E287" s="7">
        <v>2400</v>
      </c>
      <c r="F287" s="7">
        <v>2250</v>
      </c>
      <c r="G287" s="7">
        <v>0</v>
      </c>
      <c r="H287" s="7">
        <v>0</v>
      </c>
      <c r="I287" s="8">
        <v>0.06</v>
      </c>
      <c r="J287" s="10" t="s">
        <v>202</v>
      </c>
    </row>
    <row r="288" spans="1:10" ht="36">
      <c r="A288" s="5">
        <v>284</v>
      </c>
      <c r="B288" s="6" t="s">
        <v>68</v>
      </c>
      <c r="C288" s="6" t="s">
        <v>69</v>
      </c>
      <c r="D288" s="6" t="s">
        <v>696</v>
      </c>
      <c r="E288" s="7">
        <v>2400</v>
      </c>
      <c r="F288" s="7">
        <v>2250</v>
      </c>
      <c r="G288" s="7">
        <v>0</v>
      </c>
      <c r="H288" s="7">
        <v>0</v>
      </c>
      <c r="I288" s="8">
        <v>0.06</v>
      </c>
      <c r="J288" s="10" t="s">
        <v>202</v>
      </c>
    </row>
    <row r="289" spans="1:10" ht="36">
      <c r="A289" s="5">
        <v>285</v>
      </c>
      <c r="B289" s="6" t="s">
        <v>68</v>
      </c>
      <c r="C289" s="6" t="s">
        <v>69</v>
      </c>
      <c r="D289" s="6" t="s">
        <v>696</v>
      </c>
      <c r="E289" s="7">
        <v>2400</v>
      </c>
      <c r="F289" s="7">
        <v>2250</v>
      </c>
      <c r="G289" s="7">
        <v>0</v>
      </c>
      <c r="H289" s="7">
        <v>0</v>
      </c>
      <c r="I289" s="8">
        <v>0.06</v>
      </c>
      <c r="J289" s="10" t="s">
        <v>202</v>
      </c>
    </row>
    <row r="290" spans="1:10" ht="36">
      <c r="A290" s="5">
        <v>286</v>
      </c>
      <c r="B290" s="6" t="s">
        <v>68</v>
      </c>
      <c r="C290" s="6" t="s">
        <v>69</v>
      </c>
      <c r="D290" s="6" t="s">
        <v>696</v>
      </c>
      <c r="E290" s="7">
        <v>2400</v>
      </c>
      <c r="F290" s="7">
        <v>2250</v>
      </c>
      <c r="G290" s="7">
        <v>0</v>
      </c>
      <c r="H290" s="7">
        <v>0</v>
      </c>
      <c r="I290" s="8">
        <v>0.06</v>
      </c>
      <c r="J290" s="10" t="s">
        <v>202</v>
      </c>
    </row>
    <row r="291" spans="1:10" ht="36">
      <c r="A291" s="5">
        <v>287</v>
      </c>
      <c r="B291" s="6" t="s">
        <v>68</v>
      </c>
      <c r="C291" s="6" t="s">
        <v>69</v>
      </c>
      <c r="D291" s="6" t="s">
        <v>696</v>
      </c>
      <c r="E291" s="7">
        <v>2400</v>
      </c>
      <c r="F291" s="7">
        <v>2250</v>
      </c>
      <c r="G291" s="7">
        <v>0</v>
      </c>
      <c r="H291" s="7">
        <v>0</v>
      </c>
      <c r="I291" s="8">
        <v>0.06</v>
      </c>
      <c r="J291" s="10" t="s">
        <v>202</v>
      </c>
    </row>
    <row r="292" spans="1:10" ht="36">
      <c r="A292" s="5">
        <v>288</v>
      </c>
      <c r="B292" s="6" t="s">
        <v>68</v>
      </c>
      <c r="C292" s="6" t="s">
        <v>69</v>
      </c>
      <c r="D292" s="6" t="s">
        <v>696</v>
      </c>
      <c r="E292" s="7">
        <v>2400</v>
      </c>
      <c r="F292" s="7">
        <v>2250</v>
      </c>
      <c r="G292" s="7">
        <v>0</v>
      </c>
      <c r="H292" s="7">
        <v>0</v>
      </c>
      <c r="I292" s="8">
        <v>0.06</v>
      </c>
      <c r="J292" s="10" t="s">
        <v>202</v>
      </c>
    </row>
    <row r="293" spans="1:10" ht="36">
      <c r="A293" s="5">
        <v>289</v>
      </c>
      <c r="B293" s="6" t="s">
        <v>68</v>
      </c>
      <c r="C293" s="6" t="s">
        <v>69</v>
      </c>
      <c r="D293" s="6" t="s">
        <v>696</v>
      </c>
      <c r="E293" s="7">
        <v>2400</v>
      </c>
      <c r="F293" s="7">
        <v>2250</v>
      </c>
      <c r="G293" s="7">
        <v>0</v>
      </c>
      <c r="H293" s="7">
        <v>0</v>
      </c>
      <c r="I293" s="8">
        <v>0.06</v>
      </c>
      <c r="J293" s="10" t="s">
        <v>202</v>
      </c>
    </row>
    <row r="294" spans="1:10" ht="36">
      <c r="A294" s="5">
        <v>290</v>
      </c>
      <c r="B294" s="6" t="s">
        <v>68</v>
      </c>
      <c r="C294" s="6" t="s">
        <v>69</v>
      </c>
      <c r="D294" s="6" t="s">
        <v>696</v>
      </c>
      <c r="E294" s="7">
        <v>2400</v>
      </c>
      <c r="F294" s="7">
        <v>2250</v>
      </c>
      <c r="G294" s="7">
        <v>0</v>
      </c>
      <c r="H294" s="7">
        <v>0</v>
      </c>
      <c r="I294" s="8">
        <v>0.06</v>
      </c>
      <c r="J294" s="10" t="s">
        <v>202</v>
      </c>
    </row>
    <row r="295" spans="1:10" ht="24">
      <c r="A295" s="5">
        <v>291</v>
      </c>
      <c r="B295" s="6" t="s">
        <v>70</v>
      </c>
      <c r="C295" s="6" t="s">
        <v>71</v>
      </c>
      <c r="D295" s="6" t="s">
        <v>697</v>
      </c>
      <c r="E295" s="7">
        <v>8000</v>
      </c>
      <c r="F295" s="7">
        <v>6500</v>
      </c>
      <c r="G295" s="7">
        <v>0</v>
      </c>
      <c r="H295" s="7">
        <v>0</v>
      </c>
      <c r="I295" s="8">
        <v>0.19</v>
      </c>
      <c r="J295" s="10" t="s">
        <v>202</v>
      </c>
    </row>
    <row r="296" spans="1:10" ht="24">
      <c r="A296" s="5">
        <v>292</v>
      </c>
      <c r="B296" s="6" t="s">
        <v>70</v>
      </c>
      <c r="C296" s="6" t="s">
        <v>71</v>
      </c>
      <c r="D296" s="6" t="s">
        <v>698</v>
      </c>
      <c r="E296" s="7">
        <v>15000</v>
      </c>
      <c r="F296" s="7">
        <v>12500</v>
      </c>
      <c r="G296" s="7">
        <v>0</v>
      </c>
      <c r="H296" s="7">
        <v>0</v>
      </c>
      <c r="I296" s="8">
        <v>0.17</v>
      </c>
      <c r="J296" s="10" t="s">
        <v>202</v>
      </c>
    </row>
    <row r="297" spans="1:10" ht="24">
      <c r="A297" s="5">
        <v>293</v>
      </c>
      <c r="B297" s="6" t="s">
        <v>70</v>
      </c>
      <c r="C297" s="6" t="s">
        <v>71</v>
      </c>
      <c r="D297" s="6" t="s">
        <v>699</v>
      </c>
      <c r="E297" s="7">
        <v>22000</v>
      </c>
      <c r="F297" s="7">
        <v>17000</v>
      </c>
      <c r="G297" s="7">
        <v>0</v>
      </c>
      <c r="H297" s="7">
        <v>0</v>
      </c>
      <c r="I297" s="8">
        <v>0.23</v>
      </c>
      <c r="J297" s="10" t="s">
        <v>202</v>
      </c>
    </row>
    <row r="298" spans="1:10" ht="24">
      <c r="A298" s="5">
        <v>294</v>
      </c>
      <c r="B298" s="6" t="s">
        <v>72</v>
      </c>
      <c r="C298" s="6" t="s">
        <v>73</v>
      </c>
      <c r="D298" s="6" t="s">
        <v>700</v>
      </c>
      <c r="E298" s="7">
        <v>80</v>
      </c>
      <c r="F298" s="7">
        <v>50</v>
      </c>
      <c r="G298" s="7">
        <v>0</v>
      </c>
      <c r="H298" s="7">
        <v>0</v>
      </c>
      <c r="I298" s="8">
        <v>0.38</v>
      </c>
      <c r="J298" s="10" t="s">
        <v>200</v>
      </c>
    </row>
    <row r="299" spans="1:10" ht="24">
      <c r="A299" s="5">
        <v>295</v>
      </c>
      <c r="B299" s="6" t="s">
        <v>72</v>
      </c>
      <c r="C299" s="6" t="s">
        <v>73</v>
      </c>
      <c r="D299" s="6" t="s">
        <v>700</v>
      </c>
      <c r="E299" s="7">
        <v>80</v>
      </c>
      <c r="F299" s="7">
        <v>50</v>
      </c>
      <c r="G299" s="7">
        <v>0</v>
      </c>
      <c r="H299" s="7">
        <v>0</v>
      </c>
      <c r="I299" s="8">
        <v>0.38</v>
      </c>
      <c r="J299" s="10" t="s">
        <v>200</v>
      </c>
    </row>
    <row r="300" spans="1:10" ht="24">
      <c r="A300" s="5">
        <v>296</v>
      </c>
      <c r="B300" s="6" t="s">
        <v>72</v>
      </c>
      <c r="C300" s="6" t="s">
        <v>73</v>
      </c>
      <c r="D300" s="6" t="s">
        <v>700</v>
      </c>
      <c r="E300" s="7">
        <v>80</v>
      </c>
      <c r="F300" s="7">
        <v>50</v>
      </c>
      <c r="G300" s="7">
        <v>0</v>
      </c>
      <c r="H300" s="7">
        <v>0</v>
      </c>
      <c r="I300" s="8">
        <v>0.38</v>
      </c>
      <c r="J300" s="10" t="s">
        <v>200</v>
      </c>
    </row>
    <row r="301" spans="1:10" ht="24">
      <c r="A301" s="5">
        <v>297</v>
      </c>
      <c r="B301" s="6" t="s">
        <v>72</v>
      </c>
      <c r="C301" s="6" t="s">
        <v>73</v>
      </c>
      <c r="D301" s="6" t="s">
        <v>700</v>
      </c>
      <c r="E301" s="7">
        <v>80</v>
      </c>
      <c r="F301" s="7">
        <v>50</v>
      </c>
      <c r="G301" s="7">
        <v>0</v>
      </c>
      <c r="H301" s="7">
        <v>0</v>
      </c>
      <c r="I301" s="8">
        <v>0.38</v>
      </c>
      <c r="J301" s="10" t="s">
        <v>200</v>
      </c>
    </row>
    <row r="302" spans="1:10" ht="24">
      <c r="A302" s="5">
        <v>298</v>
      </c>
      <c r="B302" s="6" t="s">
        <v>72</v>
      </c>
      <c r="C302" s="6" t="s">
        <v>73</v>
      </c>
      <c r="D302" s="6" t="s">
        <v>700</v>
      </c>
      <c r="E302" s="7">
        <v>80</v>
      </c>
      <c r="F302" s="7">
        <v>50</v>
      </c>
      <c r="G302" s="7">
        <v>0</v>
      </c>
      <c r="H302" s="7">
        <v>0</v>
      </c>
      <c r="I302" s="8">
        <v>0.38</v>
      </c>
      <c r="J302" s="10" t="s">
        <v>200</v>
      </c>
    </row>
    <row r="303" spans="1:10" ht="24">
      <c r="A303" s="5">
        <v>299</v>
      </c>
      <c r="B303" s="6" t="s">
        <v>72</v>
      </c>
      <c r="C303" s="6" t="s">
        <v>73</v>
      </c>
      <c r="D303" s="6" t="s">
        <v>700</v>
      </c>
      <c r="E303" s="7">
        <v>80</v>
      </c>
      <c r="F303" s="7">
        <v>50</v>
      </c>
      <c r="G303" s="7">
        <v>0</v>
      </c>
      <c r="H303" s="7">
        <v>0</v>
      </c>
      <c r="I303" s="8">
        <v>0.38</v>
      </c>
      <c r="J303" s="10" t="s">
        <v>200</v>
      </c>
    </row>
    <row r="304" spans="1:10" ht="24">
      <c r="A304" s="5">
        <v>300</v>
      </c>
      <c r="B304" s="6" t="s">
        <v>72</v>
      </c>
      <c r="C304" s="6" t="s">
        <v>73</v>
      </c>
      <c r="D304" s="6" t="s">
        <v>701</v>
      </c>
      <c r="E304" s="7">
        <v>200</v>
      </c>
      <c r="F304" s="7">
        <v>180</v>
      </c>
      <c r="G304" s="7">
        <v>0</v>
      </c>
      <c r="H304" s="7">
        <v>0</v>
      </c>
      <c r="I304" s="8">
        <v>0.1</v>
      </c>
      <c r="J304" s="10" t="s">
        <v>200</v>
      </c>
    </row>
    <row r="305" spans="1:10" ht="24">
      <c r="A305" s="5">
        <v>301</v>
      </c>
      <c r="B305" s="6" t="s">
        <v>72</v>
      </c>
      <c r="C305" s="6" t="s">
        <v>73</v>
      </c>
      <c r="D305" s="6" t="s">
        <v>701</v>
      </c>
      <c r="E305" s="7">
        <v>200</v>
      </c>
      <c r="F305" s="7">
        <v>180</v>
      </c>
      <c r="G305" s="7">
        <v>0</v>
      </c>
      <c r="H305" s="7">
        <v>0</v>
      </c>
      <c r="I305" s="8">
        <v>0.1</v>
      </c>
      <c r="J305" s="10" t="s">
        <v>200</v>
      </c>
    </row>
    <row r="306" spans="1:10" ht="24">
      <c r="A306" s="5">
        <v>302</v>
      </c>
      <c r="B306" s="6" t="s">
        <v>72</v>
      </c>
      <c r="C306" s="6" t="s">
        <v>73</v>
      </c>
      <c r="D306" s="6" t="s">
        <v>701</v>
      </c>
      <c r="E306" s="7">
        <v>200</v>
      </c>
      <c r="F306" s="7">
        <v>180</v>
      </c>
      <c r="G306" s="7">
        <v>0</v>
      </c>
      <c r="H306" s="7">
        <v>0</v>
      </c>
      <c r="I306" s="8">
        <v>0.1</v>
      </c>
      <c r="J306" s="10" t="s">
        <v>200</v>
      </c>
    </row>
    <row r="307" spans="1:10" ht="24">
      <c r="A307" s="5">
        <v>303</v>
      </c>
      <c r="B307" s="6" t="s">
        <v>72</v>
      </c>
      <c r="C307" s="6" t="s">
        <v>73</v>
      </c>
      <c r="D307" s="6" t="s">
        <v>701</v>
      </c>
      <c r="E307" s="7">
        <v>200</v>
      </c>
      <c r="F307" s="7">
        <v>180</v>
      </c>
      <c r="G307" s="7">
        <v>0</v>
      </c>
      <c r="H307" s="7">
        <v>0</v>
      </c>
      <c r="I307" s="8">
        <v>0.1</v>
      </c>
      <c r="J307" s="10" t="s">
        <v>200</v>
      </c>
    </row>
    <row r="308" spans="1:10" ht="24">
      <c r="A308" s="5">
        <v>304</v>
      </c>
      <c r="B308" s="6" t="s">
        <v>72</v>
      </c>
      <c r="C308" s="6" t="s">
        <v>73</v>
      </c>
      <c r="D308" s="6" t="s">
        <v>701</v>
      </c>
      <c r="E308" s="7">
        <v>200</v>
      </c>
      <c r="F308" s="7">
        <v>180</v>
      </c>
      <c r="G308" s="7">
        <v>0</v>
      </c>
      <c r="H308" s="7">
        <v>0</v>
      </c>
      <c r="I308" s="8">
        <v>0.1</v>
      </c>
      <c r="J308" s="10" t="s">
        <v>200</v>
      </c>
    </row>
    <row r="309" spans="1:10" ht="24">
      <c r="A309" s="5">
        <v>305</v>
      </c>
      <c r="B309" s="6" t="s">
        <v>72</v>
      </c>
      <c r="C309" s="6" t="s">
        <v>73</v>
      </c>
      <c r="D309" s="6" t="s">
        <v>701</v>
      </c>
      <c r="E309" s="7">
        <v>200</v>
      </c>
      <c r="F309" s="7">
        <v>180</v>
      </c>
      <c r="G309" s="7">
        <v>0</v>
      </c>
      <c r="H309" s="7">
        <v>0</v>
      </c>
      <c r="I309" s="8">
        <v>0.1</v>
      </c>
      <c r="J309" s="10" t="s">
        <v>200</v>
      </c>
    </row>
    <row r="310" spans="1:10" ht="24">
      <c r="A310" s="5">
        <v>306</v>
      </c>
      <c r="B310" s="6" t="s">
        <v>72</v>
      </c>
      <c r="C310" s="6" t="s">
        <v>73</v>
      </c>
      <c r="D310" s="6" t="s">
        <v>701</v>
      </c>
      <c r="E310" s="7">
        <v>200</v>
      </c>
      <c r="F310" s="7">
        <v>180</v>
      </c>
      <c r="G310" s="7">
        <v>0</v>
      </c>
      <c r="H310" s="7">
        <v>0</v>
      </c>
      <c r="I310" s="8">
        <v>0.1</v>
      </c>
      <c r="J310" s="10" t="s">
        <v>200</v>
      </c>
    </row>
    <row r="311" spans="1:10" ht="24">
      <c r="A311" s="5">
        <v>307</v>
      </c>
      <c r="B311" s="6" t="s">
        <v>72</v>
      </c>
      <c r="C311" s="6" t="s">
        <v>73</v>
      </c>
      <c r="D311" s="6" t="s">
        <v>701</v>
      </c>
      <c r="E311" s="7">
        <v>200</v>
      </c>
      <c r="F311" s="7">
        <v>180</v>
      </c>
      <c r="G311" s="7">
        <v>0</v>
      </c>
      <c r="H311" s="7">
        <v>0</v>
      </c>
      <c r="I311" s="8">
        <v>0.1</v>
      </c>
      <c r="J311" s="10" t="s">
        <v>200</v>
      </c>
    </row>
    <row r="312" spans="1:10" ht="24">
      <c r="A312" s="5">
        <v>308</v>
      </c>
      <c r="B312" s="6" t="s">
        <v>78</v>
      </c>
      <c r="C312" s="6" t="s">
        <v>79</v>
      </c>
      <c r="D312" s="6" t="s">
        <v>702</v>
      </c>
      <c r="E312" s="7">
        <v>5000</v>
      </c>
      <c r="F312" s="7">
        <v>4500</v>
      </c>
      <c r="G312" s="7">
        <v>0</v>
      </c>
      <c r="H312" s="7">
        <v>0</v>
      </c>
      <c r="I312" s="8">
        <v>0.1</v>
      </c>
      <c r="J312" s="10" t="s">
        <v>202</v>
      </c>
    </row>
    <row r="313" spans="1:10" ht="24">
      <c r="A313" s="5">
        <v>309</v>
      </c>
      <c r="B313" s="6" t="s">
        <v>78</v>
      </c>
      <c r="C313" s="6" t="s">
        <v>79</v>
      </c>
      <c r="D313" s="6" t="s">
        <v>703</v>
      </c>
      <c r="E313" s="7">
        <v>24000</v>
      </c>
      <c r="F313" s="7">
        <v>22800</v>
      </c>
      <c r="G313" s="7">
        <v>0</v>
      </c>
      <c r="H313" s="7">
        <v>0</v>
      </c>
      <c r="I313" s="8">
        <v>0.05</v>
      </c>
      <c r="J313" s="10" t="s">
        <v>202</v>
      </c>
    </row>
    <row r="314" spans="1:10" ht="24">
      <c r="A314" s="5">
        <v>310</v>
      </c>
      <c r="B314" s="6" t="s">
        <v>80</v>
      </c>
      <c r="C314" s="6" t="s">
        <v>79</v>
      </c>
      <c r="D314" s="6" t="s">
        <v>704</v>
      </c>
      <c r="E314" s="7">
        <v>4200</v>
      </c>
      <c r="F314" s="7">
        <v>3200</v>
      </c>
      <c r="G314" s="7">
        <v>0</v>
      </c>
      <c r="H314" s="7">
        <v>0</v>
      </c>
      <c r="I314" s="8">
        <v>0.24</v>
      </c>
      <c r="J314" s="10" t="s">
        <v>202</v>
      </c>
    </row>
    <row r="315" spans="1:10" ht="12">
      <c r="A315" s="5">
        <v>311</v>
      </c>
      <c r="B315" s="6" t="s">
        <v>80</v>
      </c>
      <c r="C315" s="6" t="s">
        <v>79</v>
      </c>
      <c r="D315" s="6" t="s">
        <v>705</v>
      </c>
      <c r="E315" s="7">
        <v>18000</v>
      </c>
      <c r="F315" s="7">
        <v>8000</v>
      </c>
      <c r="G315" s="7">
        <v>0</v>
      </c>
      <c r="H315" s="7">
        <v>0</v>
      </c>
      <c r="I315" s="8">
        <v>0.56</v>
      </c>
      <c r="J315" s="10" t="s">
        <v>202</v>
      </c>
    </row>
    <row r="316" spans="1:10" ht="12">
      <c r="A316" s="5">
        <v>312</v>
      </c>
      <c r="B316" s="6" t="s">
        <v>80</v>
      </c>
      <c r="C316" s="6" t="s">
        <v>79</v>
      </c>
      <c r="D316" s="6" t="s">
        <v>706</v>
      </c>
      <c r="E316" s="7">
        <v>30000</v>
      </c>
      <c r="F316" s="7">
        <v>20000</v>
      </c>
      <c r="G316" s="7">
        <v>0</v>
      </c>
      <c r="H316" s="7">
        <v>0</v>
      </c>
      <c r="I316" s="8">
        <v>0.33</v>
      </c>
      <c r="J316" s="10" t="s">
        <v>202</v>
      </c>
    </row>
    <row r="317" spans="1:10" ht="24">
      <c r="A317" s="5">
        <v>313</v>
      </c>
      <c r="B317" s="6" t="s">
        <v>83</v>
      </c>
      <c r="C317" s="6" t="s">
        <v>75</v>
      </c>
      <c r="D317" s="6" t="s">
        <v>625</v>
      </c>
      <c r="E317" s="7">
        <v>35000</v>
      </c>
      <c r="F317" s="7">
        <v>27000</v>
      </c>
      <c r="G317" s="7">
        <v>0</v>
      </c>
      <c r="H317" s="7">
        <v>0</v>
      </c>
      <c r="I317" s="8">
        <v>0.23</v>
      </c>
      <c r="J317" s="10" t="s">
        <v>202</v>
      </c>
    </row>
    <row r="318" spans="1:10" ht="24">
      <c r="A318" s="5">
        <v>314</v>
      </c>
      <c r="B318" s="6" t="s">
        <v>83</v>
      </c>
      <c r="C318" s="6" t="s">
        <v>75</v>
      </c>
      <c r="D318" s="6" t="s">
        <v>625</v>
      </c>
      <c r="E318" s="7">
        <v>35000</v>
      </c>
      <c r="F318" s="7">
        <v>27000</v>
      </c>
      <c r="G318" s="7">
        <v>0</v>
      </c>
      <c r="H318" s="7">
        <v>0</v>
      </c>
      <c r="I318" s="8">
        <v>0.23</v>
      </c>
      <c r="J318" s="10" t="s">
        <v>202</v>
      </c>
    </row>
    <row r="319" spans="1:10" ht="36">
      <c r="A319" s="5">
        <v>315</v>
      </c>
      <c r="B319" s="6" t="s">
        <v>86</v>
      </c>
      <c r="C319" s="6" t="s">
        <v>87</v>
      </c>
      <c r="D319" s="6" t="s">
        <v>707</v>
      </c>
      <c r="E319" s="7">
        <v>2700</v>
      </c>
      <c r="F319" s="7">
        <v>2300</v>
      </c>
      <c r="G319" s="7">
        <v>0</v>
      </c>
      <c r="H319" s="7">
        <v>0</v>
      </c>
      <c r="I319" s="8">
        <v>0.15</v>
      </c>
      <c r="J319" s="10" t="s">
        <v>202</v>
      </c>
    </row>
    <row r="320" spans="1:10" ht="36">
      <c r="A320" s="5">
        <v>316</v>
      </c>
      <c r="B320" s="6" t="s">
        <v>86</v>
      </c>
      <c r="C320" s="6" t="s">
        <v>87</v>
      </c>
      <c r="D320" s="6" t="s">
        <v>707</v>
      </c>
      <c r="E320" s="7">
        <v>2700</v>
      </c>
      <c r="F320" s="7">
        <v>2300</v>
      </c>
      <c r="G320" s="7">
        <v>0</v>
      </c>
      <c r="H320" s="7">
        <v>0</v>
      </c>
      <c r="I320" s="8">
        <v>0.15</v>
      </c>
      <c r="J320" s="10" t="s">
        <v>202</v>
      </c>
    </row>
    <row r="321" spans="1:10" ht="36">
      <c r="A321" s="5">
        <v>317</v>
      </c>
      <c r="B321" s="6" t="s">
        <v>86</v>
      </c>
      <c r="C321" s="6" t="s">
        <v>87</v>
      </c>
      <c r="D321" s="6" t="s">
        <v>707</v>
      </c>
      <c r="E321" s="7">
        <v>2700</v>
      </c>
      <c r="F321" s="7">
        <v>2300</v>
      </c>
      <c r="G321" s="7">
        <v>0</v>
      </c>
      <c r="H321" s="7">
        <v>0</v>
      </c>
      <c r="I321" s="8">
        <v>0.15</v>
      </c>
      <c r="J321" s="10" t="s">
        <v>202</v>
      </c>
    </row>
    <row r="322" spans="1:10" ht="36">
      <c r="A322" s="5">
        <v>318</v>
      </c>
      <c r="B322" s="6" t="s">
        <v>86</v>
      </c>
      <c r="C322" s="6" t="s">
        <v>87</v>
      </c>
      <c r="D322" s="6" t="s">
        <v>708</v>
      </c>
      <c r="E322" s="7">
        <v>2000</v>
      </c>
      <c r="F322" s="7">
        <v>1200</v>
      </c>
      <c r="G322" s="7">
        <v>0</v>
      </c>
      <c r="H322" s="7">
        <v>0</v>
      </c>
      <c r="I322" s="8">
        <v>0.4</v>
      </c>
      <c r="J322" s="10" t="s">
        <v>187</v>
      </c>
    </row>
    <row r="323" spans="1:10" ht="60">
      <c r="A323" s="5">
        <v>319</v>
      </c>
      <c r="B323" s="6" t="s">
        <v>88</v>
      </c>
      <c r="C323" s="6" t="s">
        <v>89</v>
      </c>
      <c r="D323" s="6" t="s">
        <v>709</v>
      </c>
      <c r="E323" s="7">
        <v>65000</v>
      </c>
      <c r="F323" s="7">
        <v>58500</v>
      </c>
      <c r="G323" s="7">
        <v>0</v>
      </c>
      <c r="H323" s="7">
        <v>0</v>
      </c>
      <c r="I323" s="8">
        <v>0.1</v>
      </c>
      <c r="J323" s="10" t="s">
        <v>185</v>
      </c>
    </row>
    <row r="324" spans="1:10" ht="60">
      <c r="A324" s="5">
        <v>320</v>
      </c>
      <c r="B324" s="6" t="s">
        <v>88</v>
      </c>
      <c r="C324" s="6" t="s">
        <v>89</v>
      </c>
      <c r="D324" s="6" t="s">
        <v>710</v>
      </c>
      <c r="E324" s="7">
        <v>1100</v>
      </c>
      <c r="F324" s="7">
        <v>1000</v>
      </c>
      <c r="G324" s="7">
        <v>0</v>
      </c>
      <c r="H324" s="7">
        <v>0</v>
      </c>
      <c r="I324" s="8">
        <v>0.09</v>
      </c>
      <c r="J324" s="10" t="s">
        <v>200</v>
      </c>
    </row>
    <row r="325" spans="1:10" ht="60">
      <c r="A325" s="5">
        <v>321</v>
      </c>
      <c r="B325" s="6" t="s">
        <v>88</v>
      </c>
      <c r="C325" s="6" t="s">
        <v>89</v>
      </c>
      <c r="D325" s="6" t="s">
        <v>710</v>
      </c>
      <c r="E325" s="7">
        <v>1100</v>
      </c>
      <c r="F325" s="7">
        <v>1000</v>
      </c>
      <c r="G325" s="7">
        <v>0</v>
      </c>
      <c r="H325" s="7">
        <v>0</v>
      </c>
      <c r="I325" s="8">
        <v>0.09</v>
      </c>
      <c r="J325" s="10" t="s">
        <v>200</v>
      </c>
    </row>
    <row r="326" spans="1:10" ht="60">
      <c r="A326" s="5">
        <v>322</v>
      </c>
      <c r="B326" s="6" t="s">
        <v>88</v>
      </c>
      <c r="C326" s="6" t="s">
        <v>89</v>
      </c>
      <c r="D326" s="6" t="s">
        <v>710</v>
      </c>
      <c r="E326" s="7">
        <v>1100</v>
      </c>
      <c r="F326" s="7">
        <v>1000</v>
      </c>
      <c r="G326" s="7">
        <v>0</v>
      </c>
      <c r="H326" s="7">
        <v>0</v>
      </c>
      <c r="I326" s="8">
        <v>0.09</v>
      </c>
      <c r="J326" s="10" t="s">
        <v>200</v>
      </c>
    </row>
    <row r="327" spans="1:10" ht="60">
      <c r="A327" s="5">
        <v>323</v>
      </c>
      <c r="B327" s="6" t="s">
        <v>88</v>
      </c>
      <c r="C327" s="6" t="s">
        <v>89</v>
      </c>
      <c r="D327" s="6" t="s">
        <v>710</v>
      </c>
      <c r="E327" s="7">
        <v>1100</v>
      </c>
      <c r="F327" s="7">
        <v>1000</v>
      </c>
      <c r="G327" s="7">
        <v>0</v>
      </c>
      <c r="H327" s="7">
        <v>0</v>
      </c>
      <c r="I327" s="8">
        <v>0.09</v>
      </c>
      <c r="J327" s="10" t="s">
        <v>200</v>
      </c>
    </row>
    <row r="328" spans="1:10" ht="60">
      <c r="A328" s="5">
        <v>324</v>
      </c>
      <c r="B328" s="6" t="s">
        <v>88</v>
      </c>
      <c r="C328" s="6" t="s">
        <v>89</v>
      </c>
      <c r="D328" s="6" t="s">
        <v>710</v>
      </c>
      <c r="E328" s="7">
        <v>1100</v>
      </c>
      <c r="F328" s="7">
        <v>1000</v>
      </c>
      <c r="G328" s="7">
        <v>0</v>
      </c>
      <c r="H328" s="7">
        <v>0</v>
      </c>
      <c r="I328" s="8">
        <v>0.09</v>
      </c>
      <c r="J328" s="10" t="s">
        <v>200</v>
      </c>
    </row>
    <row r="329" spans="1:10" ht="60">
      <c r="A329" s="5">
        <v>325</v>
      </c>
      <c r="B329" s="6" t="s">
        <v>88</v>
      </c>
      <c r="C329" s="6" t="s">
        <v>89</v>
      </c>
      <c r="D329" s="6" t="s">
        <v>711</v>
      </c>
      <c r="E329" s="7">
        <v>11200</v>
      </c>
      <c r="F329" s="7">
        <v>10080</v>
      </c>
      <c r="G329" s="7">
        <v>0</v>
      </c>
      <c r="H329" s="7">
        <v>0</v>
      </c>
      <c r="I329" s="8">
        <v>0.1</v>
      </c>
      <c r="J329" s="10" t="s">
        <v>202</v>
      </c>
    </row>
    <row r="330" spans="1:10" ht="60">
      <c r="A330" s="5">
        <v>326</v>
      </c>
      <c r="B330" s="6" t="s">
        <v>88</v>
      </c>
      <c r="C330" s="6" t="s">
        <v>89</v>
      </c>
      <c r="D330" s="6" t="s">
        <v>712</v>
      </c>
      <c r="E330" s="7">
        <v>90000</v>
      </c>
      <c r="F330" s="7">
        <v>81000</v>
      </c>
      <c r="G330" s="7">
        <v>0</v>
      </c>
      <c r="H330" s="7">
        <v>0</v>
      </c>
      <c r="I330" s="8">
        <v>0.1</v>
      </c>
      <c r="J330" s="10" t="s">
        <v>185</v>
      </c>
    </row>
    <row r="331" spans="1:10" ht="60">
      <c r="A331" s="5">
        <v>327</v>
      </c>
      <c r="B331" s="6" t="s">
        <v>88</v>
      </c>
      <c r="C331" s="6" t="s">
        <v>89</v>
      </c>
      <c r="D331" s="6" t="s">
        <v>713</v>
      </c>
      <c r="E331" s="7">
        <v>5000</v>
      </c>
      <c r="F331" s="7">
        <v>4500</v>
      </c>
      <c r="G331" s="7">
        <v>0</v>
      </c>
      <c r="H331" s="7">
        <v>0</v>
      </c>
      <c r="I331" s="8">
        <v>0.1</v>
      </c>
      <c r="J331" s="10" t="s">
        <v>202</v>
      </c>
    </row>
    <row r="332" spans="1:10" ht="60">
      <c r="A332" s="5">
        <v>328</v>
      </c>
      <c r="B332" s="6" t="s">
        <v>88</v>
      </c>
      <c r="C332" s="6" t="s">
        <v>89</v>
      </c>
      <c r="D332" s="6" t="s">
        <v>713</v>
      </c>
      <c r="E332" s="7">
        <v>5000</v>
      </c>
      <c r="F332" s="7">
        <v>4500</v>
      </c>
      <c r="G332" s="7">
        <v>0</v>
      </c>
      <c r="H332" s="7">
        <v>0</v>
      </c>
      <c r="I332" s="8">
        <v>0.1</v>
      </c>
      <c r="J332" s="10" t="s">
        <v>202</v>
      </c>
    </row>
    <row r="333" spans="1:10" ht="60">
      <c r="A333" s="5">
        <v>329</v>
      </c>
      <c r="B333" s="6" t="s">
        <v>88</v>
      </c>
      <c r="C333" s="6" t="s">
        <v>89</v>
      </c>
      <c r="D333" s="6" t="s">
        <v>713</v>
      </c>
      <c r="E333" s="7">
        <v>5000</v>
      </c>
      <c r="F333" s="7">
        <v>4500</v>
      </c>
      <c r="G333" s="7">
        <v>0</v>
      </c>
      <c r="H333" s="7">
        <v>0</v>
      </c>
      <c r="I333" s="8">
        <v>0.1</v>
      </c>
      <c r="J333" s="10" t="s">
        <v>202</v>
      </c>
    </row>
    <row r="334" spans="1:10" ht="24">
      <c r="A334" s="5">
        <v>330</v>
      </c>
      <c r="B334" s="6" t="s">
        <v>91</v>
      </c>
      <c r="C334" s="6" t="s">
        <v>92</v>
      </c>
      <c r="D334" s="6" t="s">
        <v>714</v>
      </c>
      <c r="E334" s="7">
        <v>1200</v>
      </c>
      <c r="F334" s="7">
        <v>1100</v>
      </c>
      <c r="G334" s="7">
        <v>0</v>
      </c>
      <c r="H334" s="7">
        <v>0</v>
      </c>
      <c r="I334" s="8">
        <v>0.08</v>
      </c>
      <c r="J334" s="10" t="s">
        <v>200</v>
      </c>
    </row>
    <row r="335" spans="1:10" ht="36">
      <c r="A335" s="5">
        <v>331</v>
      </c>
      <c r="B335" s="6" t="s">
        <v>91</v>
      </c>
      <c r="C335" s="6" t="s">
        <v>92</v>
      </c>
      <c r="D335" s="6" t="s">
        <v>715</v>
      </c>
      <c r="E335" s="7">
        <v>280</v>
      </c>
      <c r="F335" s="7">
        <v>200</v>
      </c>
      <c r="G335" s="7">
        <v>0</v>
      </c>
      <c r="H335" s="7">
        <v>0</v>
      </c>
      <c r="I335" s="8">
        <v>0.29</v>
      </c>
      <c r="J335" s="10" t="s">
        <v>200</v>
      </c>
    </row>
    <row r="336" spans="1:10" ht="36">
      <c r="A336" s="5">
        <v>332</v>
      </c>
      <c r="B336" s="6" t="s">
        <v>91</v>
      </c>
      <c r="C336" s="6" t="s">
        <v>92</v>
      </c>
      <c r="D336" s="6" t="s">
        <v>716</v>
      </c>
      <c r="E336" s="7">
        <v>280</v>
      </c>
      <c r="F336" s="7">
        <v>200</v>
      </c>
      <c r="G336" s="7">
        <v>0</v>
      </c>
      <c r="H336" s="7">
        <v>0</v>
      </c>
      <c r="I336" s="8">
        <v>0.29</v>
      </c>
      <c r="J336" s="10" t="s">
        <v>200</v>
      </c>
    </row>
    <row r="337" spans="1:10" ht="36">
      <c r="A337" s="5">
        <v>333</v>
      </c>
      <c r="B337" s="6" t="s">
        <v>91</v>
      </c>
      <c r="C337" s="6" t="s">
        <v>92</v>
      </c>
      <c r="D337" s="6" t="s">
        <v>717</v>
      </c>
      <c r="E337" s="7">
        <v>280</v>
      </c>
      <c r="F337" s="7">
        <v>200</v>
      </c>
      <c r="G337" s="7">
        <v>0</v>
      </c>
      <c r="H337" s="7">
        <v>0</v>
      </c>
      <c r="I337" s="8">
        <v>0.29</v>
      </c>
      <c r="J337" s="10" t="s">
        <v>200</v>
      </c>
    </row>
    <row r="338" spans="1:10" ht="36">
      <c r="A338" s="5">
        <v>334</v>
      </c>
      <c r="B338" s="6" t="s">
        <v>91</v>
      </c>
      <c r="C338" s="6" t="s">
        <v>92</v>
      </c>
      <c r="D338" s="6" t="s">
        <v>718</v>
      </c>
      <c r="E338" s="7">
        <v>280</v>
      </c>
      <c r="F338" s="7">
        <v>200</v>
      </c>
      <c r="G338" s="7">
        <v>0</v>
      </c>
      <c r="H338" s="7">
        <v>0</v>
      </c>
      <c r="I338" s="8">
        <v>0.29</v>
      </c>
      <c r="J338" s="10" t="s">
        <v>200</v>
      </c>
    </row>
    <row r="339" spans="1:10" ht="36">
      <c r="A339" s="5">
        <v>335</v>
      </c>
      <c r="B339" s="6" t="s">
        <v>91</v>
      </c>
      <c r="C339" s="6" t="s">
        <v>92</v>
      </c>
      <c r="D339" s="6" t="s">
        <v>719</v>
      </c>
      <c r="E339" s="7">
        <v>280</v>
      </c>
      <c r="F339" s="7">
        <v>200</v>
      </c>
      <c r="G339" s="7">
        <v>0</v>
      </c>
      <c r="H339" s="7">
        <v>0</v>
      </c>
      <c r="I339" s="8">
        <v>0.29</v>
      </c>
      <c r="J339" s="10" t="s">
        <v>200</v>
      </c>
    </row>
    <row r="340" spans="1:10" ht="36">
      <c r="A340" s="5">
        <v>336</v>
      </c>
      <c r="B340" s="6" t="s">
        <v>91</v>
      </c>
      <c r="C340" s="6" t="s">
        <v>92</v>
      </c>
      <c r="D340" s="6" t="s">
        <v>720</v>
      </c>
      <c r="E340" s="7">
        <v>280</v>
      </c>
      <c r="F340" s="7">
        <v>200</v>
      </c>
      <c r="G340" s="7">
        <v>0</v>
      </c>
      <c r="H340" s="7">
        <v>0</v>
      </c>
      <c r="I340" s="8">
        <v>0.29</v>
      </c>
      <c r="J340" s="10" t="s">
        <v>200</v>
      </c>
    </row>
    <row r="341" spans="1:10" ht="36">
      <c r="A341" s="5">
        <v>337</v>
      </c>
      <c r="B341" s="6" t="s">
        <v>93</v>
      </c>
      <c r="C341" s="6" t="s">
        <v>85</v>
      </c>
      <c r="D341" s="6" t="s">
        <v>721</v>
      </c>
      <c r="E341" s="7">
        <v>450</v>
      </c>
      <c r="F341" s="7">
        <v>425</v>
      </c>
      <c r="G341" s="7">
        <v>0</v>
      </c>
      <c r="H341" s="7">
        <v>0</v>
      </c>
      <c r="I341" s="8">
        <v>0.06</v>
      </c>
      <c r="J341" s="10" t="s">
        <v>200</v>
      </c>
    </row>
    <row r="342" spans="1:10" ht="36">
      <c r="A342" s="5">
        <v>338</v>
      </c>
      <c r="B342" s="6" t="s">
        <v>93</v>
      </c>
      <c r="C342" s="6" t="s">
        <v>85</v>
      </c>
      <c r="D342" s="6" t="s">
        <v>721</v>
      </c>
      <c r="E342" s="7">
        <v>450</v>
      </c>
      <c r="F342" s="7">
        <v>425</v>
      </c>
      <c r="G342" s="7">
        <v>0</v>
      </c>
      <c r="H342" s="7">
        <v>0</v>
      </c>
      <c r="I342" s="8">
        <v>0.06</v>
      </c>
      <c r="J342" s="10" t="s">
        <v>200</v>
      </c>
    </row>
    <row r="343" spans="1:10" ht="36">
      <c r="A343" s="5">
        <v>339</v>
      </c>
      <c r="B343" s="6" t="s">
        <v>93</v>
      </c>
      <c r="C343" s="6" t="s">
        <v>85</v>
      </c>
      <c r="D343" s="6" t="s">
        <v>721</v>
      </c>
      <c r="E343" s="7">
        <v>450</v>
      </c>
      <c r="F343" s="7">
        <v>425</v>
      </c>
      <c r="G343" s="7">
        <v>0</v>
      </c>
      <c r="H343" s="7">
        <v>0</v>
      </c>
      <c r="I343" s="8">
        <v>0.06</v>
      </c>
      <c r="J343" s="10" t="s">
        <v>200</v>
      </c>
    </row>
    <row r="344" spans="1:10" ht="36">
      <c r="A344" s="5">
        <v>340</v>
      </c>
      <c r="B344" s="6" t="s">
        <v>93</v>
      </c>
      <c r="C344" s="6" t="s">
        <v>85</v>
      </c>
      <c r="D344" s="6" t="s">
        <v>721</v>
      </c>
      <c r="E344" s="7">
        <v>450</v>
      </c>
      <c r="F344" s="7">
        <v>425</v>
      </c>
      <c r="G344" s="7">
        <v>0</v>
      </c>
      <c r="H344" s="7">
        <v>0</v>
      </c>
      <c r="I344" s="8">
        <v>0.06</v>
      </c>
      <c r="J344" s="10" t="s">
        <v>200</v>
      </c>
    </row>
    <row r="345" spans="1:10" ht="36">
      <c r="A345" s="5">
        <v>341</v>
      </c>
      <c r="B345" s="6" t="s">
        <v>93</v>
      </c>
      <c r="C345" s="6" t="s">
        <v>85</v>
      </c>
      <c r="D345" s="6" t="s">
        <v>721</v>
      </c>
      <c r="E345" s="7">
        <v>450</v>
      </c>
      <c r="F345" s="7">
        <v>425</v>
      </c>
      <c r="G345" s="7">
        <v>0</v>
      </c>
      <c r="H345" s="7">
        <v>0</v>
      </c>
      <c r="I345" s="8">
        <v>0.06</v>
      </c>
      <c r="J345" s="10" t="s">
        <v>200</v>
      </c>
    </row>
    <row r="346" spans="1:10" ht="36">
      <c r="A346" s="5">
        <v>342</v>
      </c>
      <c r="B346" s="6" t="s">
        <v>93</v>
      </c>
      <c r="C346" s="6" t="s">
        <v>85</v>
      </c>
      <c r="D346" s="6" t="s">
        <v>721</v>
      </c>
      <c r="E346" s="7">
        <v>450</v>
      </c>
      <c r="F346" s="7">
        <v>425</v>
      </c>
      <c r="G346" s="7">
        <v>0</v>
      </c>
      <c r="H346" s="7">
        <v>0</v>
      </c>
      <c r="I346" s="8">
        <v>0.06</v>
      </c>
      <c r="J346" s="10" t="s">
        <v>200</v>
      </c>
    </row>
    <row r="347" spans="1:10" ht="36">
      <c r="A347" s="5">
        <v>343</v>
      </c>
      <c r="B347" s="6" t="s">
        <v>93</v>
      </c>
      <c r="C347" s="6" t="s">
        <v>85</v>
      </c>
      <c r="D347" s="6" t="s">
        <v>721</v>
      </c>
      <c r="E347" s="7">
        <v>450</v>
      </c>
      <c r="F347" s="7">
        <v>425</v>
      </c>
      <c r="G347" s="7">
        <v>0</v>
      </c>
      <c r="H347" s="7">
        <v>0</v>
      </c>
      <c r="I347" s="8">
        <v>0.06</v>
      </c>
      <c r="J347" s="10" t="s">
        <v>200</v>
      </c>
    </row>
    <row r="348" spans="1:10" ht="36">
      <c r="A348" s="5">
        <v>344</v>
      </c>
      <c r="B348" s="6" t="s">
        <v>93</v>
      </c>
      <c r="C348" s="6" t="s">
        <v>85</v>
      </c>
      <c r="D348" s="6" t="s">
        <v>721</v>
      </c>
      <c r="E348" s="7">
        <v>450</v>
      </c>
      <c r="F348" s="7">
        <v>425</v>
      </c>
      <c r="G348" s="7">
        <v>0</v>
      </c>
      <c r="H348" s="7">
        <v>0</v>
      </c>
      <c r="I348" s="8">
        <v>0.06</v>
      </c>
      <c r="J348" s="10" t="s">
        <v>200</v>
      </c>
    </row>
    <row r="349" spans="1:10" ht="36">
      <c r="A349" s="5">
        <v>345</v>
      </c>
      <c r="B349" s="6" t="s">
        <v>93</v>
      </c>
      <c r="C349" s="6" t="s">
        <v>85</v>
      </c>
      <c r="D349" s="6" t="s">
        <v>721</v>
      </c>
      <c r="E349" s="7">
        <v>450</v>
      </c>
      <c r="F349" s="7">
        <v>425</v>
      </c>
      <c r="G349" s="7">
        <v>0</v>
      </c>
      <c r="H349" s="7">
        <v>0</v>
      </c>
      <c r="I349" s="8">
        <v>0.06</v>
      </c>
      <c r="J349" s="10" t="s">
        <v>200</v>
      </c>
    </row>
    <row r="350" spans="1:10" ht="36">
      <c r="A350" s="5">
        <v>346</v>
      </c>
      <c r="B350" s="6" t="s">
        <v>93</v>
      </c>
      <c r="C350" s="6" t="s">
        <v>85</v>
      </c>
      <c r="D350" s="6" t="s">
        <v>721</v>
      </c>
      <c r="E350" s="7">
        <v>450</v>
      </c>
      <c r="F350" s="7">
        <v>425</v>
      </c>
      <c r="G350" s="7">
        <v>0</v>
      </c>
      <c r="H350" s="7">
        <v>0</v>
      </c>
      <c r="I350" s="8">
        <v>0.06</v>
      </c>
      <c r="J350" s="10" t="s">
        <v>200</v>
      </c>
    </row>
    <row r="351" spans="1:10" ht="36">
      <c r="A351" s="5">
        <v>347</v>
      </c>
      <c r="B351" s="6" t="s">
        <v>93</v>
      </c>
      <c r="C351" s="6" t="s">
        <v>85</v>
      </c>
      <c r="D351" s="6" t="s">
        <v>721</v>
      </c>
      <c r="E351" s="7">
        <v>450</v>
      </c>
      <c r="F351" s="7">
        <v>425</v>
      </c>
      <c r="G351" s="7">
        <v>0</v>
      </c>
      <c r="H351" s="7">
        <v>0</v>
      </c>
      <c r="I351" s="8">
        <v>0.06</v>
      </c>
      <c r="J351" s="10" t="s">
        <v>200</v>
      </c>
    </row>
    <row r="352" spans="1:10" ht="36">
      <c r="A352" s="5">
        <v>348</v>
      </c>
      <c r="B352" s="6" t="s">
        <v>93</v>
      </c>
      <c r="C352" s="6" t="s">
        <v>85</v>
      </c>
      <c r="D352" s="6" t="s">
        <v>721</v>
      </c>
      <c r="E352" s="7">
        <v>450</v>
      </c>
      <c r="F352" s="7">
        <v>425</v>
      </c>
      <c r="G352" s="7">
        <v>0</v>
      </c>
      <c r="H352" s="7">
        <v>0</v>
      </c>
      <c r="I352" s="8">
        <v>0.06</v>
      </c>
      <c r="J352" s="10" t="s">
        <v>200</v>
      </c>
    </row>
    <row r="353" spans="1:10" ht="36">
      <c r="A353" s="5">
        <v>349</v>
      </c>
      <c r="B353" s="6" t="s">
        <v>93</v>
      </c>
      <c r="C353" s="6" t="s">
        <v>85</v>
      </c>
      <c r="D353" s="6" t="s">
        <v>721</v>
      </c>
      <c r="E353" s="7">
        <v>450</v>
      </c>
      <c r="F353" s="7">
        <v>425</v>
      </c>
      <c r="G353" s="7">
        <v>0</v>
      </c>
      <c r="H353" s="7">
        <v>0</v>
      </c>
      <c r="I353" s="8">
        <v>0.06</v>
      </c>
      <c r="J353" s="10" t="s">
        <v>200</v>
      </c>
    </row>
    <row r="354" spans="1:10" ht="36">
      <c r="A354" s="5">
        <v>350</v>
      </c>
      <c r="B354" s="6" t="s">
        <v>93</v>
      </c>
      <c r="C354" s="6" t="s">
        <v>85</v>
      </c>
      <c r="D354" s="6" t="s">
        <v>721</v>
      </c>
      <c r="E354" s="7">
        <v>450</v>
      </c>
      <c r="F354" s="7">
        <v>425</v>
      </c>
      <c r="G354" s="7">
        <v>0</v>
      </c>
      <c r="H354" s="7">
        <v>0</v>
      </c>
      <c r="I354" s="8">
        <v>0.06</v>
      </c>
      <c r="J354" s="10" t="s">
        <v>200</v>
      </c>
    </row>
    <row r="355" spans="1:10" ht="36">
      <c r="A355" s="5">
        <v>351</v>
      </c>
      <c r="B355" s="6" t="s">
        <v>93</v>
      </c>
      <c r="C355" s="6" t="s">
        <v>85</v>
      </c>
      <c r="D355" s="6" t="s">
        <v>721</v>
      </c>
      <c r="E355" s="7">
        <v>450</v>
      </c>
      <c r="F355" s="7">
        <v>425</v>
      </c>
      <c r="G355" s="7">
        <v>0</v>
      </c>
      <c r="H355" s="7">
        <v>0</v>
      </c>
      <c r="I355" s="8">
        <v>0.06</v>
      </c>
      <c r="J355" s="10" t="s">
        <v>200</v>
      </c>
    </row>
    <row r="356" spans="1:10" ht="24">
      <c r="A356" s="5">
        <v>352</v>
      </c>
      <c r="B356" s="6" t="s">
        <v>96</v>
      </c>
      <c r="C356" s="6" t="s">
        <v>97</v>
      </c>
      <c r="D356" s="6" t="s">
        <v>722</v>
      </c>
      <c r="E356" s="7">
        <v>20000</v>
      </c>
      <c r="F356" s="7">
        <v>10000</v>
      </c>
      <c r="G356" s="7">
        <v>0</v>
      </c>
      <c r="H356" s="7">
        <v>0</v>
      </c>
      <c r="I356" s="8">
        <v>0.5</v>
      </c>
      <c r="J356" s="10" t="s">
        <v>202</v>
      </c>
    </row>
    <row r="357" spans="1:10" ht="24">
      <c r="A357" s="5">
        <v>353</v>
      </c>
      <c r="B357" s="6" t="s">
        <v>98</v>
      </c>
      <c r="C357" s="6" t="s">
        <v>99</v>
      </c>
      <c r="D357" s="6" t="s">
        <v>723</v>
      </c>
      <c r="E357" s="7">
        <v>4000</v>
      </c>
      <c r="F357" s="7">
        <v>3800</v>
      </c>
      <c r="G357" s="7">
        <v>0</v>
      </c>
      <c r="H357" s="7">
        <v>0</v>
      </c>
      <c r="I357" s="8">
        <v>0.05</v>
      </c>
      <c r="J357" s="10" t="s">
        <v>202</v>
      </c>
    </row>
    <row r="358" spans="1:10" ht="24">
      <c r="A358" s="5">
        <v>354</v>
      </c>
      <c r="B358" s="6" t="s">
        <v>98</v>
      </c>
      <c r="C358" s="6" t="s">
        <v>99</v>
      </c>
      <c r="D358" s="6" t="s">
        <v>723</v>
      </c>
      <c r="E358" s="7">
        <v>4000</v>
      </c>
      <c r="F358" s="7">
        <v>3800</v>
      </c>
      <c r="G358" s="7">
        <v>0</v>
      </c>
      <c r="H358" s="7">
        <v>0</v>
      </c>
      <c r="I358" s="8">
        <v>0.05</v>
      </c>
      <c r="J358" s="10" t="s">
        <v>202</v>
      </c>
    </row>
    <row r="359" spans="1:10" ht="24">
      <c r="A359" s="5">
        <v>355</v>
      </c>
      <c r="B359" s="6" t="s">
        <v>98</v>
      </c>
      <c r="C359" s="6" t="s">
        <v>99</v>
      </c>
      <c r="D359" s="6" t="s">
        <v>723</v>
      </c>
      <c r="E359" s="7">
        <v>4000</v>
      </c>
      <c r="F359" s="7">
        <v>3800</v>
      </c>
      <c r="G359" s="7">
        <v>0</v>
      </c>
      <c r="H359" s="7">
        <v>0</v>
      </c>
      <c r="I359" s="8">
        <v>0.05</v>
      </c>
      <c r="J359" s="10" t="s">
        <v>202</v>
      </c>
    </row>
    <row r="360" spans="1:10" ht="24">
      <c r="A360" s="5">
        <v>356</v>
      </c>
      <c r="B360" s="6" t="s">
        <v>98</v>
      </c>
      <c r="C360" s="6" t="s">
        <v>99</v>
      </c>
      <c r="D360" s="6" t="s">
        <v>723</v>
      </c>
      <c r="E360" s="7">
        <v>4000</v>
      </c>
      <c r="F360" s="7">
        <v>3800</v>
      </c>
      <c r="G360" s="7">
        <v>0</v>
      </c>
      <c r="H360" s="7">
        <v>0</v>
      </c>
      <c r="I360" s="8">
        <v>0.05</v>
      </c>
      <c r="J360" s="10" t="s">
        <v>202</v>
      </c>
    </row>
    <row r="361" spans="1:10" ht="24">
      <c r="A361" s="5">
        <v>357</v>
      </c>
      <c r="B361" s="6" t="s">
        <v>98</v>
      </c>
      <c r="C361" s="6" t="s">
        <v>99</v>
      </c>
      <c r="D361" s="6" t="s">
        <v>723</v>
      </c>
      <c r="E361" s="7">
        <v>4000</v>
      </c>
      <c r="F361" s="7">
        <v>3800</v>
      </c>
      <c r="G361" s="7">
        <v>0</v>
      </c>
      <c r="H361" s="7">
        <v>0</v>
      </c>
      <c r="I361" s="8">
        <v>0.05</v>
      </c>
      <c r="J361" s="10" t="s">
        <v>202</v>
      </c>
    </row>
    <row r="362" spans="1:10" ht="24">
      <c r="A362" s="5">
        <v>358</v>
      </c>
      <c r="B362" s="6" t="s">
        <v>98</v>
      </c>
      <c r="C362" s="6" t="s">
        <v>99</v>
      </c>
      <c r="D362" s="6" t="s">
        <v>723</v>
      </c>
      <c r="E362" s="7">
        <v>4000</v>
      </c>
      <c r="F362" s="7">
        <v>3800</v>
      </c>
      <c r="G362" s="7">
        <v>0</v>
      </c>
      <c r="H362" s="7">
        <v>0</v>
      </c>
      <c r="I362" s="8">
        <v>0.05</v>
      </c>
      <c r="J362" s="10" t="s">
        <v>202</v>
      </c>
    </row>
    <row r="363" spans="1:10" ht="24">
      <c r="A363" s="5">
        <v>359</v>
      </c>
      <c r="B363" s="6" t="s">
        <v>98</v>
      </c>
      <c r="C363" s="6" t="s">
        <v>99</v>
      </c>
      <c r="D363" s="6" t="s">
        <v>723</v>
      </c>
      <c r="E363" s="7">
        <v>4000</v>
      </c>
      <c r="F363" s="7">
        <v>3800</v>
      </c>
      <c r="G363" s="7">
        <v>0</v>
      </c>
      <c r="H363" s="7">
        <v>0</v>
      </c>
      <c r="I363" s="8">
        <v>0.05</v>
      </c>
      <c r="J363" s="10" t="s">
        <v>202</v>
      </c>
    </row>
    <row r="364" spans="1:10" ht="24">
      <c r="A364" s="5">
        <v>360</v>
      </c>
      <c r="B364" s="6" t="s">
        <v>98</v>
      </c>
      <c r="C364" s="6" t="s">
        <v>99</v>
      </c>
      <c r="D364" s="6" t="s">
        <v>723</v>
      </c>
      <c r="E364" s="7">
        <v>4000</v>
      </c>
      <c r="F364" s="7">
        <v>3800</v>
      </c>
      <c r="G364" s="7">
        <v>0</v>
      </c>
      <c r="H364" s="7">
        <v>0</v>
      </c>
      <c r="I364" s="8">
        <v>0.05</v>
      </c>
      <c r="J364" s="10" t="s">
        <v>202</v>
      </c>
    </row>
    <row r="365" spans="1:10" ht="24">
      <c r="A365" s="5">
        <v>361</v>
      </c>
      <c r="B365" s="6" t="s">
        <v>98</v>
      </c>
      <c r="C365" s="6" t="s">
        <v>99</v>
      </c>
      <c r="D365" s="6" t="s">
        <v>723</v>
      </c>
      <c r="E365" s="7">
        <v>4000</v>
      </c>
      <c r="F365" s="7">
        <v>3800</v>
      </c>
      <c r="G365" s="7">
        <v>0</v>
      </c>
      <c r="H365" s="7">
        <v>0</v>
      </c>
      <c r="I365" s="8">
        <v>0.05</v>
      </c>
      <c r="J365" s="10" t="s">
        <v>202</v>
      </c>
    </row>
    <row r="366" spans="1:10" ht="24">
      <c r="A366" s="5">
        <v>362</v>
      </c>
      <c r="B366" s="6" t="s">
        <v>98</v>
      </c>
      <c r="C366" s="6" t="s">
        <v>99</v>
      </c>
      <c r="D366" s="6" t="s">
        <v>723</v>
      </c>
      <c r="E366" s="7">
        <v>4000</v>
      </c>
      <c r="F366" s="7">
        <v>3800</v>
      </c>
      <c r="G366" s="7">
        <v>0</v>
      </c>
      <c r="H366" s="7">
        <v>0</v>
      </c>
      <c r="I366" s="8">
        <v>0.05</v>
      </c>
      <c r="J366" s="10" t="s">
        <v>202</v>
      </c>
    </row>
    <row r="367" spans="1:10" ht="24">
      <c r="A367" s="5">
        <v>363</v>
      </c>
      <c r="B367" s="6" t="s">
        <v>98</v>
      </c>
      <c r="C367" s="6" t="s">
        <v>99</v>
      </c>
      <c r="D367" s="6" t="s">
        <v>723</v>
      </c>
      <c r="E367" s="7">
        <v>4000</v>
      </c>
      <c r="F367" s="7">
        <v>3800</v>
      </c>
      <c r="G367" s="7">
        <v>0</v>
      </c>
      <c r="H367" s="7">
        <v>0</v>
      </c>
      <c r="I367" s="8">
        <v>0.05</v>
      </c>
      <c r="J367" s="10" t="s">
        <v>202</v>
      </c>
    </row>
    <row r="368" spans="1:10" ht="24">
      <c r="A368" s="5">
        <v>364</v>
      </c>
      <c r="B368" s="6" t="s">
        <v>98</v>
      </c>
      <c r="C368" s="6" t="s">
        <v>99</v>
      </c>
      <c r="D368" s="6" t="s">
        <v>723</v>
      </c>
      <c r="E368" s="7">
        <v>4000</v>
      </c>
      <c r="F368" s="7">
        <v>3800</v>
      </c>
      <c r="G368" s="7">
        <v>0</v>
      </c>
      <c r="H368" s="7">
        <v>0</v>
      </c>
      <c r="I368" s="8">
        <v>0.05</v>
      </c>
      <c r="J368" s="10" t="s">
        <v>202</v>
      </c>
    </row>
    <row r="369" spans="1:10" ht="24">
      <c r="A369" s="5">
        <v>365</v>
      </c>
      <c r="B369" s="6" t="s">
        <v>102</v>
      </c>
      <c r="C369" s="6" t="s">
        <v>103</v>
      </c>
      <c r="D369" s="6" t="s">
        <v>625</v>
      </c>
      <c r="E369" s="7">
        <v>30000</v>
      </c>
      <c r="F369" s="7">
        <v>25000</v>
      </c>
      <c r="G369" s="7">
        <v>0</v>
      </c>
      <c r="H369" s="7">
        <v>0</v>
      </c>
      <c r="I369" s="8">
        <v>0.17</v>
      </c>
      <c r="J369" s="10" t="s">
        <v>202</v>
      </c>
    </row>
    <row r="370" spans="1:10" ht="24">
      <c r="A370" s="5">
        <v>366</v>
      </c>
      <c r="B370" s="6" t="s">
        <v>106</v>
      </c>
      <c r="C370" s="6" t="s">
        <v>107</v>
      </c>
      <c r="D370" s="6" t="s">
        <v>724</v>
      </c>
      <c r="E370" s="7">
        <v>600</v>
      </c>
      <c r="F370" s="7">
        <v>50</v>
      </c>
      <c r="G370" s="7">
        <v>0</v>
      </c>
      <c r="H370" s="7">
        <v>0</v>
      </c>
      <c r="I370" s="8">
        <v>0.92</v>
      </c>
      <c r="J370" s="10" t="s">
        <v>200</v>
      </c>
    </row>
    <row r="371" spans="1:10" ht="24">
      <c r="A371" s="5">
        <v>367</v>
      </c>
      <c r="B371" s="6" t="s">
        <v>106</v>
      </c>
      <c r="C371" s="6" t="s">
        <v>107</v>
      </c>
      <c r="D371" s="6" t="s">
        <v>724</v>
      </c>
      <c r="E371" s="7">
        <v>600</v>
      </c>
      <c r="F371" s="7">
        <v>50</v>
      </c>
      <c r="G371" s="7">
        <v>0</v>
      </c>
      <c r="H371" s="7">
        <v>0</v>
      </c>
      <c r="I371" s="8">
        <v>0.92</v>
      </c>
      <c r="J371" s="10" t="s">
        <v>200</v>
      </c>
    </row>
    <row r="372" spans="1:10" ht="24">
      <c r="A372" s="5">
        <v>368</v>
      </c>
      <c r="B372" s="6" t="s">
        <v>106</v>
      </c>
      <c r="C372" s="6" t="s">
        <v>107</v>
      </c>
      <c r="D372" s="6" t="s">
        <v>724</v>
      </c>
      <c r="E372" s="7">
        <v>600</v>
      </c>
      <c r="F372" s="7">
        <v>50</v>
      </c>
      <c r="G372" s="7">
        <v>0</v>
      </c>
      <c r="H372" s="7">
        <v>0</v>
      </c>
      <c r="I372" s="8">
        <v>0.92</v>
      </c>
      <c r="J372" s="10" t="s">
        <v>200</v>
      </c>
    </row>
    <row r="373" spans="1:10" ht="24">
      <c r="A373" s="5">
        <v>369</v>
      </c>
      <c r="B373" s="6" t="s">
        <v>106</v>
      </c>
      <c r="C373" s="6" t="s">
        <v>107</v>
      </c>
      <c r="D373" s="6" t="s">
        <v>724</v>
      </c>
      <c r="E373" s="7">
        <v>600</v>
      </c>
      <c r="F373" s="7">
        <v>550</v>
      </c>
      <c r="G373" s="7">
        <v>0</v>
      </c>
      <c r="H373" s="7">
        <v>0</v>
      </c>
      <c r="I373" s="8">
        <v>0.08</v>
      </c>
      <c r="J373" s="10" t="s">
        <v>200</v>
      </c>
    </row>
    <row r="374" spans="1:10" ht="24">
      <c r="A374" s="5">
        <v>370</v>
      </c>
      <c r="B374" s="6" t="s">
        <v>106</v>
      </c>
      <c r="C374" s="6" t="s">
        <v>107</v>
      </c>
      <c r="D374" s="6" t="s">
        <v>724</v>
      </c>
      <c r="E374" s="7">
        <v>600</v>
      </c>
      <c r="F374" s="7">
        <v>550</v>
      </c>
      <c r="G374" s="7">
        <v>0</v>
      </c>
      <c r="H374" s="7">
        <v>0</v>
      </c>
      <c r="I374" s="8">
        <v>0.08</v>
      </c>
      <c r="J374" s="10" t="s">
        <v>200</v>
      </c>
    </row>
    <row r="375" spans="1:10" ht="24">
      <c r="A375" s="5">
        <v>371</v>
      </c>
      <c r="B375" s="6" t="s">
        <v>106</v>
      </c>
      <c r="C375" s="6" t="s">
        <v>107</v>
      </c>
      <c r="D375" s="6" t="s">
        <v>724</v>
      </c>
      <c r="E375" s="7">
        <v>600</v>
      </c>
      <c r="F375" s="7">
        <v>550</v>
      </c>
      <c r="G375" s="7">
        <v>0</v>
      </c>
      <c r="H375" s="7">
        <v>0</v>
      </c>
      <c r="I375" s="8">
        <v>0.08</v>
      </c>
      <c r="J375" s="10" t="s">
        <v>200</v>
      </c>
    </row>
    <row r="376" spans="1:10" ht="24">
      <c r="A376" s="5">
        <v>372</v>
      </c>
      <c r="B376" s="6" t="s">
        <v>106</v>
      </c>
      <c r="C376" s="6" t="s">
        <v>107</v>
      </c>
      <c r="D376" s="6" t="s">
        <v>724</v>
      </c>
      <c r="E376" s="7">
        <v>600</v>
      </c>
      <c r="F376" s="7">
        <v>550</v>
      </c>
      <c r="G376" s="7">
        <v>0</v>
      </c>
      <c r="H376" s="7">
        <v>0</v>
      </c>
      <c r="I376" s="8">
        <v>0.08</v>
      </c>
      <c r="J376" s="10" t="s">
        <v>200</v>
      </c>
    </row>
    <row r="377" spans="1:10" ht="24">
      <c r="A377" s="5">
        <v>373</v>
      </c>
      <c r="B377" s="6" t="s">
        <v>106</v>
      </c>
      <c r="C377" s="6" t="s">
        <v>107</v>
      </c>
      <c r="D377" s="6" t="s">
        <v>724</v>
      </c>
      <c r="E377" s="7">
        <v>600</v>
      </c>
      <c r="F377" s="7">
        <v>550</v>
      </c>
      <c r="G377" s="7">
        <v>0</v>
      </c>
      <c r="H377" s="7">
        <v>0</v>
      </c>
      <c r="I377" s="8">
        <v>0.08</v>
      </c>
      <c r="J377" s="10" t="s">
        <v>200</v>
      </c>
    </row>
    <row r="378" spans="1:10" ht="24">
      <c r="A378" s="5">
        <v>374</v>
      </c>
      <c r="B378" s="6" t="s">
        <v>106</v>
      </c>
      <c r="C378" s="6" t="s">
        <v>107</v>
      </c>
      <c r="D378" s="6" t="s">
        <v>724</v>
      </c>
      <c r="E378" s="7">
        <v>600</v>
      </c>
      <c r="F378" s="7">
        <v>550</v>
      </c>
      <c r="G378" s="7">
        <v>0</v>
      </c>
      <c r="H378" s="7">
        <v>0</v>
      </c>
      <c r="I378" s="8">
        <v>0.08</v>
      </c>
      <c r="J378" s="10" t="s">
        <v>200</v>
      </c>
    </row>
    <row r="379" spans="1:10" ht="24">
      <c r="A379" s="5">
        <v>375</v>
      </c>
      <c r="B379" s="6" t="s">
        <v>106</v>
      </c>
      <c r="C379" s="6" t="s">
        <v>107</v>
      </c>
      <c r="D379" s="6" t="s">
        <v>724</v>
      </c>
      <c r="E379" s="7">
        <v>600</v>
      </c>
      <c r="F379" s="7">
        <v>550</v>
      </c>
      <c r="G379" s="7">
        <v>0</v>
      </c>
      <c r="H379" s="7">
        <v>0</v>
      </c>
      <c r="I379" s="8">
        <v>0.08</v>
      </c>
      <c r="J379" s="10" t="s">
        <v>200</v>
      </c>
    </row>
    <row r="380" spans="1:10" ht="24">
      <c r="A380" s="5">
        <v>376</v>
      </c>
      <c r="B380" s="6" t="s">
        <v>112</v>
      </c>
      <c r="C380" s="6" t="s">
        <v>113</v>
      </c>
      <c r="D380" s="6" t="s">
        <v>725</v>
      </c>
      <c r="E380" s="7">
        <v>3200</v>
      </c>
      <c r="F380" s="7">
        <v>2800</v>
      </c>
      <c r="G380" s="7">
        <v>0</v>
      </c>
      <c r="H380" s="7">
        <v>0</v>
      </c>
      <c r="I380" s="8">
        <v>0.13</v>
      </c>
      <c r="J380" s="10" t="s">
        <v>202</v>
      </c>
    </row>
    <row r="381" spans="1:10" ht="24">
      <c r="A381" s="5">
        <v>377</v>
      </c>
      <c r="B381" s="6" t="s">
        <v>112</v>
      </c>
      <c r="C381" s="6" t="s">
        <v>113</v>
      </c>
      <c r="D381" s="6" t="s">
        <v>725</v>
      </c>
      <c r="E381" s="7">
        <v>3200</v>
      </c>
      <c r="F381" s="7">
        <v>2800</v>
      </c>
      <c r="G381" s="7">
        <v>0</v>
      </c>
      <c r="H381" s="7">
        <v>0</v>
      </c>
      <c r="I381" s="8">
        <v>0.13</v>
      </c>
      <c r="J381" s="10" t="s">
        <v>202</v>
      </c>
    </row>
    <row r="382" spans="1:10" ht="24">
      <c r="A382" s="5">
        <v>378</v>
      </c>
      <c r="B382" s="6" t="s">
        <v>112</v>
      </c>
      <c r="C382" s="6" t="s">
        <v>113</v>
      </c>
      <c r="D382" s="6" t="s">
        <v>725</v>
      </c>
      <c r="E382" s="7">
        <v>3200</v>
      </c>
      <c r="F382" s="7">
        <v>2800</v>
      </c>
      <c r="G382" s="7">
        <v>0</v>
      </c>
      <c r="H382" s="7">
        <v>0</v>
      </c>
      <c r="I382" s="8">
        <v>0.13</v>
      </c>
      <c r="J382" s="10" t="s">
        <v>202</v>
      </c>
    </row>
    <row r="383" spans="1:10" ht="24">
      <c r="A383" s="5">
        <v>379</v>
      </c>
      <c r="B383" s="6" t="s">
        <v>112</v>
      </c>
      <c r="C383" s="6" t="s">
        <v>113</v>
      </c>
      <c r="D383" s="6" t="s">
        <v>725</v>
      </c>
      <c r="E383" s="7">
        <v>3200</v>
      </c>
      <c r="F383" s="7">
        <v>2800</v>
      </c>
      <c r="G383" s="7">
        <v>0</v>
      </c>
      <c r="H383" s="7">
        <v>0</v>
      </c>
      <c r="I383" s="8">
        <v>0.13</v>
      </c>
      <c r="J383" s="10" t="s">
        <v>202</v>
      </c>
    </row>
    <row r="384" spans="1:10" ht="24">
      <c r="A384" s="5">
        <v>380</v>
      </c>
      <c r="B384" s="6" t="s">
        <v>112</v>
      </c>
      <c r="C384" s="6" t="s">
        <v>113</v>
      </c>
      <c r="D384" s="6" t="s">
        <v>725</v>
      </c>
      <c r="E384" s="7">
        <v>3200</v>
      </c>
      <c r="F384" s="7">
        <v>2800</v>
      </c>
      <c r="G384" s="7">
        <v>0</v>
      </c>
      <c r="H384" s="7">
        <v>0</v>
      </c>
      <c r="I384" s="8">
        <v>0.13</v>
      </c>
      <c r="J384" s="10" t="s">
        <v>202</v>
      </c>
    </row>
    <row r="385" spans="1:10" ht="24">
      <c r="A385" s="5">
        <v>381</v>
      </c>
      <c r="B385" s="6" t="s">
        <v>112</v>
      </c>
      <c r="C385" s="6" t="s">
        <v>113</v>
      </c>
      <c r="D385" s="6" t="s">
        <v>725</v>
      </c>
      <c r="E385" s="7">
        <v>3200</v>
      </c>
      <c r="F385" s="7">
        <v>2800</v>
      </c>
      <c r="G385" s="7">
        <v>0</v>
      </c>
      <c r="H385" s="7">
        <v>0</v>
      </c>
      <c r="I385" s="8">
        <v>0.13</v>
      </c>
      <c r="J385" s="10" t="s">
        <v>202</v>
      </c>
    </row>
    <row r="386" spans="1:10" ht="24">
      <c r="A386" s="5">
        <v>382</v>
      </c>
      <c r="B386" s="6" t="s">
        <v>112</v>
      </c>
      <c r="C386" s="6" t="s">
        <v>113</v>
      </c>
      <c r="D386" s="6" t="s">
        <v>725</v>
      </c>
      <c r="E386" s="7">
        <v>3200</v>
      </c>
      <c r="F386" s="7">
        <v>2800</v>
      </c>
      <c r="G386" s="7">
        <v>0</v>
      </c>
      <c r="H386" s="7">
        <v>0</v>
      </c>
      <c r="I386" s="8">
        <v>0.13</v>
      </c>
      <c r="J386" s="10" t="s">
        <v>202</v>
      </c>
    </row>
    <row r="387" spans="1:10" ht="24">
      <c r="A387" s="5">
        <v>383</v>
      </c>
      <c r="B387" s="6" t="s">
        <v>112</v>
      </c>
      <c r="C387" s="6" t="s">
        <v>113</v>
      </c>
      <c r="D387" s="6" t="s">
        <v>725</v>
      </c>
      <c r="E387" s="7">
        <v>3200</v>
      </c>
      <c r="F387" s="7">
        <v>2800</v>
      </c>
      <c r="G387" s="7">
        <v>0</v>
      </c>
      <c r="H387" s="7">
        <v>0</v>
      </c>
      <c r="I387" s="8">
        <v>0.13</v>
      </c>
      <c r="J387" s="10" t="s">
        <v>202</v>
      </c>
    </row>
    <row r="388" spans="1:10" ht="24">
      <c r="A388" s="5">
        <v>384</v>
      </c>
      <c r="B388" s="6" t="s">
        <v>112</v>
      </c>
      <c r="C388" s="6" t="s">
        <v>113</v>
      </c>
      <c r="D388" s="6" t="s">
        <v>725</v>
      </c>
      <c r="E388" s="7">
        <v>3200</v>
      </c>
      <c r="F388" s="7">
        <v>2800</v>
      </c>
      <c r="G388" s="7">
        <v>0</v>
      </c>
      <c r="H388" s="7">
        <v>0</v>
      </c>
      <c r="I388" s="8">
        <v>0.13</v>
      </c>
      <c r="J388" s="10" t="s">
        <v>202</v>
      </c>
    </row>
    <row r="389" spans="1:10" ht="24">
      <c r="A389" s="5">
        <v>385</v>
      </c>
      <c r="B389" s="6" t="s">
        <v>112</v>
      </c>
      <c r="C389" s="6" t="s">
        <v>113</v>
      </c>
      <c r="D389" s="6" t="s">
        <v>725</v>
      </c>
      <c r="E389" s="7">
        <v>3200</v>
      </c>
      <c r="F389" s="7">
        <v>2800</v>
      </c>
      <c r="G389" s="7">
        <v>0</v>
      </c>
      <c r="H389" s="7">
        <v>0</v>
      </c>
      <c r="I389" s="8">
        <v>0.13</v>
      </c>
      <c r="J389" s="10" t="s">
        <v>202</v>
      </c>
    </row>
    <row r="390" spans="1:10" ht="24">
      <c r="A390" s="5">
        <v>386</v>
      </c>
      <c r="B390" s="6" t="s">
        <v>114</v>
      </c>
      <c r="C390" s="6" t="s">
        <v>115</v>
      </c>
      <c r="D390" s="6" t="s">
        <v>726</v>
      </c>
      <c r="E390" s="7">
        <v>59000</v>
      </c>
      <c r="F390" s="7">
        <v>47200</v>
      </c>
      <c r="G390" s="7">
        <v>0</v>
      </c>
      <c r="H390" s="7">
        <v>0</v>
      </c>
      <c r="I390" s="8">
        <v>0.2</v>
      </c>
      <c r="J390" s="10" t="s">
        <v>202</v>
      </c>
    </row>
    <row r="391" spans="1:10" ht="24">
      <c r="A391" s="5">
        <v>387</v>
      </c>
      <c r="B391" s="6" t="s">
        <v>114</v>
      </c>
      <c r="C391" s="6" t="s">
        <v>115</v>
      </c>
      <c r="D391" s="6" t="s">
        <v>727</v>
      </c>
      <c r="E391" s="7">
        <v>15000</v>
      </c>
      <c r="F391" s="7">
        <v>12000</v>
      </c>
      <c r="G391" s="7">
        <v>0</v>
      </c>
      <c r="H391" s="7">
        <v>0</v>
      </c>
      <c r="I391" s="8">
        <v>0.2</v>
      </c>
      <c r="J391" s="10" t="s">
        <v>202</v>
      </c>
    </row>
    <row r="392" spans="1:10" ht="24">
      <c r="A392" s="5">
        <v>388</v>
      </c>
      <c r="B392" s="6" t="s">
        <v>114</v>
      </c>
      <c r="C392" s="6" t="s">
        <v>115</v>
      </c>
      <c r="D392" s="6" t="s">
        <v>728</v>
      </c>
      <c r="E392" s="7">
        <v>65000</v>
      </c>
      <c r="F392" s="7">
        <v>52000</v>
      </c>
      <c r="G392" s="7">
        <v>0</v>
      </c>
      <c r="H392" s="7">
        <v>0</v>
      </c>
      <c r="I392" s="8">
        <v>0.2</v>
      </c>
      <c r="J392" s="10" t="s">
        <v>185</v>
      </c>
    </row>
    <row r="393" spans="1:10" ht="24">
      <c r="A393" s="5">
        <v>389</v>
      </c>
      <c r="B393" s="6" t="s">
        <v>114</v>
      </c>
      <c r="C393" s="6" t="s">
        <v>115</v>
      </c>
      <c r="D393" s="6" t="s">
        <v>729</v>
      </c>
      <c r="E393" s="7">
        <v>7500</v>
      </c>
      <c r="F393" s="7">
        <v>6000</v>
      </c>
      <c r="G393" s="7">
        <v>0</v>
      </c>
      <c r="H393" s="7">
        <v>0</v>
      </c>
      <c r="I393" s="8">
        <v>0.2</v>
      </c>
      <c r="J393" s="10" t="s">
        <v>202</v>
      </c>
    </row>
    <row r="394" spans="1:10" ht="24">
      <c r="A394" s="5">
        <v>390</v>
      </c>
      <c r="B394" s="6" t="s">
        <v>116</v>
      </c>
      <c r="C394" s="6" t="s">
        <v>40</v>
      </c>
      <c r="D394" s="6" t="s">
        <v>730</v>
      </c>
      <c r="E394" s="7">
        <v>19000</v>
      </c>
      <c r="F394" s="7">
        <v>18050</v>
      </c>
      <c r="G394" s="7">
        <v>0</v>
      </c>
      <c r="H394" s="7">
        <v>0</v>
      </c>
      <c r="I394" s="8">
        <v>0.05</v>
      </c>
      <c r="J394" s="10" t="s">
        <v>202</v>
      </c>
    </row>
    <row r="395" spans="1:10" ht="24">
      <c r="A395" s="5">
        <v>391</v>
      </c>
      <c r="B395" s="6" t="s">
        <v>119</v>
      </c>
      <c r="C395" s="6" t="s">
        <v>120</v>
      </c>
      <c r="D395" s="6" t="s">
        <v>731</v>
      </c>
      <c r="E395" s="7">
        <v>500</v>
      </c>
      <c r="F395" s="7">
        <v>300</v>
      </c>
      <c r="G395" s="7">
        <v>0</v>
      </c>
      <c r="H395" s="7">
        <v>0</v>
      </c>
      <c r="I395" s="8">
        <v>0.4</v>
      </c>
      <c r="J395" s="10" t="s">
        <v>200</v>
      </c>
    </row>
    <row r="396" spans="1:10" ht="24">
      <c r="A396" s="5">
        <v>392</v>
      </c>
      <c r="B396" s="6" t="s">
        <v>119</v>
      </c>
      <c r="C396" s="6" t="s">
        <v>120</v>
      </c>
      <c r="D396" s="6" t="s">
        <v>732</v>
      </c>
      <c r="E396" s="7">
        <v>2500</v>
      </c>
      <c r="F396" s="7">
        <v>1500</v>
      </c>
      <c r="G396" s="7">
        <v>0</v>
      </c>
      <c r="H396" s="7">
        <v>0</v>
      </c>
      <c r="I396" s="8">
        <v>0.4</v>
      </c>
      <c r="J396" s="10" t="s">
        <v>187</v>
      </c>
    </row>
    <row r="397" spans="1:10" ht="24">
      <c r="A397" s="5">
        <v>393</v>
      </c>
      <c r="B397" s="6" t="s">
        <v>119</v>
      </c>
      <c r="C397" s="6" t="s">
        <v>120</v>
      </c>
      <c r="D397" s="6" t="s">
        <v>733</v>
      </c>
      <c r="E397" s="7">
        <v>30000</v>
      </c>
      <c r="F397" s="7">
        <v>20000</v>
      </c>
      <c r="G397" s="7">
        <v>0</v>
      </c>
      <c r="H397" s="7">
        <v>0</v>
      </c>
      <c r="I397" s="8">
        <v>0.33</v>
      </c>
      <c r="J397" s="10" t="s">
        <v>202</v>
      </c>
    </row>
    <row r="398" spans="1:10" ht="24">
      <c r="A398" s="5">
        <v>394</v>
      </c>
      <c r="B398" s="6" t="s">
        <v>121</v>
      </c>
      <c r="C398" s="6" t="s">
        <v>122</v>
      </c>
      <c r="D398" s="6" t="s">
        <v>615</v>
      </c>
      <c r="E398" s="7">
        <v>48000</v>
      </c>
      <c r="F398" s="7">
        <v>45500</v>
      </c>
      <c r="G398" s="7">
        <v>0</v>
      </c>
      <c r="H398" s="7">
        <v>0</v>
      </c>
      <c r="I398" s="8">
        <v>0.05</v>
      </c>
      <c r="J398" s="10" t="s">
        <v>202</v>
      </c>
    </row>
    <row r="399" spans="1:10" ht="24">
      <c r="A399" s="5">
        <v>395</v>
      </c>
      <c r="B399" s="6" t="s">
        <v>121</v>
      </c>
      <c r="C399" s="6" t="s">
        <v>122</v>
      </c>
      <c r="D399" s="6" t="s">
        <v>730</v>
      </c>
      <c r="E399" s="7">
        <v>28000</v>
      </c>
      <c r="F399" s="7">
        <v>26600</v>
      </c>
      <c r="G399" s="7">
        <v>0</v>
      </c>
      <c r="H399" s="7">
        <v>0</v>
      </c>
      <c r="I399" s="8">
        <v>0.05</v>
      </c>
      <c r="J399" s="10" t="s">
        <v>202</v>
      </c>
    </row>
    <row r="400" spans="1:10" ht="24">
      <c r="A400" s="5">
        <v>396</v>
      </c>
      <c r="B400" s="6" t="s">
        <v>121</v>
      </c>
      <c r="C400" s="6" t="s">
        <v>122</v>
      </c>
      <c r="D400" s="6" t="s">
        <v>730</v>
      </c>
      <c r="E400" s="7">
        <v>35000</v>
      </c>
      <c r="F400" s="7">
        <v>33200</v>
      </c>
      <c r="G400" s="7">
        <v>0</v>
      </c>
      <c r="H400" s="7">
        <v>0</v>
      </c>
      <c r="I400" s="8">
        <v>0.05</v>
      </c>
      <c r="J400" s="10" t="s">
        <v>202</v>
      </c>
    </row>
    <row r="401" spans="1:10" ht="24">
      <c r="A401" s="5">
        <v>397</v>
      </c>
      <c r="B401" s="6" t="s">
        <v>123</v>
      </c>
      <c r="C401" s="6" t="s">
        <v>124</v>
      </c>
      <c r="D401" s="6" t="s">
        <v>734</v>
      </c>
      <c r="E401" s="7">
        <v>8000</v>
      </c>
      <c r="F401" s="7">
        <v>5600</v>
      </c>
      <c r="G401" s="7">
        <v>0</v>
      </c>
      <c r="H401" s="7">
        <v>0</v>
      </c>
      <c r="I401" s="8">
        <v>0.3</v>
      </c>
      <c r="J401" s="10" t="s">
        <v>202</v>
      </c>
    </row>
    <row r="402" spans="1:10" ht="24">
      <c r="A402" s="5">
        <v>398</v>
      </c>
      <c r="B402" s="6" t="s">
        <v>123</v>
      </c>
      <c r="C402" s="6" t="s">
        <v>124</v>
      </c>
      <c r="D402" s="6" t="s">
        <v>735</v>
      </c>
      <c r="E402" s="7">
        <v>3000</v>
      </c>
      <c r="F402" s="7">
        <v>2100</v>
      </c>
      <c r="G402" s="7">
        <v>0</v>
      </c>
      <c r="H402" s="7">
        <v>0</v>
      </c>
      <c r="I402" s="8">
        <v>0.3</v>
      </c>
      <c r="J402" s="10" t="s">
        <v>202</v>
      </c>
    </row>
    <row r="403" spans="1:10" ht="24">
      <c r="A403" s="5">
        <v>399</v>
      </c>
      <c r="B403" s="6" t="s">
        <v>123</v>
      </c>
      <c r="C403" s="6" t="s">
        <v>124</v>
      </c>
      <c r="D403" s="6" t="s">
        <v>735</v>
      </c>
      <c r="E403" s="7">
        <v>3000</v>
      </c>
      <c r="F403" s="7">
        <v>2100</v>
      </c>
      <c r="G403" s="7">
        <v>0</v>
      </c>
      <c r="H403" s="7">
        <v>0</v>
      </c>
      <c r="I403" s="8">
        <v>0.3</v>
      </c>
      <c r="J403" s="10" t="s">
        <v>202</v>
      </c>
    </row>
    <row r="404" spans="1:10" ht="24">
      <c r="A404" s="5">
        <v>400</v>
      </c>
      <c r="B404" s="6" t="s">
        <v>123</v>
      </c>
      <c r="C404" s="6" t="s">
        <v>124</v>
      </c>
      <c r="D404" s="6" t="s">
        <v>736</v>
      </c>
      <c r="E404" s="7">
        <v>2000</v>
      </c>
      <c r="F404" s="7">
        <v>1400</v>
      </c>
      <c r="G404" s="7">
        <v>0</v>
      </c>
      <c r="H404" s="7">
        <v>0</v>
      </c>
      <c r="I404" s="8">
        <v>0.3</v>
      </c>
      <c r="J404" s="10" t="s">
        <v>187</v>
      </c>
    </row>
    <row r="405" spans="1:10" ht="24">
      <c r="A405" s="5">
        <v>401</v>
      </c>
      <c r="B405" s="6" t="s">
        <v>123</v>
      </c>
      <c r="C405" s="6" t="s">
        <v>124</v>
      </c>
      <c r="D405" s="6" t="s">
        <v>736</v>
      </c>
      <c r="E405" s="7">
        <v>2000</v>
      </c>
      <c r="F405" s="7">
        <v>1400</v>
      </c>
      <c r="G405" s="7">
        <v>0</v>
      </c>
      <c r="H405" s="7">
        <v>0</v>
      </c>
      <c r="I405" s="8">
        <v>0.3</v>
      </c>
      <c r="J405" s="10" t="s">
        <v>187</v>
      </c>
    </row>
    <row r="406" spans="1:10" ht="24">
      <c r="A406" s="5">
        <v>402</v>
      </c>
      <c r="B406" s="6" t="s">
        <v>123</v>
      </c>
      <c r="C406" s="6" t="s">
        <v>124</v>
      </c>
      <c r="D406" s="6" t="s">
        <v>737</v>
      </c>
      <c r="E406" s="7">
        <v>8000</v>
      </c>
      <c r="F406" s="7">
        <v>5600</v>
      </c>
      <c r="G406" s="7">
        <v>0</v>
      </c>
      <c r="H406" s="7">
        <v>0</v>
      </c>
      <c r="I406" s="8">
        <v>0.3</v>
      </c>
      <c r="J406" s="10" t="s">
        <v>202</v>
      </c>
    </row>
    <row r="407" spans="1:10" ht="24">
      <c r="A407" s="5">
        <v>403</v>
      </c>
      <c r="B407" s="6" t="s">
        <v>125</v>
      </c>
      <c r="C407" s="6" t="s">
        <v>126</v>
      </c>
      <c r="D407" s="6" t="s">
        <v>738</v>
      </c>
      <c r="E407" s="7">
        <v>6000</v>
      </c>
      <c r="F407" s="7">
        <v>5700</v>
      </c>
      <c r="G407" s="7">
        <v>0</v>
      </c>
      <c r="H407" s="7">
        <v>0</v>
      </c>
      <c r="I407" s="8">
        <v>0.05</v>
      </c>
      <c r="J407" s="10" t="s">
        <v>202</v>
      </c>
    </row>
    <row r="408" spans="1:10" ht="24">
      <c r="A408" s="5">
        <v>404</v>
      </c>
      <c r="B408" s="6" t="s">
        <v>125</v>
      </c>
      <c r="C408" s="6" t="s">
        <v>126</v>
      </c>
      <c r="D408" s="6" t="s">
        <v>739</v>
      </c>
      <c r="E408" s="7">
        <v>2000</v>
      </c>
      <c r="F408" s="7">
        <v>1900</v>
      </c>
      <c r="G408" s="7">
        <v>0</v>
      </c>
      <c r="H408" s="7">
        <v>0</v>
      </c>
      <c r="I408" s="8">
        <v>0.05</v>
      </c>
      <c r="J408" s="10" t="s">
        <v>187</v>
      </c>
    </row>
    <row r="409" spans="1:10" ht="24">
      <c r="A409" s="5">
        <v>405</v>
      </c>
      <c r="B409" s="6" t="s">
        <v>125</v>
      </c>
      <c r="C409" s="6" t="s">
        <v>126</v>
      </c>
      <c r="D409" s="6" t="s">
        <v>669</v>
      </c>
      <c r="E409" s="7">
        <v>9350</v>
      </c>
      <c r="F409" s="7">
        <v>8850</v>
      </c>
      <c r="G409" s="7">
        <v>0</v>
      </c>
      <c r="H409" s="7">
        <v>0</v>
      </c>
      <c r="I409" s="8">
        <v>0.05</v>
      </c>
      <c r="J409" s="10" t="s">
        <v>202</v>
      </c>
    </row>
    <row r="410" spans="1:10" ht="24">
      <c r="A410" s="5">
        <v>406</v>
      </c>
      <c r="B410" s="6" t="s">
        <v>125</v>
      </c>
      <c r="C410" s="6" t="s">
        <v>126</v>
      </c>
      <c r="D410" s="6" t="s">
        <v>669</v>
      </c>
      <c r="E410" s="7">
        <v>9350</v>
      </c>
      <c r="F410" s="7">
        <v>8850</v>
      </c>
      <c r="G410" s="7">
        <v>0</v>
      </c>
      <c r="H410" s="7">
        <v>0</v>
      </c>
      <c r="I410" s="8">
        <v>0.05</v>
      </c>
      <c r="J410" s="10" t="s">
        <v>202</v>
      </c>
    </row>
    <row r="411" spans="1:10" ht="36">
      <c r="A411" s="5">
        <v>407</v>
      </c>
      <c r="B411" s="6" t="s">
        <v>127</v>
      </c>
      <c r="C411" s="6" t="s">
        <v>128</v>
      </c>
      <c r="D411" s="6" t="s">
        <v>740</v>
      </c>
      <c r="E411" s="7">
        <v>2600</v>
      </c>
      <c r="F411" s="7">
        <v>1800</v>
      </c>
      <c r="G411" s="7">
        <v>0</v>
      </c>
      <c r="H411" s="7">
        <v>0</v>
      </c>
      <c r="I411" s="8">
        <v>0.31</v>
      </c>
      <c r="J411" s="10" t="s">
        <v>187</v>
      </c>
    </row>
    <row r="412" spans="1:10" ht="36">
      <c r="A412" s="5">
        <v>408</v>
      </c>
      <c r="B412" s="6" t="s">
        <v>127</v>
      </c>
      <c r="C412" s="6" t="s">
        <v>128</v>
      </c>
      <c r="D412" s="6" t="s">
        <v>740</v>
      </c>
      <c r="E412" s="7">
        <v>2600</v>
      </c>
      <c r="F412" s="7">
        <v>1800</v>
      </c>
      <c r="G412" s="7">
        <v>0</v>
      </c>
      <c r="H412" s="7">
        <v>0</v>
      </c>
      <c r="I412" s="8">
        <v>0.31</v>
      </c>
      <c r="J412" s="10" t="s">
        <v>187</v>
      </c>
    </row>
    <row r="413" spans="1:10" ht="36">
      <c r="A413" s="5">
        <v>409</v>
      </c>
      <c r="B413" s="6" t="s">
        <v>127</v>
      </c>
      <c r="C413" s="6" t="s">
        <v>128</v>
      </c>
      <c r="D413" s="6" t="s">
        <v>628</v>
      </c>
      <c r="E413" s="7">
        <v>3200</v>
      </c>
      <c r="F413" s="7">
        <v>2200</v>
      </c>
      <c r="G413" s="7">
        <v>0</v>
      </c>
      <c r="H413" s="7">
        <v>0</v>
      </c>
      <c r="I413" s="8">
        <v>0.31</v>
      </c>
      <c r="J413" s="10" t="s">
        <v>202</v>
      </c>
    </row>
    <row r="414" spans="1:10" ht="36">
      <c r="A414" s="5">
        <v>410</v>
      </c>
      <c r="B414" s="6" t="s">
        <v>127</v>
      </c>
      <c r="C414" s="6" t="s">
        <v>128</v>
      </c>
      <c r="D414" s="6" t="s">
        <v>628</v>
      </c>
      <c r="E414" s="7">
        <v>2600</v>
      </c>
      <c r="F414" s="7">
        <v>1800</v>
      </c>
      <c r="G414" s="7">
        <v>0</v>
      </c>
      <c r="H414" s="7">
        <v>0</v>
      </c>
      <c r="I414" s="8">
        <v>0.31</v>
      </c>
      <c r="J414" s="10" t="s">
        <v>187</v>
      </c>
    </row>
    <row r="415" spans="1:10" ht="36">
      <c r="A415" s="5">
        <v>411</v>
      </c>
      <c r="B415" s="6" t="s">
        <v>127</v>
      </c>
      <c r="C415" s="6" t="s">
        <v>128</v>
      </c>
      <c r="D415" s="6" t="s">
        <v>628</v>
      </c>
      <c r="E415" s="7">
        <v>2600</v>
      </c>
      <c r="F415" s="7">
        <v>1800</v>
      </c>
      <c r="G415" s="7">
        <v>0</v>
      </c>
      <c r="H415" s="7">
        <v>0</v>
      </c>
      <c r="I415" s="8">
        <v>0.31</v>
      </c>
      <c r="J415" s="10" t="s">
        <v>187</v>
      </c>
    </row>
    <row r="416" spans="1:10" ht="36">
      <c r="A416" s="5">
        <v>412</v>
      </c>
      <c r="B416" s="6" t="s">
        <v>127</v>
      </c>
      <c r="C416" s="6" t="s">
        <v>128</v>
      </c>
      <c r="D416" s="6" t="s">
        <v>628</v>
      </c>
      <c r="E416" s="7">
        <v>2600</v>
      </c>
      <c r="F416" s="7">
        <v>1800</v>
      </c>
      <c r="G416" s="7">
        <v>0</v>
      </c>
      <c r="H416" s="7">
        <v>0</v>
      </c>
      <c r="I416" s="8">
        <v>0.31</v>
      </c>
      <c r="J416" s="10" t="s">
        <v>187</v>
      </c>
    </row>
    <row r="417" spans="1:10" ht="36">
      <c r="A417" s="5">
        <v>413</v>
      </c>
      <c r="B417" s="6" t="s">
        <v>127</v>
      </c>
      <c r="C417" s="6" t="s">
        <v>128</v>
      </c>
      <c r="D417" s="6" t="s">
        <v>628</v>
      </c>
      <c r="E417" s="7">
        <v>2600</v>
      </c>
      <c r="F417" s="7">
        <v>1800</v>
      </c>
      <c r="G417" s="7">
        <v>0</v>
      </c>
      <c r="H417" s="7">
        <v>0</v>
      </c>
      <c r="I417" s="8">
        <v>0.31</v>
      </c>
      <c r="J417" s="10" t="s">
        <v>187</v>
      </c>
    </row>
    <row r="418" spans="1:10" ht="36">
      <c r="A418" s="5">
        <v>414</v>
      </c>
      <c r="B418" s="6" t="s">
        <v>127</v>
      </c>
      <c r="C418" s="6" t="s">
        <v>128</v>
      </c>
      <c r="D418" s="6" t="s">
        <v>628</v>
      </c>
      <c r="E418" s="7">
        <v>2600</v>
      </c>
      <c r="F418" s="7">
        <v>1800</v>
      </c>
      <c r="G418" s="7">
        <v>0</v>
      </c>
      <c r="H418" s="7">
        <v>0</v>
      </c>
      <c r="I418" s="8">
        <v>0.31</v>
      </c>
      <c r="J418" s="10" t="s">
        <v>187</v>
      </c>
    </row>
    <row r="419" spans="1:10" ht="36">
      <c r="A419" s="5">
        <v>415</v>
      </c>
      <c r="B419" s="6" t="s">
        <v>127</v>
      </c>
      <c r="C419" s="6" t="s">
        <v>128</v>
      </c>
      <c r="D419" s="6" t="s">
        <v>628</v>
      </c>
      <c r="E419" s="7">
        <v>2600</v>
      </c>
      <c r="F419" s="7">
        <v>1800</v>
      </c>
      <c r="G419" s="7">
        <v>0</v>
      </c>
      <c r="H419" s="7">
        <v>0</v>
      </c>
      <c r="I419" s="8">
        <v>0.31</v>
      </c>
      <c r="J419" s="10" t="s">
        <v>187</v>
      </c>
    </row>
    <row r="420" spans="1:10" ht="36">
      <c r="A420" s="5">
        <v>416</v>
      </c>
      <c r="B420" s="6" t="s">
        <v>127</v>
      </c>
      <c r="C420" s="6" t="s">
        <v>128</v>
      </c>
      <c r="D420" s="6" t="s">
        <v>628</v>
      </c>
      <c r="E420" s="7">
        <v>2600</v>
      </c>
      <c r="F420" s="7">
        <v>1800</v>
      </c>
      <c r="G420" s="7">
        <v>0</v>
      </c>
      <c r="H420" s="7">
        <v>0</v>
      </c>
      <c r="I420" s="8">
        <v>0.31</v>
      </c>
      <c r="J420" s="10" t="s">
        <v>187</v>
      </c>
    </row>
    <row r="421" spans="1:10" ht="36">
      <c r="A421" s="5">
        <v>417</v>
      </c>
      <c r="B421" s="6" t="s">
        <v>127</v>
      </c>
      <c r="C421" s="6" t="s">
        <v>128</v>
      </c>
      <c r="D421" s="6" t="s">
        <v>628</v>
      </c>
      <c r="E421" s="7">
        <v>2600</v>
      </c>
      <c r="F421" s="7">
        <v>1800</v>
      </c>
      <c r="G421" s="7">
        <v>0</v>
      </c>
      <c r="H421" s="7">
        <v>0</v>
      </c>
      <c r="I421" s="8">
        <v>0.31</v>
      </c>
      <c r="J421" s="10" t="s">
        <v>187</v>
      </c>
    </row>
    <row r="422" spans="1:10" ht="24">
      <c r="A422" s="5">
        <v>418</v>
      </c>
      <c r="B422" s="6" t="s">
        <v>129</v>
      </c>
      <c r="C422" s="6" t="s">
        <v>42</v>
      </c>
      <c r="D422" s="6" t="s">
        <v>741</v>
      </c>
      <c r="E422" s="7">
        <v>250</v>
      </c>
      <c r="F422" s="7">
        <v>225</v>
      </c>
      <c r="G422" s="7">
        <v>0</v>
      </c>
      <c r="H422" s="7">
        <v>0</v>
      </c>
      <c r="I422" s="8">
        <v>0.1</v>
      </c>
      <c r="J422" s="10" t="s">
        <v>200</v>
      </c>
    </row>
    <row r="423" spans="1:10" ht="24">
      <c r="A423" s="5">
        <v>419</v>
      </c>
      <c r="B423" s="6" t="s">
        <v>129</v>
      </c>
      <c r="C423" s="6" t="s">
        <v>42</v>
      </c>
      <c r="D423" s="6" t="s">
        <v>741</v>
      </c>
      <c r="E423" s="7">
        <v>250</v>
      </c>
      <c r="F423" s="7">
        <v>225</v>
      </c>
      <c r="G423" s="7">
        <v>0</v>
      </c>
      <c r="H423" s="7">
        <v>0</v>
      </c>
      <c r="I423" s="8">
        <v>0.1</v>
      </c>
      <c r="J423" s="10" t="s">
        <v>200</v>
      </c>
    </row>
    <row r="424" spans="1:10" ht="24">
      <c r="A424" s="5">
        <v>420</v>
      </c>
      <c r="B424" s="6" t="s">
        <v>129</v>
      </c>
      <c r="C424" s="6" t="s">
        <v>42</v>
      </c>
      <c r="D424" s="6" t="s">
        <v>741</v>
      </c>
      <c r="E424" s="7">
        <v>250</v>
      </c>
      <c r="F424" s="7">
        <v>225</v>
      </c>
      <c r="G424" s="7">
        <v>0</v>
      </c>
      <c r="H424" s="7">
        <v>0</v>
      </c>
      <c r="I424" s="8">
        <v>0.1</v>
      </c>
      <c r="J424" s="10" t="s">
        <v>200</v>
      </c>
    </row>
    <row r="425" spans="1:10" ht="24">
      <c r="A425" s="5">
        <v>421</v>
      </c>
      <c r="B425" s="6" t="s">
        <v>129</v>
      </c>
      <c r="C425" s="6" t="s">
        <v>42</v>
      </c>
      <c r="D425" s="6" t="s">
        <v>741</v>
      </c>
      <c r="E425" s="7">
        <v>250</v>
      </c>
      <c r="F425" s="7">
        <v>225</v>
      </c>
      <c r="G425" s="7">
        <v>0</v>
      </c>
      <c r="H425" s="7">
        <v>0</v>
      </c>
      <c r="I425" s="8">
        <v>0.1</v>
      </c>
      <c r="J425" s="10" t="s">
        <v>200</v>
      </c>
    </row>
    <row r="426" spans="1:10" ht="24">
      <c r="A426" s="5">
        <v>422</v>
      </c>
      <c r="B426" s="6" t="s">
        <v>129</v>
      </c>
      <c r="C426" s="6" t="s">
        <v>42</v>
      </c>
      <c r="D426" s="6" t="s">
        <v>741</v>
      </c>
      <c r="E426" s="7">
        <v>250</v>
      </c>
      <c r="F426" s="7">
        <v>225</v>
      </c>
      <c r="G426" s="7">
        <v>0</v>
      </c>
      <c r="H426" s="7">
        <v>0</v>
      </c>
      <c r="I426" s="8">
        <v>0.1</v>
      </c>
      <c r="J426" s="10" t="s">
        <v>200</v>
      </c>
    </row>
    <row r="427" spans="1:10" ht="24">
      <c r="A427" s="5">
        <v>423</v>
      </c>
      <c r="B427" s="6" t="s">
        <v>129</v>
      </c>
      <c r="C427" s="6" t="s">
        <v>42</v>
      </c>
      <c r="D427" s="6" t="s">
        <v>741</v>
      </c>
      <c r="E427" s="7">
        <v>250</v>
      </c>
      <c r="F427" s="7">
        <v>225</v>
      </c>
      <c r="G427" s="7">
        <v>0</v>
      </c>
      <c r="H427" s="7">
        <v>0</v>
      </c>
      <c r="I427" s="8">
        <v>0.1</v>
      </c>
      <c r="J427" s="10" t="s">
        <v>200</v>
      </c>
    </row>
    <row r="428" spans="1:10" ht="24">
      <c r="A428" s="5">
        <v>424</v>
      </c>
      <c r="B428" s="6" t="s">
        <v>129</v>
      </c>
      <c r="C428" s="6" t="s">
        <v>42</v>
      </c>
      <c r="D428" s="6" t="s">
        <v>742</v>
      </c>
      <c r="E428" s="7">
        <v>700</v>
      </c>
      <c r="F428" s="7">
        <v>665</v>
      </c>
      <c r="G428" s="7">
        <v>0</v>
      </c>
      <c r="H428" s="7">
        <v>0</v>
      </c>
      <c r="I428" s="8">
        <v>0.05</v>
      </c>
      <c r="J428" s="10" t="s">
        <v>200</v>
      </c>
    </row>
    <row r="429" spans="1:10" ht="24">
      <c r="A429" s="5">
        <v>425</v>
      </c>
      <c r="B429" s="6" t="s">
        <v>129</v>
      </c>
      <c r="C429" s="6" t="s">
        <v>42</v>
      </c>
      <c r="D429" s="6" t="s">
        <v>742</v>
      </c>
      <c r="E429" s="7">
        <v>700</v>
      </c>
      <c r="F429" s="7">
        <v>665</v>
      </c>
      <c r="G429" s="7">
        <v>0</v>
      </c>
      <c r="H429" s="7">
        <v>0</v>
      </c>
      <c r="I429" s="8">
        <v>0.05</v>
      </c>
      <c r="J429" s="10" t="s">
        <v>200</v>
      </c>
    </row>
    <row r="430" spans="1:10" ht="24">
      <c r="A430" s="5">
        <v>426</v>
      </c>
      <c r="B430" s="6" t="s">
        <v>129</v>
      </c>
      <c r="C430" s="6" t="s">
        <v>42</v>
      </c>
      <c r="D430" s="6" t="s">
        <v>742</v>
      </c>
      <c r="E430" s="7">
        <v>700</v>
      </c>
      <c r="F430" s="7">
        <v>665</v>
      </c>
      <c r="G430" s="7">
        <v>0</v>
      </c>
      <c r="H430" s="7">
        <v>0</v>
      </c>
      <c r="I430" s="8">
        <v>0.05</v>
      </c>
      <c r="J430" s="10" t="s">
        <v>200</v>
      </c>
    </row>
    <row r="431" spans="1:10" ht="24">
      <c r="A431" s="5">
        <v>427</v>
      </c>
      <c r="B431" s="6" t="s">
        <v>129</v>
      </c>
      <c r="C431" s="6" t="s">
        <v>42</v>
      </c>
      <c r="D431" s="6" t="s">
        <v>742</v>
      </c>
      <c r="E431" s="7">
        <v>700</v>
      </c>
      <c r="F431" s="7">
        <v>665</v>
      </c>
      <c r="G431" s="7">
        <v>0</v>
      </c>
      <c r="H431" s="7">
        <v>0</v>
      </c>
      <c r="I431" s="8">
        <v>0.05</v>
      </c>
      <c r="J431" s="10" t="s">
        <v>200</v>
      </c>
    </row>
    <row r="432" spans="1:10" ht="24">
      <c r="A432" s="5">
        <v>428</v>
      </c>
      <c r="B432" s="6" t="s">
        <v>129</v>
      </c>
      <c r="C432" s="6" t="s">
        <v>42</v>
      </c>
      <c r="D432" s="6" t="s">
        <v>742</v>
      </c>
      <c r="E432" s="7">
        <v>700</v>
      </c>
      <c r="F432" s="7">
        <v>665</v>
      </c>
      <c r="G432" s="7">
        <v>0</v>
      </c>
      <c r="H432" s="7">
        <v>0</v>
      </c>
      <c r="I432" s="8">
        <v>0.05</v>
      </c>
      <c r="J432" s="10" t="s">
        <v>200</v>
      </c>
    </row>
    <row r="433" spans="1:10" ht="24">
      <c r="A433" s="5">
        <v>429</v>
      </c>
      <c r="B433" s="6" t="s">
        <v>129</v>
      </c>
      <c r="C433" s="6" t="s">
        <v>42</v>
      </c>
      <c r="D433" s="6" t="s">
        <v>742</v>
      </c>
      <c r="E433" s="7">
        <v>700</v>
      </c>
      <c r="F433" s="7">
        <v>665</v>
      </c>
      <c r="G433" s="7">
        <v>0</v>
      </c>
      <c r="H433" s="7">
        <v>0</v>
      </c>
      <c r="I433" s="8">
        <v>0.05</v>
      </c>
      <c r="J433" s="10" t="s">
        <v>200</v>
      </c>
    </row>
    <row r="434" spans="1:10" ht="24">
      <c r="A434" s="5">
        <v>430</v>
      </c>
      <c r="B434" s="6" t="s">
        <v>129</v>
      </c>
      <c r="C434" s="6" t="s">
        <v>42</v>
      </c>
      <c r="D434" s="6" t="s">
        <v>742</v>
      </c>
      <c r="E434" s="7">
        <v>700</v>
      </c>
      <c r="F434" s="7">
        <v>665</v>
      </c>
      <c r="G434" s="7">
        <v>0</v>
      </c>
      <c r="H434" s="7">
        <v>0</v>
      </c>
      <c r="I434" s="8">
        <v>0.05</v>
      </c>
      <c r="J434" s="10" t="s">
        <v>200</v>
      </c>
    </row>
    <row r="435" spans="1:10" ht="24">
      <c r="A435" s="5">
        <v>431</v>
      </c>
      <c r="B435" s="6" t="s">
        <v>130</v>
      </c>
      <c r="C435" s="6" t="s">
        <v>131</v>
      </c>
      <c r="D435" s="6" t="s">
        <v>743</v>
      </c>
      <c r="E435" s="7">
        <v>10000</v>
      </c>
      <c r="F435" s="7">
        <v>8000</v>
      </c>
      <c r="G435" s="7">
        <v>0</v>
      </c>
      <c r="H435" s="7">
        <v>0</v>
      </c>
      <c r="I435" s="8">
        <v>0.2</v>
      </c>
      <c r="J435" s="10" t="s">
        <v>202</v>
      </c>
    </row>
    <row r="436" spans="1:10" ht="24">
      <c r="A436" s="5">
        <v>432</v>
      </c>
      <c r="B436" s="6" t="s">
        <v>130</v>
      </c>
      <c r="C436" s="6" t="s">
        <v>131</v>
      </c>
      <c r="D436" s="6" t="s">
        <v>744</v>
      </c>
      <c r="E436" s="7">
        <v>1000</v>
      </c>
      <c r="F436" s="7">
        <v>800</v>
      </c>
      <c r="G436" s="7">
        <v>0</v>
      </c>
      <c r="H436" s="7">
        <v>0</v>
      </c>
      <c r="I436" s="8">
        <v>0.2</v>
      </c>
      <c r="J436" s="10" t="s">
        <v>200</v>
      </c>
    </row>
    <row r="437" spans="1:10" ht="24">
      <c r="A437" s="5">
        <v>433</v>
      </c>
      <c r="B437" s="6" t="s">
        <v>130</v>
      </c>
      <c r="C437" s="6" t="s">
        <v>131</v>
      </c>
      <c r="D437" s="6" t="s">
        <v>744</v>
      </c>
      <c r="E437" s="7">
        <v>1000</v>
      </c>
      <c r="F437" s="7">
        <v>800</v>
      </c>
      <c r="G437" s="7">
        <v>0</v>
      </c>
      <c r="H437" s="7">
        <v>0</v>
      </c>
      <c r="I437" s="8">
        <v>0.2</v>
      </c>
      <c r="J437" s="10" t="s">
        <v>200</v>
      </c>
    </row>
    <row r="438" spans="1:10" ht="36">
      <c r="A438" s="5">
        <v>434</v>
      </c>
      <c r="B438" s="6" t="s">
        <v>134</v>
      </c>
      <c r="C438" s="6" t="s">
        <v>135</v>
      </c>
      <c r="D438" s="6" t="s">
        <v>745</v>
      </c>
      <c r="E438" s="7">
        <v>871</v>
      </c>
      <c r="F438" s="7">
        <v>800</v>
      </c>
      <c r="G438" s="7">
        <v>0</v>
      </c>
      <c r="H438" s="7">
        <v>0</v>
      </c>
      <c r="I438" s="8">
        <v>0.08</v>
      </c>
      <c r="J438" s="10" t="s">
        <v>200</v>
      </c>
    </row>
    <row r="439" spans="1:10" ht="36">
      <c r="A439" s="5">
        <v>435</v>
      </c>
      <c r="B439" s="6" t="s">
        <v>134</v>
      </c>
      <c r="C439" s="6" t="s">
        <v>135</v>
      </c>
      <c r="D439" s="6" t="s">
        <v>745</v>
      </c>
      <c r="E439" s="7">
        <v>871</v>
      </c>
      <c r="F439" s="7">
        <v>800</v>
      </c>
      <c r="G439" s="7">
        <v>0</v>
      </c>
      <c r="H439" s="7">
        <v>0</v>
      </c>
      <c r="I439" s="8">
        <v>0.08</v>
      </c>
      <c r="J439" s="10" t="s">
        <v>200</v>
      </c>
    </row>
    <row r="440" spans="1:10" ht="36">
      <c r="A440" s="5">
        <v>436</v>
      </c>
      <c r="B440" s="6" t="s">
        <v>147</v>
      </c>
      <c r="C440" s="6" t="s">
        <v>128</v>
      </c>
      <c r="D440" s="6" t="s">
        <v>746</v>
      </c>
      <c r="E440" s="7">
        <v>18000</v>
      </c>
      <c r="F440" s="7">
        <v>16400</v>
      </c>
      <c r="G440" s="7">
        <v>0</v>
      </c>
      <c r="H440" s="7">
        <v>0</v>
      </c>
      <c r="I440" s="8">
        <v>0</v>
      </c>
      <c r="J440" s="10" t="s">
        <v>189</v>
      </c>
    </row>
    <row r="441" spans="1:10" ht="24">
      <c r="A441" s="5">
        <v>437</v>
      </c>
      <c r="B441" s="6" t="s">
        <v>148</v>
      </c>
      <c r="C441" s="6" t="s">
        <v>149</v>
      </c>
      <c r="D441" s="6" t="s">
        <v>747</v>
      </c>
      <c r="E441" s="7">
        <v>3000</v>
      </c>
      <c r="F441" s="7">
        <v>2700</v>
      </c>
      <c r="G441" s="7">
        <v>0</v>
      </c>
      <c r="H441" s="7">
        <v>0</v>
      </c>
      <c r="I441" s="8">
        <v>0.1</v>
      </c>
      <c r="J441" s="10" t="s">
        <v>202</v>
      </c>
    </row>
    <row r="442" spans="1:10" ht="24">
      <c r="A442" s="5">
        <v>438</v>
      </c>
      <c r="B442" s="6" t="s">
        <v>148</v>
      </c>
      <c r="C442" s="6" t="s">
        <v>149</v>
      </c>
      <c r="D442" s="6" t="s">
        <v>747</v>
      </c>
      <c r="E442" s="7">
        <v>5000</v>
      </c>
      <c r="F442" s="7">
        <v>4500</v>
      </c>
      <c r="G442" s="7">
        <v>0</v>
      </c>
      <c r="H442" s="7">
        <v>0</v>
      </c>
      <c r="I442" s="8">
        <v>0.1</v>
      </c>
      <c r="J442" s="10" t="s">
        <v>202</v>
      </c>
    </row>
    <row r="443" spans="1:10" ht="24">
      <c r="A443" s="5">
        <v>439</v>
      </c>
      <c r="B443" s="6" t="s">
        <v>148</v>
      </c>
      <c r="C443" s="6" t="s">
        <v>149</v>
      </c>
      <c r="D443" s="6" t="s">
        <v>747</v>
      </c>
      <c r="E443" s="7">
        <v>10000</v>
      </c>
      <c r="F443" s="7">
        <v>9000</v>
      </c>
      <c r="G443" s="7">
        <v>0</v>
      </c>
      <c r="H443" s="7">
        <v>0</v>
      </c>
      <c r="I443" s="8">
        <v>0.1</v>
      </c>
      <c r="J443" s="10" t="s">
        <v>202</v>
      </c>
    </row>
    <row r="444" spans="1:10" ht="36">
      <c r="A444" s="5">
        <v>440</v>
      </c>
      <c r="B444" s="6" t="s">
        <v>150</v>
      </c>
      <c r="C444" s="6" t="s">
        <v>30</v>
      </c>
      <c r="D444" s="6" t="s">
        <v>748</v>
      </c>
      <c r="E444" s="7">
        <v>700</v>
      </c>
      <c r="F444" s="7">
        <v>500</v>
      </c>
      <c r="G444" s="7">
        <v>0</v>
      </c>
      <c r="H444" s="7">
        <v>0</v>
      </c>
      <c r="I444" s="8">
        <v>0.29</v>
      </c>
      <c r="J444" s="10" t="s">
        <v>200</v>
      </c>
    </row>
    <row r="445" spans="1:10" ht="36">
      <c r="A445" s="5">
        <v>441</v>
      </c>
      <c r="B445" s="6" t="s">
        <v>150</v>
      </c>
      <c r="C445" s="6" t="s">
        <v>30</v>
      </c>
      <c r="D445" s="6" t="s">
        <v>748</v>
      </c>
      <c r="E445" s="7">
        <v>700</v>
      </c>
      <c r="F445" s="7">
        <v>500</v>
      </c>
      <c r="G445" s="7">
        <v>0</v>
      </c>
      <c r="H445" s="7">
        <v>0</v>
      </c>
      <c r="I445" s="8">
        <v>0.29</v>
      </c>
      <c r="J445" s="10" t="s">
        <v>200</v>
      </c>
    </row>
    <row r="446" spans="1:10" ht="36">
      <c r="A446" s="5">
        <v>442</v>
      </c>
      <c r="B446" s="6" t="s">
        <v>150</v>
      </c>
      <c r="C446" s="6" t="s">
        <v>30</v>
      </c>
      <c r="D446" s="6" t="s">
        <v>748</v>
      </c>
      <c r="E446" s="7">
        <v>700</v>
      </c>
      <c r="F446" s="7">
        <v>500</v>
      </c>
      <c r="G446" s="7">
        <v>0</v>
      </c>
      <c r="H446" s="7">
        <v>0</v>
      </c>
      <c r="I446" s="8">
        <v>0.29</v>
      </c>
      <c r="J446" s="10" t="s">
        <v>200</v>
      </c>
    </row>
    <row r="447" spans="1:10" ht="36">
      <c r="A447" s="5">
        <v>443</v>
      </c>
      <c r="B447" s="6" t="s">
        <v>150</v>
      </c>
      <c r="C447" s="6" t="s">
        <v>30</v>
      </c>
      <c r="D447" s="6" t="s">
        <v>749</v>
      </c>
      <c r="E447" s="7">
        <v>700</v>
      </c>
      <c r="F447" s="7">
        <v>500</v>
      </c>
      <c r="G447" s="7">
        <v>0</v>
      </c>
      <c r="H447" s="7">
        <v>0</v>
      </c>
      <c r="I447" s="8">
        <v>0.29</v>
      </c>
      <c r="J447" s="10" t="s">
        <v>200</v>
      </c>
    </row>
    <row r="448" spans="1:10" ht="36">
      <c r="A448" s="5">
        <v>444</v>
      </c>
      <c r="B448" s="6" t="s">
        <v>150</v>
      </c>
      <c r="C448" s="6" t="s">
        <v>30</v>
      </c>
      <c r="D448" s="6" t="s">
        <v>749</v>
      </c>
      <c r="E448" s="7">
        <v>700</v>
      </c>
      <c r="F448" s="7">
        <v>500</v>
      </c>
      <c r="G448" s="7">
        <v>0</v>
      </c>
      <c r="H448" s="7">
        <v>0</v>
      </c>
      <c r="I448" s="8">
        <v>0.29</v>
      </c>
      <c r="J448" s="10" t="s">
        <v>200</v>
      </c>
    </row>
    <row r="449" spans="1:10" ht="36">
      <c r="A449" s="5">
        <v>445</v>
      </c>
      <c r="B449" s="6" t="s">
        <v>150</v>
      </c>
      <c r="C449" s="6" t="s">
        <v>30</v>
      </c>
      <c r="D449" s="6" t="s">
        <v>749</v>
      </c>
      <c r="E449" s="7">
        <v>700</v>
      </c>
      <c r="F449" s="7">
        <v>500</v>
      </c>
      <c r="G449" s="7">
        <v>0</v>
      </c>
      <c r="H449" s="7">
        <v>0</v>
      </c>
      <c r="I449" s="8">
        <v>0.29</v>
      </c>
      <c r="J449" s="10" t="s">
        <v>200</v>
      </c>
    </row>
    <row r="450" spans="1:10" ht="36">
      <c r="A450" s="5">
        <v>446</v>
      </c>
      <c r="B450" s="6" t="s">
        <v>150</v>
      </c>
      <c r="C450" s="6" t="s">
        <v>30</v>
      </c>
      <c r="D450" s="6" t="s">
        <v>669</v>
      </c>
      <c r="E450" s="7">
        <v>4000</v>
      </c>
      <c r="F450" s="7">
        <v>3000</v>
      </c>
      <c r="G450" s="7">
        <v>0</v>
      </c>
      <c r="H450" s="7">
        <v>0</v>
      </c>
      <c r="I450" s="8">
        <v>0.25</v>
      </c>
      <c r="J450" s="10" t="s">
        <v>202</v>
      </c>
    </row>
    <row r="451" spans="1:10" ht="36">
      <c r="A451" s="5">
        <v>447</v>
      </c>
      <c r="B451" s="6" t="s">
        <v>150</v>
      </c>
      <c r="C451" s="6" t="s">
        <v>30</v>
      </c>
      <c r="D451" s="6" t="s">
        <v>669</v>
      </c>
      <c r="E451" s="7">
        <v>4000</v>
      </c>
      <c r="F451" s="7">
        <v>3000</v>
      </c>
      <c r="G451" s="7">
        <v>0</v>
      </c>
      <c r="H451" s="7">
        <v>0</v>
      </c>
      <c r="I451" s="8">
        <v>0.25</v>
      </c>
      <c r="J451" s="10" t="s">
        <v>202</v>
      </c>
    </row>
    <row r="452" spans="1:10" ht="36">
      <c r="A452" s="5">
        <v>448</v>
      </c>
      <c r="B452" s="6" t="s">
        <v>150</v>
      </c>
      <c r="C452" s="6" t="s">
        <v>30</v>
      </c>
      <c r="D452" s="6" t="s">
        <v>669</v>
      </c>
      <c r="E452" s="7">
        <v>4000</v>
      </c>
      <c r="F452" s="7">
        <v>3000</v>
      </c>
      <c r="G452" s="7">
        <v>0</v>
      </c>
      <c r="H452" s="7">
        <v>0</v>
      </c>
      <c r="I452" s="8">
        <v>0.25</v>
      </c>
      <c r="J452" s="10" t="s">
        <v>202</v>
      </c>
    </row>
    <row r="453" spans="1:10" ht="36">
      <c r="A453" s="5">
        <v>449</v>
      </c>
      <c r="B453" s="6" t="s">
        <v>151</v>
      </c>
      <c r="C453" s="6" t="s">
        <v>109</v>
      </c>
      <c r="D453" s="6" t="s">
        <v>750</v>
      </c>
      <c r="E453" s="7">
        <v>250</v>
      </c>
      <c r="F453" s="7">
        <v>235</v>
      </c>
      <c r="G453" s="7">
        <v>0</v>
      </c>
      <c r="H453" s="7">
        <v>0</v>
      </c>
      <c r="I453" s="8">
        <v>0.06</v>
      </c>
      <c r="J453" s="10" t="s">
        <v>200</v>
      </c>
    </row>
    <row r="454" spans="1:10" ht="36">
      <c r="A454" s="5">
        <v>450</v>
      </c>
      <c r="B454" s="6" t="s">
        <v>151</v>
      </c>
      <c r="C454" s="6" t="s">
        <v>109</v>
      </c>
      <c r="D454" s="6" t="s">
        <v>750</v>
      </c>
      <c r="E454" s="7">
        <v>250</v>
      </c>
      <c r="F454" s="7">
        <v>235</v>
      </c>
      <c r="G454" s="7">
        <v>0</v>
      </c>
      <c r="H454" s="7">
        <v>0</v>
      </c>
      <c r="I454" s="8">
        <v>0.06</v>
      </c>
      <c r="J454" s="10" t="s">
        <v>200</v>
      </c>
    </row>
    <row r="455" spans="1:10" ht="36">
      <c r="A455" s="5">
        <v>451</v>
      </c>
      <c r="B455" s="6" t="s">
        <v>151</v>
      </c>
      <c r="C455" s="6" t="s">
        <v>109</v>
      </c>
      <c r="D455" s="6" t="s">
        <v>750</v>
      </c>
      <c r="E455" s="7">
        <v>250</v>
      </c>
      <c r="F455" s="7">
        <v>235</v>
      </c>
      <c r="G455" s="7">
        <v>0</v>
      </c>
      <c r="H455" s="7">
        <v>0</v>
      </c>
      <c r="I455" s="8">
        <v>0.06</v>
      </c>
      <c r="J455" s="10" t="s">
        <v>200</v>
      </c>
    </row>
    <row r="456" spans="1:10" ht="36">
      <c r="A456" s="5">
        <v>452</v>
      </c>
      <c r="B456" s="6" t="s">
        <v>151</v>
      </c>
      <c r="C456" s="6" t="s">
        <v>109</v>
      </c>
      <c r="D456" s="6" t="s">
        <v>750</v>
      </c>
      <c r="E456" s="7">
        <v>250</v>
      </c>
      <c r="F456" s="7">
        <v>235</v>
      </c>
      <c r="G456" s="7">
        <v>0</v>
      </c>
      <c r="H456" s="7">
        <v>0</v>
      </c>
      <c r="I456" s="8">
        <v>0.06</v>
      </c>
      <c r="J456" s="10" t="s">
        <v>200</v>
      </c>
    </row>
    <row r="457" spans="1:10" ht="36">
      <c r="A457" s="5">
        <v>453</v>
      </c>
      <c r="B457" s="6" t="s">
        <v>151</v>
      </c>
      <c r="C457" s="6" t="s">
        <v>109</v>
      </c>
      <c r="D457" s="6" t="s">
        <v>750</v>
      </c>
      <c r="E457" s="7">
        <v>250</v>
      </c>
      <c r="F457" s="7">
        <v>235</v>
      </c>
      <c r="G457" s="7">
        <v>0</v>
      </c>
      <c r="H457" s="7">
        <v>0</v>
      </c>
      <c r="I457" s="8">
        <v>0.06</v>
      </c>
      <c r="J457" s="10" t="s">
        <v>200</v>
      </c>
    </row>
    <row r="458" spans="1:10" ht="36">
      <c r="A458" s="5">
        <v>454</v>
      </c>
      <c r="B458" s="6" t="s">
        <v>151</v>
      </c>
      <c r="C458" s="6" t="s">
        <v>109</v>
      </c>
      <c r="D458" s="6" t="s">
        <v>750</v>
      </c>
      <c r="E458" s="7">
        <v>250</v>
      </c>
      <c r="F458" s="7">
        <v>235</v>
      </c>
      <c r="G458" s="7">
        <v>0</v>
      </c>
      <c r="H458" s="7">
        <v>0</v>
      </c>
      <c r="I458" s="8">
        <v>0.06</v>
      </c>
      <c r="J458" s="10" t="s">
        <v>200</v>
      </c>
    </row>
    <row r="459" spans="1:10" ht="36">
      <c r="A459" s="5">
        <v>455</v>
      </c>
      <c r="B459" s="6" t="s">
        <v>151</v>
      </c>
      <c r="C459" s="6" t="s">
        <v>109</v>
      </c>
      <c r="D459" s="6" t="s">
        <v>750</v>
      </c>
      <c r="E459" s="7">
        <v>250</v>
      </c>
      <c r="F459" s="7">
        <v>235</v>
      </c>
      <c r="G459" s="7">
        <v>0</v>
      </c>
      <c r="H459" s="7">
        <v>0</v>
      </c>
      <c r="I459" s="8">
        <v>0.06</v>
      </c>
      <c r="J459" s="10" t="s">
        <v>200</v>
      </c>
    </row>
    <row r="460" spans="1:10" ht="36">
      <c r="A460" s="5">
        <v>456</v>
      </c>
      <c r="B460" s="6" t="s">
        <v>151</v>
      </c>
      <c r="C460" s="6" t="s">
        <v>109</v>
      </c>
      <c r="D460" s="6" t="s">
        <v>750</v>
      </c>
      <c r="E460" s="7">
        <v>250</v>
      </c>
      <c r="F460" s="7">
        <v>235</v>
      </c>
      <c r="G460" s="7">
        <v>0</v>
      </c>
      <c r="H460" s="7">
        <v>0</v>
      </c>
      <c r="I460" s="8">
        <v>0.06</v>
      </c>
      <c r="J460" s="10" t="s">
        <v>200</v>
      </c>
    </row>
    <row r="461" spans="1:10" ht="36">
      <c r="A461" s="5">
        <v>457</v>
      </c>
      <c r="B461" s="6" t="s">
        <v>151</v>
      </c>
      <c r="C461" s="6" t="s">
        <v>109</v>
      </c>
      <c r="D461" s="6" t="s">
        <v>750</v>
      </c>
      <c r="E461" s="7">
        <v>250</v>
      </c>
      <c r="F461" s="7">
        <v>235</v>
      </c>
      <c r="G461" s="7">
        <v>0</v>
      </c>
      <c r="H461" s="7">
        <v>0</v>
      </c>
      <c r="I461" s="8">
        <v>0.06</v>
      </c>
      <c r="J461" s="10" t="s">
        <v>200</v>
      </c>
    </row>
    <row r="462" spans="1:10" ht="36">
      <c r="A462" s="5">
        <v>458</v>
      </c>
      <c r="B462" s="6" t="s">
        <v>151</v>
      </c>
      <c r="C462" s="6" t="s">
        <v>109</v>
      </c>
      <c r="D462" s="6" t="s">
        <v>750</v>
      </c>
      <c r="E462" s="7">
        <v>250</v>
      </c>
      <c r="F462" s="7">
        <v>235</v>
      </c>
      <c r="G462" s="7">
        <v>0</v>
      </c>
      <c r="H462" s="7">
        <v>0</v>
      </c>
      <c r="I462" s="8">
        <v>0.06</v>
      </c>
      <c r="J462" s="10" t="s">
        <v>200</v>
      </c>
    </row>
    <row r="463" spans="1:10" ht="36">
      <c r="A463" s="5">
        <v>459</v>
      </c>
      <c r="B463" s="6" t="s">
        <v>151</v>
      </c>
      <c r="C463" s="6" t="s">
        <v>109</v>
      </c>
      <c r="D463" s="6" t="s">
        <v>751</v>
      </c>
      <c r="E463" s="7">
        <v>2500</v>
      </c>
      <c r="F463" s="7">
        <v>2350</v>
      </c>
      <c r="G463" s="7">
        <v>0</v>
      </c>
      <c r="H463" s="7">
        <v>0</v>
      </c>
      <c r="I463" s="8">
        <v>0.06</v>
      </c>
      <c r="J463" s="10" t="s">
        <v>195</v>
      </c>
    </row>
    <row r="464" spans="1:10" ht="36">
      <c r="A464" s="5">
        <v>460</v>
      </c>
      <c r="B464" s="6" t="s">
        <v>151</v>
      </c>
      <c r="C464" s="6" t="s">
        <v>109</v>
      </c>
      <c r="D464" s="6" t="s">
        <v>625</v>
      </c>
      <c r="E464" s="7">
        <v>22000</v>
      </c>
      <c r="F464" s="7">
        <v>20500</v>
      </c>
      <c r="G464" s="7">
        <v>0</v>
      </c>
      <c r="H464" s="7">
        <v>0</v>
      </c>
      <c r="I464" s="8">
        <v>0.07</v>
      </c>
      <c r="J464" s="10" t="s">
        <v>202</v>
      </c>
    </row>
    <row r="465" spans="1:10" ht="36">
      <c r="A465" s="5">
        <v>461</v>
      </c>
      <c r="B465" s="6" t="s">
        <v>151</v>
      </c>
      <c r="C465" s="6" t="s">
        <v>109</v>
      </c>
      <c r="D465" s="6" t="s">
        <v>752</v>
      </c>
      <c r="E465" s="7">
        <v>450</v>
      </c>
      <c r="F465" s="7">
        <v>410</v>
      </c>
      <c r="G465" s="7">
        <v>0</v>
      </c>
      <c r="H465" s="7">
        <v>0</v>
      </c>
      <c r="I465" s="8">
        <v>0.09</v>
      </c>
      <c r="J465" s="10" t="s">
        <v>200</v>
      </c>
    </row>
    <row r="466" spans="1:10" ht="36">
      <c r="A466" s="5">
        <v>462</v>
      </c>
      <c r="B466" s="6" t="s">
        <v>151</v>
      </c>
      <c r="C466" s="6" t="s">
        <v>109</v>
      </c>
      <c r="D466" s="6" t="s">
        <v>645</v>
      </c>
      <c r="E466" s="7">
        <v>600</v>
      </c>
      <c r="F466" s="7">
        <v>550</v>
      </c>
      <c r="G466" s="7">
        <v>0</v>
      </c>
      <c r="H466" s="7">
        <v>0</v>
      </c>
      <c r="I466" s="8">
        <v>0.08</v>
      </c>
      <c r="J466" s="10" t="s">
        <v>200</v>
      </c>
    </row>
    <row r="467" spans="1:10" ht="36">
      <c r="A467" s="5">
        <v>463</v>
      </c>
      <c r="B467" s="6" t="s">
        <v>151</v>
      </c>
      <c r="C467" s="6" t="s">
        <v>109</v>
      </c>
      <c r="D467" s="6" t="s">
        <v>645</v>
      </c>
      <c r="E467" s="7">
        <v>600</v>
      </c>
      <c r="F467" s="7">
        <v>550</v>
      </c>
      <c r="G467" s="7">
        <v>0</v>
      </c>
      <c r="H467" s="7">
        <v>0</v>
      </c>
      <c r="I467" s="8">
        <v>0.08</v>
      </c>
      <c r="J467" s="10" t="s">
        <v>200</v>
      </c>
    </row>
    <row r="468" spans="1:10" ht="36">
      <c r="A468" s="5">
        <v>464</v>
      </c>
      <c r="B468" s="6" t="s">
        <v>151</v>
      </c>
      <c r="C468" s="6" t="s">
        <v>109</v>
      </c>
      <c r="D468" s="6" t="s">
        <v>645</v>
      </c>
      <c r="E468" s="7">
        <v>600</v>
      </c>
      <c r="F468" s="7">
        <v>550</v>
      </c>
      <c r="G468" s="7">
        <v>0</v>
      </c>
      <c r="H468" s="7">
        <v>0</v>
      </c>
      <c r="I468" s="8">
        <v>0.08</v>
      </c>
      <c r="J468" s="10" t="s">
        <v>200</v>
      </c>
    </row>
    <row r="469" spans="1:10" ht="36">
      <c r="A469" s="5">
        <v>465</v>
      </c>
      <c r="B469" s="6" t="s">
        <v>151</v>
      </c>
      <c r="C469" s="6" t="s">
        <v>109</v>
      </c>
      <c r="D469" s="6" t="s">
        <v>645</v>
      </c>
      <c r="E469" s="7">
        <v>600</v>
      </c>
      <c r="F469" s="7">
        <v>550</v>
      </c>
      <c r="G469" s="7">
        <v>0</v>
      </c>
      <c r="H469" s="7">
        <v>0</v>
      </c>
      <c r="I469" s="8">
        <v>0.08</v>
      </c>
      <c r="J469" s="10" t="s">
        <v>200</v>
      </c>
    </row>
    <row r="470" spans="1:10" ht="36">
      <c r="A470" s="5">
        <v>466</v>
      </c>
      <c r="B470" s="6" t="s">
        <v>151</v>
      </c>
      <c r="C470" s="6" t="s">
        <v>109</v>
      </c>
      <c r="D470" s="6" t="s">
        <v>645</v>
      </c>
      <c r="E470" s="7">
        <v>600</v>
      </c>
      <c r="F470" s="7">
        <v>550</v>
      </c>
      <c r="G470" s="7">
        <v>0</v>
      </c>
      <c r="H470" s="7">
        <v>0</v>
      </c>
      <c r="I470" s="8">
        <v>0.08</v>
      </c>
      <c r="J470" s="10" t="s">
        <v>200</v>
      </c>
    </row>
    <row r="471" spans="1:10" ht="36">
      <c r="A471" s="5">
        <v>467</v>
      </c>
      <c r="B471" s="6" t="s">
        <v>151</v>
      </c>
      <c r="C471" s="6" t="s">
        <v>109</v>
      </c>
      <c r="D471" s="6" t="s">
        <v>645</v>
      </c>
      <c r="E471" s="7">
        <v>600</v>
      </c>
      <c r="F471" s="7">
        <v>550</v>
      </c>
      <c r="G471" s="7">
        <v>0</v>
      </c>
      <c r="H471" s="7">
        <v>0</v>
      </c>
      <c r="I471" s="8">
        <v>0.08</v>
      </c>
      <c r="J471" s="10" t="s">
        <v>200</v>
      </c>
    </row>
    <row r="472" spans="1:10" ht="36">
      <c r="A472" s="5">
        <v>468</v>
      </c>
      <c r="B472" s="6" t="s">
        <v>151</v>
      </c>
      <c r="C472" s="6" t="s">
        <v>109</v>
      </c>
      <c r="D472" s="6" t="s">
        <v>645</v>
      </c>
      <c r="E472" s="7">
        <v>600</v>
      </c>
      <c r="F472" s="7">
        <v>550</v>
      </c>
      <c r="G472" s="7">
        <v>0</v>
      </c>
      <c r="H472" s="7">
        <v>0</v>
      </c>
      <c r="I472" s="8">
        <v>0.08</v>
      </c>
      <c r="J472" s="10" t="s">
        <v>200</v>
      </c>
    </row>
    <row r="473" spans="1:10" ht="36">
      <c r="A473" s="5">
        <v>469</v>
      </c>
      <c r="B473" s="6" t="s">
        <v>151</v>
      </c>
      <c r="C473" s="6" t="s">
        <v>109</v>
      </c>
      <c r="D473" s="6" t="s">
        <v>645</v>
      </c>
      <c r="E473" s="7">
        <v>600</v>
      </c>
      <c r="F473" s="7">
        <v>550</v>
      </c>
      <c r="G473" s="7">
        <v>0</v>
      </c>
      <c r="H473" s="7">
        <v>0</v>
      </c>
      <c r="I473" s="8">
        <v>0.08</v>
      </c>
      <c r="J473" s="10" t="s">
        <v>200</v>
      </c>
    </row>
    <row r="474" spans="1:10" ht="36">
      <c r="A474" s="5">
        <v>470</v>
      </c>
      <c r="B474" s="6" t="s">
        <v>151</v>
      </c>
      <c r="C474" s="6" t="s">
        <v>109</v>
      </c>
      <c r="D474" s="6" t="s">
        <v>753</v>
      </c>
      <c r="E474" s="7">
        <v>33840</v>
      </c>
      <c r="F474" s="7">
        <v>31840</v>
      </c>
      <c r="G474" s="7">
        <v>0</v>
      </c>
      <c r="H474" s="7">
        <v>0</v>
      </c>
      <c r="I474" s="8">
        <v>0.06</v>
      </c>
      <c r="J474" s="10" t="s">
        <v>202</v>
      </c>
    </row>
    <row r="475" spans="1:10" ht="36">
      <c r="A475" s="5">
        <v>471</v>
      </c>
      <c r="B475" s="6" t="s">
        <v>151</v>
      </c>
      <c r="C475" s="6" t="s">
        <v>109</v>
      </c>
      <c r="D475" s="6" t="s">
        <v>754</v>
      </c>
      <c r="E475" s="7">
        <v>350</v>
      </c>
      <c r="F475" s="7">
        <v>330</v>
      </c>
      <c r="G475" s="7">
        <v>0</v>
      </c>
      <c r="H475" s="7">
        <v>0</v>
      </c>
      <c r="I475" s="8">
        <v>0.06</v>
      </c>
      <c r="J475" s="10" t="s">
        <v>200</v>
      </c>
    </row>
    <row r="476" spans="1:10" ht="36">
      <c r="A476" s="5">
        <v>472</v>
      </c>
      <c r="B476" s="6" t="s">
        <v>151</v>
      </c>
      <c r="C476" s="6" t="s">
        <v>109</v>
      </c>
      <c r="D476" s="6" t="s">
        <v>754</v>
      </c>
      <c r="E476" s="7">
        <v>350</v>
      </c>
      <c r="F476" s="7">
        <v>330</v>
      </c>
      <c r="G476" s="7">
        <v>0</v>
      </c>
      <c r="H476" s="7">
        <v>0</v>
      </c>
      <c r="I476" s="8">
        <v>0.06</v>
      </c>
      <c r="J476" s="10" t="s">
        <v>200</v>
      </c>
    </row>
    <row r="477" spans="1:10" ht="36">
      <c r="A477" s="5">
        <v>473</v>
      </c>
      <c r="B477" s="6" t="s">
        <v>151</v>
      </c>
      <c r="C477" s="6" t="s">
        <v>109</v>
      </c>
      <c r="D477" s="6" t="s">
        <v>754</v>
      </c>
      <c r="E477" s="7">
        <v>350</v>
      </c>
      <c r="F477" s="7">
        <v>330</v>
      </c>
      <c r="G477" s="7">
        <v>0</v>
      </c>
      <c r="H477" s="7">
        <v>0</v>
      </c>
      <c r="I477" s="8">
        <v>0.06</v>
      </c>
      <c r="J477" s="10" t="s">
        <v>200</v>
      </c>
    </row>
    <row r="478" spans="1:10" ht="36">
      <c r="A478" s="5">
        <v>474</v>
      </c>
      <c r="B478" s="6" t="s">
        <v>151</v>
      </c>
      <c r="C478" s="6" t="s">
        <v>109</v>
      </c>
      <c r="D478" s="6" t="s">
        <v>754</v>
      </c>
      <c r="E478" s="7">
        <v>350</v>
      </c>
      <c r="F478" s="7">
        <v>330</v>
      </c>
      <c r="G478" s="7">
        <v>0</v>
      </c>
      <c r="H478" s="7">
        <v>0</v>
      </c>
      <c r="I478" s="8">
        <v>0.06</v>
      </c>
      <c r="J478" s="10" t="s">
        <v>200</v>
      </c>
    </row>
    <row r="479" spans="1:10" ht="36">
      <c r="A479" s="5">
        <v>475</v>
      </c>
      <c r="B479" s="6" t="s">
        <v>151</v>
      </c>
      <c r="C479" s="6" t="s">
        <v>109</v>
      </c>
      <c r="D479" s="6" t="s">
        <v>754</v>
      </c>
      <c r="E479" s="7">
        <v>350</v>
      </c>
      <c r="F479" s="7">
        <v>330</v>
      </c>
      <c r="G479" s="7">
        <v>0</v>
      </c>
      <c r="H479" s="7">
        <v>0</v>
      </c>
      <c r="I479" s="8">
        <v>0.06</v>
      </c>
      <c r="J479" s="10" t="s">
        <v>200</v>
      </c>
    </row>
    <row r="480" spans="1:10" ht="36">
      <c r="A480" s="5">
        <v>476</v>
      </c>
      <c r="B480" s="6" t="s">
        <v>151</v>
      </c>
      <c r="C480" s="6" t="s">
        <v>109</v>
      </c>
      <c r="D480" s="6" t="s">
        <v>754</v>
      </c>
      <c r="E480" s="7">
        <v>350</v>
      </c>
      <c r="F480" s="7">
        <v>330</v>
      </c>
      <c r="G480" s="7">
        <v>0</v>
      </c>
      <c r="H480" s="7">
        <v>0</v>
      </c>
      <c r="I480" s="8">
        <v>0.06</v>
      </c>
      <c r="J480" s="10" t="s">
        <v>200</v>
      </c>
    </row>
    <row r="481" spans="1:10" ht="36">
      <c r="A481" s="5">
        <v>477</v>
      </c>
      <c r="B481" s="6" t="s">
        <v>151</v>
      </c>
      <c r="C481" s="6" t="s">
        <v>109</v>
      </c>
      <c r="D481" s="6" t="s">
        <v>754</v>
      </c>
      <c r="E481" s="7">
        <v>350</v>
      </c>
      <c r="F481" s="7">
        <v>330</v>
      </c>
      <c r="G481" s="7">
        <v>0</v>
      </c>
      <c r="H481" s="7">
        <v>0</v>
      </c>
      <c r="I481" s="8">
        <v>0.06</v>
      </c>
      <c r="J481" s="10" t="s">
        <v>200</v>
      </c>
    </row>
    <row r="482" spans="1:10" ht="36">
      <c r="A482" s="5">
        <v>478</v>
      </c>
      <c r="B482" s="6" t="s">
        <v>151</v>
      </c>
      <c r="C482" s="6" t="s">
        <v>109</v>
      </c>
      <c r="D482" s="6" t="s">
        <v>754</v>
      </c>
      <c r="E482" s="7">
        <v>350</v>
      </c>
      <c r="F482" s="7">
        <v>330</v>
      </c>
      <c r="G482" s="7">
        <v>0</v>
      </c>
      <c r="H482" s="7">
        <v>0</v>
      </c>
      <c r="I482" s="8">
        <v>0.06</v>
      </c>
      <c r="J482" s="10" t="s">
        <v>200</v>
      </c>
    </row>
    <row r="483" spans="1:10" ht="36">
      <c r="A483" s="5">
        <v>479</v>
      </c>
      <c r="B483" s="6" t="s">
        <v>151</v>
      </c>
      <c r="C483" s="6" t="s">
        <v>109</v>
      </c>
      <c r="D483" s="6" t="s">
        <v>754</v>
      </c>
      <c r="E483" s="7">
        <v>350</v>
      </c>
      <c r="F483" s="7">
        <v>330</v>
      </c>
      <c r="G483" s="7">
        <v>0</v>
      </c>
      <c r="H483" s="7">
        <v>0</v>
      </c>
      <c r="I483" s="8">
        <v>0.06</v>
      </c>
      <c r="J483" s="10" t="s">
        <v>200</v>
      </c>
    </row>
    <row r="484" spans="1:10" ht="36">
      <c r="A484" s="5">
        <v>480</v>
      </c>
      <c r="B484" s="6" t="s">
        <v>151</v>
      </c>
      <c r="C484" s="6" t="s">
        <v>109</v>
      </c>
      <c r="D484" s="6" t="s">
        <v>754</v>
      </c>
      <c r="E484" s="7">
        <v>350</v>
      </c>
      <c r="F484" s="7">
        <v>330</v>
      </c>
      <c r="G484" s="7">
        <v>0</v>
      </c>
      <c r="H484" s="7">
        <v>0</v>
      </c>
      <c r="I484" s="8">
        <v>0.06</v>
      </c>
      <c r="J484" s="10" t="s">
        <v>200</v>
      </c>
    </row>
    <row r="485" spans="1:10" ht="48">
      <c r="A485" s="5">
        <v>481</v>
      </c>
      <c r="B485" s="6" t="s">
        <v>152</v>
      </c>
      <c r="C485" s="6" t="s">
        <v>32</v>
      </c>
      <c r="D485" s="6" t="s">
        <v>755</v>
      </c>
      <c r="E485" s="7">
        <v>80000</v>
      </c>
      <c r="F485" s="7">
        <v>60000</v>
      </c>
      <c r="G485" s="7">
        <v>0</v>
      </c>
      <c r="H485" s="7">
        <v>0</v>
      </c>
      <c r="I485" s="8">
        <v>0.25</v>
      </c>
      <c r="J485" s="10" t="s">
        <v>185</v>
      </c>
    </row>
    <row r="486" spans="1:10" ht="36">
      <c r="A486" s="5">
        <v>482</v>
      </c>
      <c r="B486" s="6" t="s">
        <v>153</v>
      </c>
      <c r="C486" s="6" t="s">
        <v>154</v>
      </c>
      <c r="D486" s="6" t="s">
        <v>756</v>
      </c>
      <c r="E486" s="7">
        <v>7500</v>
      </c>
      <c r="F486" s="7">
        <v>7000</v>
      </c>
      <c r="G486" s="7">
        <v>0</v>
      </c>
      <c r="H486" s="7">
        <v>0</v>
      </c>
      <c r="I486" s="8">
        <v>0.07</v>
      </c>
      <c r="J486" s="10" t="s">
        <v>202</v>
      </c>
    </row>
    <row r="487" spans="1:10" ht="36">
      <c r="A487" s="5">
        <v>483</v>
      </c>
      <c r="B487" s="6" t="s">
        <v>153</v>
      </c>
      <c r="C487" s="6" t="s">
        <v>154</v>
      </c>
      <c r="D487" s="6" t="s">
        <v>757</v>
      </c>
      <c r="E487" s="7">
        <v>2200</v>
      </c>
      <c r="F487" s="7">
        <v>2090</v>
      </c>
      <c r="G487" s="7">
        <v>0</v>
      </c>
      <c r="H487" s="7">
        <v>0</v>
      </c>
      <c r="I487" s="8">
        <v>0.05</v>
      </c>
      <c r="J487" s="10" t="s">
        <v>202</v>
      </c>
    </row>
    <row r="488" spans="1:10" ht="36">
      <c r="A488" s="5">
        <v>484</v>
      </c>
      <c r="B488" s="6" t="s">
        <v>153</v>
      </c>
      <c r="C488" s="6" t="s">
        <v>154</v>
      </c>
      <c r="D488" s="6" t="s">
        <v>757</v>
      </c>
      <c r="E488" s="7">
        <v>2200</v>
      </c>
      <c r="F488" s="7">
        <v>2090</v>
      </c>
      <c r="G488" s="7">
        <v>0</v>
      </c>
      <c r="H488" s="7">
        <v>0</v>
      </c>
      <c r="I488" s="8">
        <v>0.05</v>
      </c>
      <c r="J488" s="10" t="s">
        <v>202</v>
      </c>
    </row>
    <row r="489" spans="1:10" ht="36">
      <c r="A489" s="5">
        <v>485</v>
      </c>
      <c r="B489" s="6" t="s">
        <v>153</v>
      </c>
      <c r="C489" s="6" t="s">
        <v>154</v>
      </c>
      <c r="D489" s="6" t="s">
        <v>758</v>
      </c>
      <c r="E489" s="7">
        <v>1300</v>
      </c>
      <c r="F489" s="7">
        <v>1100</v>
      </c>
      <c r="G489" s="7">
        <v>0</v>
      </c>
      <c r="H489" s="7">
        <v>0</v>
      </c>
      <c r="I489" s="8">
        <v>0.15</v>
      </c>
      <c r="J489" s="10" t="s">
        <v>200</v>
      </c>
    </row>
    <row r="490" spans="1:10" ht="36">
      <c r="A490" s="5">
        <v>486</v>
      </c>
      <c r="B490" s="6" t="s">
        <v>153</v>
      </c>
      <c r="C490" s="6" t="s">
        <v>154</v>
      </c>
      <c r="D490" s="6" t="s">
        <v>758</v>
      </c>
      <c r="E490" s="7">
        <v>1300</v>
      </c>
      <c r="F490" s="7">
        <v>1100</v>
      </c>
      <c r="G490" s="7">
        <v>0</v>
      </c>
      <c r="H490" s="7">
        <v>0</v>
      </c>
      <c r="I490" s="8">
        <v>0.15</v>
      </c>
      <c r="J490" s="10" t="s">
        <v>200</v>
      </c>
    </row>
    <row r="491" spans="1:10" ht="36">
      <c r="A491" s="5">
        <v>487</v>
      </c>
      <c r="B491" s="6" t="s">
        <v>153</v>
      </c>
      <c r="C491" s="6" t="s">
        <v>154</v>
      </c>
      <c r="D491" s="6" t="s">
        <v>759</v>
      </c>
      <c r="E491" s="7">
        <v>1300</v>
      </c>
      <c r="F491" s="7">
        <v>1100</v>
      </c>
      <c r="G491" s="7">
        <v>0</v>
      </c>
      <c r="H491" s="7">
        <v>0</v>
      </c>
      <c r="I491" s="8">
        <v>0.15</v>
      </c>
      <c r="J491" s="10" t="s">
        <v>200</v>
      </c>
    </row>
    <row r="492" spans="1:10" ht="36">
      <c r="A492" s="5">
        <v>488</v>
      </c>
      <c r="B492" s="6" t="s">
        <v>153</v>
      </c>
      <c r="C492" s="6" t="s">
        <v>154</v>
      </c>
      <c r="D492" s="6" t="s">
        <v>760</v>
      </c>
      <c r="E492" s="7">
        <v>19600</v>
      </c>
      <c r="F492" s="7">
        <v>18300</v>
      </c>
      <c r="G492" s="7">
        <v>0</v>
      </c>
      <c r="H492" s="7">
        <v>0</v>
      </c>
      <c r="I492" s="8">
        <v>0.07</v>
      </c>
      <c r="J492" s="10" t="s">
        <v>202</v>
      </c>
    </row>
    <row r="493" spans="1:10" ht="36">
      <c r="A493" s="5">
        <v>489</v>
      </c>
      <c r="B493" s="6" t="s">
        <v>153</v>
      </c>
      <c r="C493" s="6" t="s">
        <v>154</v>
      </c>
      <c r="D493" s="6" t="s">
        <v>761</v>
      </c>
      <c r="E493" s="7">
        <v>12000</v>
      </c>
      <c r="F493" s="7">
        <v>10000</v>
      </c>
      <c r="G493" s="7">
        <v>0</v>
      </c>
      <c r="H493" s="7">
        <v>0</v>
      </c>
      <c r="I493" s="8">
        <v>0.17</v>
      </c>
      <c r="J493" s="10" t="s">
        <v>202</v>
      </c>
    </row>
    <row r="494" spans="1:10" ht="36">
      <c r="A494" s="5">
        <v>490</v>
      </c>
      <c r="B494" s="6" t="s">
        <v>153</v>
      </c>
      <c r="C494" s="6" t="s">
        <v>154</v>
      </c>
      <c r="D494" s="6" t="s">
        <v>762</v>
      </c>
      <c r="E494" s="7">
        <v>900</v>
      </c>
      <c r="F494" s="7">
        <v>800</v>
      </c>
      <c r="G494" s="7">
        <v>0</v>
      </c>
      <c r="H494" s="7">
        <v>0</v>
      </c>
      <c r="I494" s="8">
        <v>0.11</v>
      </c>
      <c r="J494" s="10" t="s">
        <v>200</v>
      </c>
    </row>
    <row r="495" spans="1:10" ht="36">
      <c r="A495" s="5">
        <v>491</v>
      </c>
      <c r="B495" s="6" t="s">
        <v>153</v>
      </c>
      <c r="C495" s="6" t="s">
        <v>154</v>
      </c>
      <c r="D495" s="6" t="s">
        <v>762</v>
      </c>
      <c r="E495" s="7">
        <v>900</v>
      </c>
      <c r="F495" s="7">
        <v>800</v>
      </c>
      <c r="G495" s="7">
        <v>0</v>
      </c>
      <c r="H495" s="7">
        <v>0</v>
      </c>
      <c r="I495" s="8">
        <v>0.11</v>
      </c>
      <c r="J495" s="10" t="s">
        <v>200</v>
      </c>
    </row>
    <row r="496" spans="1:10" ht="36">
      <c r="A496" s="5">
        <v>492</v>
      </c>
      <c r="B496" s="6" t="s">
        <v>153</v>
      </c>
      <c r="C496" s="6" t="s">
        <v>154</v>
      </c>
      <c r="D496" s="6" t="s">
        <v>763</v>
      </c>
      <c r="E496" s="7">
        <v>300</v>
      </c>
      <c r="F496" s="7">
        <v>280</v>
      </c>
      <c r="G496" s="7">
        <v>0</v>
      </c>
      <c r="H496" s="7">
        <v>0</v>
      </c>
      <c r="I496" s="8">
        <v>0.07</v>
      </c>
      <c r="J496" s="10" t="s">
        <v>200</v>
      </c>
    </row>
    <row r="497" spans="1:10" ht="36">
      <c r="A497" s="5">
        <v>493</v>
      </c>
      <c r="B497" s="6" t="s">
        <v>153</v>
      </c>
      <c r="C497" s="6" t="s">
        <v>154</v>
      </c>
      <c r="D497" s="6" t="s">
        <v>763</v>
      </c>
      <c r="E497" s="7">
        <v>300</v>
      </c>
      <c r="F497" s="7">
        <v>280</v>
      </c>
      <c r="G497" s="7">
        <v>0</v>
      </c>
      <c r="H497" s="7">
        <v>0</v>
      </c>
      <c r="I497" s="8">
        <v>0.07</v>
      </c>
      <c r="J497" s="10" t="s">
        <v>200</v>
      </c>
    </row>
    <row r="498" spans="1:10" ht="36">
      <c r="A498" s="5">
        <v>494</v>
      </c>
      <c r="B498" s="6" t="s">
        <v>153</v>
      </c>
      <c r="C498" s="6" t="s">
        <v>154</v>
      </c>
      <c r="D498" s="6" t="s">
        <v>763</v>
      </c>
      <c r="E498" s="7">
        <v>300</v>
      </c>
      <c r="F498" s="7">
        <v>280</v>
      </c>
      <c r="G498" s="7">
        <v>0</v>
      </c>
      <c r="H498" s="7">
        <v>0</v>
      </c>
      <c r="I498" s="8">
        <v>0.07</v>
      </c>
      <c r="J498" s="10" t="s">
        <v>200</v>
      </c>
    </row>
    <row r="499" spans="1:10" ht="36">
      <c r="A499" s="5">
        <v>495</v>
      </c>
      <c r="B499" s="6" t="s">
        <v>153</v>
      </c>
      <c r="C499" s="6" t="s">
        <v>154</v>
      </c>
      <c r="D499" s="6" t="s">
        <v>763</v>
      </c>
      <c r="E499" s="7">
        <v>300</v>
      </c>
      <c r="F499" s="7">
        <v>280</v>
      </c>
      <c r="G499" s="7">
        <v>0</v>
      </c>
      <c r="H499" s="7">
        <v>0</v>
      </c>
      <c r="I499" s="8">
        <v>0.07</v>
      </c>
      <c r="J499" s="10" t="s">
        <v>200</v>
      </c>
    </row>
    <row r="500" spans="1:10" ht="36">
      <c r="A500" s="5">
        <v>496</v>
      </c>
      <c r="B500" s="6" t="s">
        <v>153</v>
      </c>
      <c r="C500" s="6" t="s">
        <v>154</v>
      </c>
      <c r="D500" s="6" t="s">
        <v>764</v>
      </c>
      <c r="E500" s="7">
        <v>1000</v>
      </c>
      <c r="F500" s="7">
        <v>900</v>
      </c>
      <c r="G500" s="7">
        <v>0</v>
      </c>
      <c r="H500" s="7">
        <v>0</v>
      </c>
      <c r="I500" s="8">
        <v>0.1</v>
      </c>
      <c r="J500" s="10" t="s">
        <v>200</v>
      </c>
    </row>
    <row r="501" spans="1:10" ht="36">
      <c r="A501" s="5">
        <v>497</v>
      </c>
      <c r="B501" s="6" t="s">
        <v>153</v>
      </c>
      <c r="C501" s="6" t="s">
        <v>154</v>
      </c>
      <c r="D501" s="6" t="s">
        <v>764</v>
      </c>
      <c r="E501" s="7">
        <v>1000</v>
      </c>
      <c r="F501" s="7">
        <v>900</v>
      </c>
      <c r="G501" s="7">
        <v>0</v>
      </c>
      <c r="H501" s="7">
        <v>0</v>
      </c>
      <c r="I501" s="8">
        <v>0.1</v>
      </c>
      <c r="J501" s="10" t="s">
        <v>200</v>
      </c>
    </row>
    <row r="502" spans="1:10" ht="36">
      <c r="A502" s="5">
        <v>498</v>
      </c>
      <c r="B502" s="6" t="s">
        <v>153</v>
      </c>
      <c r="C502" s="6" t="s">
        <v>154</v>
      </c>
      <c r="D502" s="6" t="s">
        <v>764</v>
      </c>
      <c r="E502" s="7">
        <v>1000</v>
      </c>
      <c r="F502" s="7">
        <v>900</v>
      </c>
      <c r="G502" s="7">
        <v>0</v>
      </c>
      <c r="H502" s="7">
        <v>0</v>
      </c>
      <c r="I502" s="8">
        <v>0.1</v>
      </c>
      <c r="J502" s="10" t="s">
        <v>200</v>
      </c>
    </row>
    <row r="503" spans="1:10" ht="36">
      <c r="A503" s="5">
        <v>499</v>
      </c>
      <c r="B503" s="6" t="s">
        <v>153</v>
      </c>
      <c r="C503" s="6" t="s">
        <v>154</v>
      </c>
      <c r="D503" s="6" t="s">
        <v>764</v>
      </c>
      <c r="E503" s="7">
        <v>1000</v>
      </c>
      <c r="F503" s="7">
        <v>900</v>
      </c>
      <c r="G503" s="7">
        <v>0</v>
      </c>
      <c r="H503" s="7">
        <v>0</v>
      </c>
      <c r="I503" s="8">
        <v>0.1</v>
      </c>
      <c r="J503" s="10" t="s">
        <v>200</v>
      </c>
    </row>
    <row r="504" spans="1:10" ht="36">
      <c r="A504" s="5">
        <v>500</v>
      </c>
      <c r="B504" s="6" t="s">
        <v>153</v>
      </c>
      <c r="C504" s="6" t="s">
        <v>154</v>
      </c>
      <c r="D504" s="6" t="s">
        <v>765</v>
      </c>
      <c r="E504" s="7">
        <v>500</v>
      </c>
      <c r="F504" s="7">
        <v>450</v>
      </c>
      <c r="G504" s="7">
        <v>0</v>
      </c>
      <c r="H504" s="7">
        <v>0</v>
      </c>
      <c r="I504" s="8">
        <v>0.1</v>
      </c>
      <c r="J504" s="10" t="s">
        <v>200</v>
      </c>
    </row>
    <row r="505" spans="1:10" ht="36">
      <c r="A505" s="5">
        <v>501</v>
      </c>
      <c r="B505" s="6" t="s">
        <v>153</v>
      </c>
      <c r="C505" s="6" t="s">
        <v>154</v>
      </c>
      <c r="D505" s="6" t="s">
        <v>765</v>
      </c>
      <c r="E505" s="7">
        <v>500</v>
      </c>
      <c r="F505" s="7">
        <v>450</v>
      </c>
      <c r="G505" s="7">
        <v>0</v>
      </c>
      <c r="H505" s="7">
        <v>0</v>
      </c>
      <c r="I505" s="8">
        <v>0.1</v>
      </c>
      <c r="J505" s="10" t="s">
        <v>200</v>
      </c>
    </row>
    <row r="506" spans="1:10" ht="24">
      <c r="A506" s="5">
        <v>502</v>
      </c>
      <c r="B506" s="6" t="s">
        <v>157</v>
      </c>
      <c r="C506" s="6" t="s">
        <v>58</v>
      </c>
      <c r="D506" s="6" t="s">
        <v>766</v>
      </c>
      <c r="E506" s="7">
        <v>2200</v>
      </c>
      <c r="F506" s="7">
        <v>1700</v>
      </c>
      <c r="G506" s="7">
        <v>0</v>
      </c>
      <c r="H506" s="7">
        <v>0</v>
      </c>
      <c r="I506" s="8">
        <v>0.23</v>
      </c>
      <c r="J506" s="10" t="s">
        <v>187</v>
      </c>
    </row>
    <row r="507" spans="1:10" ht="24">
      <c r="A507" s="5">
        <v>503</v>
      </c>
      <c r="B507" s="6" t="s">
        <v>157</v>
      </c>
      <c r="C507" s="6" t="s">
        <v>58</v>
      </c>
      <c r="D507" s="6" t="s">
        <v>766</v>
      </c>
      <c r="E507" s="7">
        <v>2200</v>
      </c>
      <c r="F507" s="7">
        <v>1700</v>
      </c>
      <c r="G507" s="7">
        <v>0</v>
      </c>
      <c r="H507" s="7">
        <v>0</v>
      </c>
      <c r="I507" s="8">
        <v>0.23</v>
      </c>
      <c r="J507" s="10" t="s">
        <v>187</v>
      </c>
    </row>
    <row r="508" spans="1:10" ht="24">
      <c r="A508" s="5">
        <v>504</v>
      </c>
      <c r="B508" s="6" t="s">
        <v>157</v>
      </c>
      <c r="C508" s="6" t="s">
        <v>58</v>
      </c>
      <c r="D508" s="6" t="s">
        <v>766</v>
      </c>
      <c r="E508" s="7">
        <v>2200</v>
      </c>
      <c r="F508" s="7">
        <v>1700</v>
      </c>
      <c r="G508" s="7">
        <v>0</v>
      </c>
      <c r="H508" s="7">
        <v>0</v>
      </c>
      <c r="I508" s="8">
        <v>0.23</v>
      </c>
      <c r="J508" s="10" t="s">
        <v>187</v>
      </c>
    </row>
    <row r="509" spans="1:10" ht="24">
      <c r="A509" s="5">
        <v>505</v>
      </c>
      <c r="B509" s="6" t="s">
        <v>157</v>
      </c>
      <c r="C509" s="6" t="s">
        <v>58</v>
      </c>
      <c r="D509" s="6" t="s">
        <v>766</v>
      </c>
      <c r="E509" s="7">
        <v>2200</v>
      </c>
      <c r="F509" s="7">
        <v>1700</v>
      </c>
      <c r="G509" s="7">
        <v>0</v>
      </c>
      <c r="H509" s="7">
        <v>0</v>
      </c>
      <c r="I509" s="8">
        <v>0.23</v>
      </c>
      <c r="J509" s="10" t="s">
        <v>187</v>
      </c>
    </row>
    <row r="510" spans="1:10" ht="24">
      <c r="A510" s="5">
        <v>506</v>
      </c>
      <c r="B510" s="6" t="s">
        <v>157</v>
      </c>
      <c r="C510" s="6" t="s">
        <v>58</v>
      </c>
      <c r="D510" s="6" t="s">
        <v>766</v>
      </c>
      <c r="E510" s="7">
        <v>2200</v>
      </c>
      <c r="F510" s="7">
        <v>1700</v>
      </c>
      <c r="G510" s="7">
        <v>0</v>
      </c>
      <c r="H510" s="7">
        <v>0</v>
      </c>
      <c r="I510" s="8">
        <v>0.23</v>
      </c>
      <c r="J510" s="10" t="s">
        <v>187</v>
      </c>
    </row>
    <row r="511" spans="1:10" ht="24">
      <c r="A511" s="5">
        <v>507</v>
      </c>
      <c r="B511" s="6" t="s">
        <v>157</v>
      </c>
      <c r="C511" s="6" t="s">
        <v>58</v>
      </c>
      <c r="D511" s="6" t="s">
        <v>766</v>
      </c>
      <c r="E511" s="7">
        <v>2200</v>
      </c>
      <c r="F511" s="7">
        <v>1700</v>
      </c>
      <c r="G511" s="7">
        <v>0</v>
      </c>
      <c r="H511" s="7">
        <v>0</v>
      </c>
      <c r="I511" s="8">
        <v>0.23</v>
      </c>
      <c r="J511" s="10" t="s">
        <v>187</v>
      </c>
    </row>
    <row r="512" spans="1:10" ht="24">
      <c r="A512" s="5">
        <v>508</v>
      </c>
      <c r="B512" s="6" t="s">
        <v>157</v>
      </c>
      <c r="C512" s="6" t="s">
        <v>58</v>
      </c>
      <c r="D512" s="6" t="s">
        <v>766</v>
      </c>
      <c r="E512" s="7">
        <v>2200</v>
      </c>
      <c r="F512" s="7">
        <v>1700</v>
      </c>
      <c r="G512" s="7">
        <v>0</v>
      </c>
      <c r="H512" s="7">
        <v>0</v>
      </c>
      <c r="I512" s="8">
        <v>0.23</v>
      </c>
      <c r="J512" s="10" t="s">
        <v>187</v>
      </c>
    </row>
    <row r="513" spans="1:10" ht="24">
      <c r="A513" s="5">
        <v>509</v>
      </c>
      <c r="B513" s="6" t="s">
        <v>157</v>
      </c>
      <c r="C513" s="6" t="s">
        <v>58</v>
      </c>
      <c r="D513" s="6" t="s">
        <v>766</v>
      </c>
      <c r="E513" s="7">
        <v>2200</v>
      </c>
      <c r="F513" s="7">
        <v>1700</v>
      </c>
      <c r="G513" s="7">
        <v>0</v>
      </c>
      <c r="H513" s="7">
        <v>0</v>
      </c>
      <c r="I513" s="8">
        <v>0.23</v>
      </c>
      <c r="J513" s="10" t="s">
        <v>187</v>
      </c>
    </row>
    <row r="514" spans="1:10" ht="24">
      <c r="A514" s="5">
        <v>510</v>
      </c>
      <c r="B514" s="6" t="s">
        <v>157</v>
      </c>
      <c r="C514" s="6" t="s">
        <v>58</v>
      </c>
      <c r="D514" s="6" t="s">
        <v>766</v>
      </c>
      <c r="E514" s="7">
        <v>2200</v>
      </c>
      <c r="F514" s="7">
        <v>1700</v>
      </c>
      <c r="G514" s="7">
        <v>0</v>
      </c>
      <c r="H514" s="7">
        <v>0</v>
      </c>
      <c r="I514" s="8">
        <v>0.23</v>
      </c>
      <c r="J514" s="10" t="s">
        <v>187</v>
      </c>
    </row>
    <row r="515" spans="1:10" ht="24">
      <c r="A515" s="5">
        <v>511</v>
      </c>
      <c r="B515" s="6" t="s">
        <v>157</v>
      </c>
      <c r="C515" s="6" t="s">
        <v>58</v>
      </c>
      <c r="D515" s="6" t="s">
        <v>766</v>
      </c>
      <c r="E515" s="7">
        <v>2200</v>
      </c>
      <c r="F515" s="7">
        <v>1700</v>
      </c>
      <c r="G515" s="7">
        <v>0</v>
      </c>
      <c r="H515" s="7">
        <v>0</v>
      </c>
      <c r="I515" s="8">
        <v>0.23</v>
      </c>
      <c r="J515" s="10" t="s">
        <v>187</v>
      </c>
    </row>
    <row r="516" spans="1:10" ht="24">
      <c r="A516" s="5">
        <v>512</v>
      </c>
      <c r="B516" s="6" t="s">
        <v>157</v>
      </c>
      <c r="C516" s="6" t="s">
        <v>58</v>
      </c>
      <c r="D516" s="6" t="s">
        <v>766</v>
      </c>
      <c r="E516" s="7">
        <v>2200</v>
      </c>
      <c r="F516" s="7">
        <v>1700</v>
      </c>
      <c r="G516" s="7">
        <v>0</v>
      </c>
      <c r="H516" s="7">
        <v>0</v>
      </c>
      <c r="I516" s="8">
        <v>0.23</v>
      </c>
      <c r="J516" s="10" t="s">
        <v>187</v>
      </c>
    </row>
    <row r="517" spans="1:10" ht="24">
      <c r="A517" s="5">
        <v>513</v>
      </c>
      <c r="B517" s="6" t="s">
        <v>157</v>
      </c>
      <c r="C517" s="6" t="s">
        <v>58</v>
      </c>
      <c r="D517" s="6" t="s">
        <v>766</v>
      </c>
      <c r="E517" s="7">
        <v>2200</v>
      </c>
      <c r="F517" s="7">
        <v>1700</v>
      </c>
      <c r="G517" s="7">
        <v>0</v>
      </c>
      <c r="H517" s="7">
        <v>0</v>
      </c>
      <c r="I517" s="8">
        <v>0.23</v>
      </c>
      <c r="J517" s="10" t="s">
        <v>187</v>
      </c>
    </row>
    <row r="518" spans="1:10" ht="24">
      <c r="A518" s="5">
        <v>514</v>
      </c>
      <c r="B518" s="6" t="s">
        <v>157</v>
      </c>
      <c r="C518" s="6" t="s">
        <v>58</v>
      </c>
      <c r="D518" s="6" t="s">
        <v>767</v>
      </c>
      <c r="E518" s="7">
        <v>5000</v>
      </c>
      <c r="F518" s="7">
        <v>4000</v>
      </c>
      <c r="G518" s="7">
        <v>0</v>
      </c>
      <c r="H518" s="7">
        <v>0</v>
      </c>
      <c r="I518" s="8">
        <v>0.2</v>
      </c>
      <c r="J518" s="10" t="s">
        <v>202</v>
      </c>
    </row>
    <row r="519" spans="1:10" ht="24">
      <c r="A519" s="5">
        <v>515</v>
      </c>
      <c r="B519" s="6" t="s">
        <v>158</v>
      </c>
      <c r="C519" s="6" t="s">
        <v>159</v>
      </c>
      <c r="D519" s="6" t="s">
        <v>768</v>
      </c>
      <c r="E519" s="7">
        <v>4500</v>
      </c>
      <c r="F519" s="7">
        <v>4250</v>
      </c>
      <c r="G519" s="7">
        <v>0</v>
      </c>
      <c r="H519" s="7">
        <v>0</v>
      </c>
      <c r="I519" s="8">
        <v>0.06</v>
      </c>
      <c r="J519" s="10" t="s">
        <v>202</v>
      </c>
    </row>
    <row r="520" spans="1:10" ht="24">
      <c r="A520" s="5">
        <v>516</v>
      </c>
      <c r="B520" s="6" t="s">
        <v>158</v>
      </c>
      <c r="C520" s="6" t="s">
        <v>159</v>
      </c>
      <c r="D520" s="6" t="s">
        <v>769</v>
      </c>
      <c r="E520" s="7">
        <v>2500</v>
      </c>
      <c r="F520" s="7">
        <v>2350</v>
      </c>
      <c r="G520" s="7">
        <v>0</v>
      </c>
      <c r="H520" s="7">
        <v>0</v>
      </c>
      <c r="I520" s="8">
        <v>0.06</v>
      </c>
      <c r="J520" s="10" t="s">
        <v>202</v>
      </c>
    </row>
    <row r="521" spans="1:10" ht="24">
      <c r="A521" s="5">
        <v>517</v>
      </c>
      <c r="B521" s="6" t="s">
        <v>158</v>
      </c>
      <c r="C521" s="6" t="s">
        <v>159</v>
      </c>
      <c r="D521" s="6" t="s">
        <v>770</v>
      </c>
      <c r="E521" s="7">
        <v>2550</v>
      </c>
      <c r="F521" s="7">
        <v>2400</v>
      </c>
      <c r="G521" s="7">
        <v>0</v>
      </c>
      <c r="H521" s="7">
        <v>0</v>
      </c>
      <c r="I521" s="8">
        <v>0.06</v>
      </c>
      <c r="J521" s="10" t="s">
        <v>202</v>
      </c>
    </row>
    <row r="522" spans="1:10" ht="24">
      <c r="A522" s="5">
        <v>518</v>
      </c>
      <c r="B522" s="6" t="s">
        <v>158</v>
      </c>
      <c r="C522" s="6" t="s">
        <v>159</v>
      </c>
      <c r="D522" s="6" t="s">
        <v>770</v>
      </c>
      <c r="E522" s="7">
        <v>2550</v>
      </c>
      <c r="F522" s="7">
        <v>2400</v>
      </c>
      <c r="G522" s="7">
        <v>0</v>
      </c>
      <c r="H522" s="7">
        <v>0</v>
      </c>
      <c r="I522" s="8">
        <v>0.06</v>
      </c>
      <c r="J522" s="10" t="s">
        <v>202</v>
      </c>
    </row>
    <row r="523" spans="1:10" ht="24">
      <c r="A523" s="5">
        <v>519</v>
      </c>
      <c r="B523" s="6" t="s">
        <v>158</v>
      </c>
      <c r="C523" s="6" t="s">
        <v>159</v>
      </c>
      <c r="D523" s="6" t="s">
        <v>770</v>
      </c>
      <c r="E523" s="7">
        <v>2550</v>
      </c>
      <c r="F523" s="7">
        <v>2400</v>
      </c>
      <c r="G523" s="7">
        <v>0</v>
      </c>
      <c r="H523" s="7">
        <v>0</v>
      </c>
      <c r="I523" s="8">
        <v>0.06</v>
      </c>
      <c r="J523" s="10" t="s">
        <v>202</v>
      </c>
    </row>
    <row r="524" spans="1:10" ht="24">
      <c r="A524" s="5">
        <v>520</v>
      </c>
      <c r="B524" s="6" t="s">
        <v>158</v>
      </c>
      <c r="C524" s="6" t="s">
        <v>159</v>
      </c>
      <c r="D524" s="6" t="s">
        <v>770</v>
      </c>
      <c r="E524" s="7">
        <v>2550</v>
      </c>
      <c r="F524" s="7">
        <v>2400</v>
      </c>
      <c r="G524" s="7">
        <v>0</v>
      </c>
      <c r="H524" s="7">
        <v>0</v>
      </c>
      <c r="I524" s="8">
        <v>0.06</v>
      </c>
      <c r="J524" s="10" t="s">
        <v>202</v>
      </c>
    </row>
    <row r="525" spans="1:10" ht="24">
      <c r="A525" s="5">
        <v>521</v>
      </c>
      <c r="B525" s="6" t="s">
        <v>158</v>
      </c>
      <c r="C525" s="6" t="s">
        <v>159</v>
      </c>
      <c r="D525" s="6" t="s">
        <v>770</v>
      </c>
      <c r="E525" s="7">
        <v>2550</v>
      </c>
      <c r="F525" s="7">
        <v>2400</v>
      </c>
      <c r="G525" s="7">
        <v>0</v>
      </c>
      <c r="H525" s="7">
        <v>0</v>
      </c>
      <c r="I525" s="8">
        <v>0.06</v>
      </c>
      <c r="J525" s="10" t="s">
        <v>202</v>
      </c>
    </row>
    <row r="526" spans="1:10" ht="24">
      <c r="A526" s="5">
        <v>522</v>
      </c>
      <c r="B526" s="6" t="s">
        <v>158</v>
      </c>
      <c r="C526" s="6" t="s">
        <v>159</v>
      </c>
      <c r="D526" s="6" t="s">
        <v>771</v>
      </c>
      <c r="E526" s="7">
        <v>8000</v>
      </c>
      <c r="F526" s="7">
        <v>7600</v>
      </c>
      <c r="G526" s="7">
        <v>0</v>
      </c>
      <c r="H526" s="7">
        <v>0</v>
      </c>
      <c r="I526" s="8">
        <v>0.05</v>
      </c>
      <c r="J526" s="10" t="s">
        <v>202</v>
      </c>
    </row>
    <row r="527" spans="1:10" ht="36">
      <c r="A527" s="5">
        <v>523</v>
      </c>
      <c r="B527" s="6" t="s">
        <v>161</v>
      </c>
      <c r="C527" s="6" t="s">
        <v>162</v>
      </c>
      <c r="D527" s="6" t="s">
        <v>772</v>
      </c>
      <c r="E527" s="7">
        <v>50</v>
      </c>
      <c r="F527" s="7">
        <v>45</v>
      </c>
      <c r="G527" s="7">
        <v>0</v>
      </c>
      <c r="H527" s="7">
        <v>0</v>
      </c>
      <c r="I527" s="8">
        <v>0.1</v>
      </c>
      <c r="J527" s="10" t="s">
        <v>200</v>
      </c>
    </row>
    <row r="528" spans="1:10" ht="36">
      <c r="A528" s="5">
        <v>524</v>
      </c>
      <c r="B528" s="6" t="s">
        <v>161</v>
      </c>
      <c r="C528" s="6" t="s">
        <v>162</v>
      </c>
      <c r="D528" s="6" t="s">
        <v>772</v>
      </c>
      <c r="E528" s="7">
        <v>50</v>
      </c>
      <c r="F528" s="7">
        <v>45</v>
      </c>
      <c r="G528" s="7">
        <v>0</v>
      </c>
      <c r="H528" s="7">
        <v>0</v>
      </c>
      <c r="I528" s="8">
        <v>0.1</v>
      </c>
      <c r="J528" s="10" t="s">
        <v>200</v>
      </c>
    </row>
    <row r="529" spans="1:10" ht="36">
      <c r="A529" s="5">
        <v>525</v>
      </c>
      <c r="B529" s="6" t="s">
        <v>161</v>
      </c>
      <c r="C529" s="6" t="s">
        <v>162</v>
      </c>
      <c r="D529" s="6" t="s">
        <v>772</v>
      </c>
      <c r="E529" s="7">
        <v>50</v>
      </c>
      <c r="F529" s="7">
        <v>45</v>
      </c>
      <c r="G529" s="7">
        <v>0</v>
      </c>
      <c r="H529" s="7">
        <v>0</v>
      </c>
      <c r="I529" s="8">
        <v>0.1</v>
      </c>
      <c r="J529" s="10" t="s">
        <v>200</v>
      </c>
    </row>
    <row r="530" spans="1:10" ht="36">
      <c r="A530" s="5">
        <v>526</v>
      </c>
      <c r="B530" s="6" t="s">
        <v>161</v>
      </c>
      <c r="C530" s="6" t="s">
        <v>162</v>
      </c>
      <c r="D530" s="6" t="s">
        <v>772</v>
      </c>
      <c r="E530" s="7">
        <v>50</v>
      </c>
      <c r="F530" s="7">
        <v>45</v>
      </c>
      <c r="G530" s="7">
        <v>0</v>
      </c>
      <c r="H530" s="7">
        <v>0</v>
      </c>
      <c r="I530" s="8">
        <v>0.1</v>
      </c>
      <c r="J530" s="10" t="s">
        <v>200</v>
      </c>
    </row>
    <row r="531" spans="1:10" ht="36">
      <c r="A531" s="5">
        <v>527</v>
      </c>
      <c r="B531" s="6" t="s">
        <v>161</v>
      </c>
      <c r="C531" s="6" t="s">
        <v>162</v>
      </c>
      <c r="D531" s="6" t="s">
        <v>772</v>
      </c>
      <c r="E531" s="7">
        <v>50</v>
      </c>
      <c r="F531" s="7">
        <v>45</v>
      </c>
      <c r="G531" s="7">
        <v>0</v>
      </c>
      <c r="H531" s="7">
        <v>0</v>
      </c>
      <c r="I531" s="8">
        <v>0.1</v>
      </c>
      <c r="J531" s="10" t="s">
        <v>200</v>
      </c>
    </row>
    <row r="532" spans="1:10" ht="36">
      <c r="A532" s="5">
        <v>528</v>
      </c>
      <c r="B532" s="6" t="s">
        <v>161</v>
      </c>
      <c r="C532" s="6" t="s">
        <v>162</v>
      </c>
      <c r="D532" s="6" t="s">
        <v>772</v>
      </c>
      <c r="E532" s="7">
        <v>50</v>
      </c>
      <c r="F532" s="7">
        <v>45</v>
      </c>
      <c r="G532" s="7">
        <v>0</v>
      </c>
      <c r="H532" s="7">
        <v>0</v>
      </c>
      <c r="I532" s="8">
        <v>0.1</v>
      </c>
      <c r="J532" s="10" t="s">
        <v>200</v>
      </c>
    </row>
    <row r="533" spans="1:10" ht="36">
      <c r="A533" s="5">
        <v>529</v>
      </c>
      <c r="B533" s="6" t="s">
        <v>161</v>
      </c>
      <c r="C533" s="6" t="s">
        <v>162</v>
      </c>
      <c r="D533" s="6" t="s">
        <v>772</v>
      </c>
      <c r="E533" s="7">
        <v>50</v>
      </c>
      <c r="F533" s="7">
        <v>45</v>
      </c>
      <c r="G533" s="7">
        <v>0</v>
      </c>
      <c r="H533" s="7">
        <v>0</v>
      </c>
      <c r="I533" s="8">
        <v>0.1</v>
      </c>
      <c r="J533" s="10" t="s">
        <v>200</v>
      </c>
    </row>
    <row r="534" spans="1:10" ht="36">
      <c r="A534" s="5">
        <v>530</v>
      </c>
      <c r="B534" s="6" t="s">
        <v>161</v>
      </c>
      <c r="C534" s="6" t="s">
        <v>162</v>
      </c>
      <c r="D534" s="6" t="s">
        <v>772</v>
      </c>
      <c r="E534" s="7">
        <v>50</v>
      </c>
      <c r="F534" s="7">
        <v>45</v>
      </c>
      <c r="G534" s="7">
        <v>0</v>
      </c>
      <c r="H534" s="7">
        <v>0</v>
      </c>
      <c r="I534" s="8">
        <v>0.1</v>
      </c>
      <c r="J534" s="10" t="s">
        <v>200</v>
      </c>
    </row>
    <row r="535" spans="1:10" ht="36">
      <c r="A535" s="5">
        <v>531</v>
      </c>
      <c r="B535" s="6" t="s">
        <v>161</v>
      </c>
      <c r="C535" s="6" t="s">
        <v>162</v>
      </c>
      <c r="D535" s="6" t="s">
        <v>772</v>
      </c>
      <c r="E535" s="7">
        <v>50</v>
      </c>
      <c r="F535" s="7">
        <v>45</v>
      </c>
      <c r="G535" s="7">
        <v>0</v>
      </c>
      <c r="H535" s="7">
        <v>0</v>
      </c>
      <c r="I535" s="8">
        <v>0.1</v>
      </c>
      <c r="J535" s="10" t="s">
        <v>200</v>
      </c>
    </row>
    <row r="536" spans="1:10" ht="36">
      <c r="A536" s="5">
        <v>532</v>
      </c>
      <c r="B536" s="6" t="s">
        <v>161</v>
      </c>
      <c r="C536" s="6" t="s">
        <v>162</v>
      </c>
      <c r="D536" s="6" t="s">
        <v>772</v>
      </c>
      <c r="E536" s="7">
        <v>50</v>
      </c>
      <c r="F536" s="7">
        <v>45</v>
      </c>
      <c r="G536" s="7">
        <v>0</v>
      </c>
      <c r="H536" s="7">
        <v>0</v>
      </c>
      <c r="I536" s="8">
        <v>0.1</v>
      </c>
      <c r="J536" s="10" t="s">
        <v>200</v>
      </c>
    </row>
    <row r="537" spans="1:10" ht="36">
      <c r="A537" s="5">
        <v>533</v>
      </c>
      <c r="B537" s="6" t="s">
        <v>161</v>
      </c>
      <c r="C537" s="6" t="s">
        <v>162</v>
      </c>
      <c r="D537" s="6" t="s">
        <v>773</v>
      </c>
      <c r="E537" s="7">
        <v>60</v>
      </c>
      <c r="F537" s="7">
        <v>55</v>
      </c>
      <c r="G537" s="7">
        <v>0</v>
      </c>
      <c r="H537" s="7">
        <v>0</v>
      </c>
      <c r="I537" s="8">
        <v>0.08</v>
      </c>
      <c r="J537" s="10" t="s">
        <v>200</v>
      </c>
    </row>
    <row r="538" spans="1:10" ht="36">
      <c r="A538" s="5">
        <v>534</v>
      </c>
      <c r="B538" s="6" t="s">
        <v>161</v>
      </c>
      <c r="C538" s="6" t="s">
        <v>162</v>
      </c>
      <c r="D538" s="6" t="s">
        <v>773</v>
      </c>
      <c r="E538" s="7">
        <v>60</v>
      </c>
      <c r="F538" s="7">
        <v>55</v>
      </c>
      <c r="G538" s="7">
        <v>0</v>
      </c>
      <c r="H538" s="7">
        <v>0</v>
      </c>
      <c r="I538" s="8">
        <v>0.08</v>
      </c>
      <c r="J538" s="10" t="s">
        <v>200</v>
      </c>
    </row>
    <row r="539" spans="1:10" ht="36">
      <c r="A539" s="5">
        <v>535</v>
      </c>
      <c r="B539" s="6" t="s">
        <v>161</v>
      </c>
      <c r="C539" s="6" t="s">
        <v>162</v>
      </c>
      <c r="D539" s="6" t="s">
        <v>773</v>
      </c>
      <c r="E539" s="7">
        <v>60</v>
      </c>
      <c r="F539" s="7">
        <v>55</v>
      </c>
      <c r="G539" s="7">
        <v>0</v>
      </c>
      <c r="H539" s="7">
        <v>0</v>
      </c>
      <c r="I539" s="8">
        <v>0.08</v>
      </c>
      <c r="J539" s="10" t="s">
        <v>200</v>
      </c>
    </row>
    <row r="540" spans="1:10" ht="36">
      <c r="A540" s="5">
        <v>536</v>
      </c>
      <c r="B540" s="6" t="s">
        <v>161</v>
      </c>
      <c r="C540" s="6" t="s">
        <v>162</v>
      </c>
      <c r="D540" s="6" t="s">
        <v>773</v>
      </c>
      <c r="E540" s="7">
        <v>60</v>
      </c>
      <c r="F540" s="7">
        <v>55</v>
      </c>
      <c r="G540" s="7">
        <v>0</v>
      </c>
      <c r="H540" s="7">
        <v>0</v>
      </c>
      <c r="I540" s="8">
        <v>0.08</v>
      </c>
      <c r="J540" s="10" t="s">
        <v>200</v>
      </c>
    </row>
    <row r="541" spans="1:10" ht="36">
      <c r="A541" s="5">
        <v>537</v>
      </c>
      <c r="B541" s="6" t="s">
        <v>161</v>
      </c>
      <c r="C541" s="6" t="s">
        <v>162</v>
      </c>
      <c r="D541" s="6" t="s">
        <v>773</v>
      </c>
      <c r="E541" s="7">
        <v>60</v>
      </c>
      <c r="F541" s="7">
        <v>55</v>
      </c>
      <c r="G541" s="7">
        <v>0</v>
      </c>
      <c r="H541" s="7">
        <v>0</v>
      </c>
      <c r="I541" s="8">
        <v>0.08</v>
      </c>
      <c r="J541" s="10" t="s">
        <v>200</v>
      </c>
    </row>
    <row r="542" spans="1:10" ht="36">
      <c r="A542" s="5">
        <v>538</v>
      </c>
      <c r="B542" s="6" t="s">
        <v>161</v>
      </c>
      <c r="C542" s="6" t="s">
        <v>162</v>
      </c>
      <c r="D542" s="6" t="s">
        <v>773</v>
      </c>
      <c r="E542" s="7">
        <v>60</v>
      </c>
      <c r="F542" s="7">
        <v>55</v>
      </c>
      <c r="G542" s="7">
        <v>0</v>
      </c>
      <c r="H542" s="7">
        <v>0</v>
      </c>
      <c r="I542" s="8">
        <v>0.08</v>
      </c>
      <c r="J542" s="10" t="s">
        <v>200</v>
      </c>
    </row>
    <row r="543" spans="1:10" ht="36">
      <c r="A543" s="5">
        <v>539</v>
      </c>
      <c r="B543" s="6" t="s">
        <v>161</v>
      </c>
      <c r="C543" s="6" t="s">
        <v>162</v>
      </c>
      <c r="D543" s="6" t="s">
        <v>773</v>
      </c>
      <c r="E543" s="7">
        <v>60</v>
      </c>
      <c r="F543" s="7">
        <v>55</v>
      </c>
      <c r="G543" s="7">
        <v>0</v>
      </c>
      <c r="H543" s="7">
        <v>0</v>
      </c>
      <c r="I543" s="8">
        <v>0.08</v>
      </c>
      <c r="J543" s="10" t="s">
        <v>200</v>
      </c>
    </row>
    <row r="544" spans="1:10" ht="36">
      <c r="A544" s="5">
        <v>540</v>
      </c>
      <c r="B544" s="6" t="s">
        <v>161</v>
      </c>
      <c r="C544" s="6" t="s">
        <v>162</v>
      </c>
      <c r="D544" s="6" t="s">
        <v>773</v>
      </c>
      <c r="E544" s="7">
        <v>60</v>
      </c>
      <c r="F544" s="7">
        <v>55</v>
      </c>
      <c r="G544" s="7">
        <v>0</v>
      </c>
      <c r="H544" s="7">
        <v>0</v>
      </c>
      <c r="I544" s="8">
        <v>0.08</v>
      </c>
      <c r="J544" s="10" t="s">
        <v>200</v>
      </c>
    </row>
    <row r="545" spans="1:10" ht="36">
      <c r="A545" s="5">
        <v>541</v>
      </c>
      <c r="B545" s="6" t="s">
        <v>161</v>
      </c>
      <c r="C545" s="6" t="s">
        <v>162</v>
      </c>
      <c r="D545" s="6" t="s">
        <v>773</v>
      </c>
      <c r="E545" s="7">
        <v>60</v>
      </c>
      <c r="F545" s="7">
        <v>55</v>
      </c>
      <c r="G545" s="7">
        <v>0</v>
      </c>
      <c r="H545" s="7">
        <v>0</v>
      </c>
      <c r="I545" s="8">
        <v>0.08</v>
      </c>
      <c r="J545" s="10" t="s">
        <v>200</v>
      </c>
    </row>
    <row r="546" spans="1:10" ht="36">
      <c r="A546" s="5">
        <v>542</v>
      </c>
      <c r="B546" s="6" t="s">
        <v>161</v>
      </c>
      <c r="C546" s="6" t="s">
        <v>162</v>
      </c>
      <c r="D546" s="6" t="s">
        <v>773</v>
      </c>
      <c r="E546" s="7">
        <v>60</v>
      </c>
      <c r="F546" s="7">
        <v>55</v>
      </c>
      <c r="G546" s="7">
        <v>0</v>
      </c>
      <c r="H546" s="7">
        <v>0</v>
      </c>
      <c r="I546" s="8">
        <v>0.08</v>
      </c>
      <c r="J546" s="10" t="s">
        <v>200</v>
      </c>
    </row>
    <row r="547" spans="1:10" ht="36">
      <c r="A547" s="5">
        <v>543</v>
      </c>
      <c r="B547" s="6" t="s">
        <v>161</v>
      </c>
      <c r="C547" s="6" t="s">
        <v>162</v>
      </c>
      <c r="D547" s="6" t="s">
        <v>773</v>
      </c>
      <c r="E547" s="7">
        <v>60</v>
      </c>
      <c r="F547" s="7">
        <v>55</v>
      </c>
      <c r="G547" s="7">
        <v>0</v>
      </c>
      <c r="H547" s="7">
        <v>0</v>
      </c>
      <c r="I547" s="8">
        <v>0.08</v>
      </c>
      <c r="J547" s="10" t="s">
        <v>200</v>
      </c>
    </row>
    <row r="548" spans="1:10" ht="36">
      <c r="A548" s="5">
        <v>544</v>
      </c>
      <c r="B548" s="6" t="s">
        <v>161</v>
      </c>
      <c r="C548" s="6" t="s">
        <v>162</v>
      </c>
      <c r="D548" s="6" t="s">
        <v>773</v>
      </c>
      <c r="E548" s="7">
        <v>60</v>
      </c>
      <c r="F548" s="7">
        <v>55</v>
      </c>
      <c r="G548" s="7">
        <v>0</v>
      </c>
      <c r="H548" s="7">
        <v>0</v>
      </c>
      <c r="I548" s="8">
        <v>0.08</v>
      </c>
      <c r="J548" s="10" t="s">
        <v>200</v>
      </c>
    </row>
    <row r="549" spans="1:10" ht="36">
      <c r="A549" s="5">
        <v>545</v>
      </c>
      <c r="B549" s="6" t="s">
        <v>161</v>
      </c>
      <c r="C549" s="6" t="s">
        <v>162</v>
      </c>
      <c r="D549" s="6" t="s">
        <v>773</v>
      </c>
      <c r="E549" s="7">
        <v>60</v>
      </c>
      <c r="F549" s="7">
        <v>55</v>
      </c>
      <c r="G549" s="7">
        <v>0</v>
      </c>
      <c r="H549" s="7">
        <v>0</v>
      </c>
      <c r="I549" s="8">
        <v>0.08</v>
      </c>
      <c r="J549" s="10" t="s">
        <v>200</v>
      </c>
    </row>
    <row r="550" spans="1:10" ht="36">
      <c r="A550" s="5">
        <v>546</v>
      </c>
      <c r="B550" s="6" t="s">
        <v>161</v>
      </c>
      <c r="C550" s="6" t="s">
        <v>162</v>
      </c>
      <c r="D550" s="6" t="s">
        <v>773</v>
      </c>
      <c r="E550" s="7">
        <v>60</v>
      </c>
      <c r="F550" s="7">
        <v>55</v>
      </c>
      <c r="G550" s="7">
        <v>0</v>
      </c>
      <c r="H550" s="7">
        <v>0</v>
      </c>
      <c r="I550" s="8">
        <v>0.08</v>
      </c>
      <c r="J550" s="10" t="s">
        <v>200</v>
      </c>
    </row>
    <row r="551" spans="1:10" ht="24">
      <c r="A551" s="5">
        <v>547</v>
      </c>
      <c r="B551" s="6" t="s">
        <v>165</v>
      </c>
      <c r="C551" s="6" t="s">
        <v>166</v>
      </c>
      <c r="D551" s="6" t="s">
        <v>774</v>
      </c>
      <c r="E551" s="7">
        <v>12216</v>
      </c>
      <c r="F551" s="7">
        <v>11605</v>
      </c>
      <c r="G551" s="7">
        <v>0</v>
      </c>
      <c r="H551" s="7">
        <v>0</v>
      </c>
      <c r="I551" s="8">
        <v>0.05</v>
      </c>
      <c r="J551" s="10" t="s">
        <v>202</v>
      </c>
    </row>
    <row r="552" spans="1:10" ht="24">
      <c r="A552" s="5">
        <v>548</v>
      </c>
      <c r="B552" s="6" t="s">
        <v>165</v>
      </c>
      <c r="C552" s="6" t="s">
        <v>166</v>
      </c>
      <c r="D552" s="6" t="s">
        <v>775</v>
      </c>
      <c r="E552" s="7">
        <v>13176</v>
      </c>
      <c r="F552" s="7">
        <v>12517</v>
      </c>
      <c r="G552" s="7">
        <v>0</v>
      </c>
      <c r="H552" s="7">
        <v>0</v>
      </c>
      <c r="I552" s="8">
        <v>0.05</v>
      </c>
      <c r="J552" s="10" t="s">
        <v>202</v>
      </c>
    </row>
    <row r="553" spans="1:10" ht="48">
      <c r="A553" s="5">
        <v>549</v>
      </c>
      <c r="B553" s="6" t="s">
        <v>169</v>
      </c>
      <c r="C553" s="6" t="s">
        <v>128</v>
      </c>
      <c r="D553" s="6" t="s">
        <v>632</v>
      </c>
      <c r="E553" s="7">
        <v>2500</v>
      </c>
      <c r="F553" s="7">
        <v>2000</v>
      </c>
      <c r="G553" s="7">
        <v>0</v>
      </c>
      <c r="H553" s="7">
        <v>0</v>
      </c>
      <c r="I553" s="8">
        <v>0.2</v>
      </c>
      <c r="J553" s="10" t="s">
        <v>202</v>
      </c>
    </row>
    <row r="554" spans="1:10" s="27" customFormat="1" ht="12">
      <c r="A554" s="11">
        <v>550</v>
      </c>
      <c r="B554" s="12" t="s">
        <v>181</v>
      </c>
      <c r="C554" s="12"/>
      <c r="D554" s="12"/>
      <c r="E554" s="13">
        <v>2544469</v>
      </c>
      <c r="F554" s="13">
        <v>2140462</v>
      </c>
      <c r="G554" s="13">
        <v>455650</v>
      </c>
      <c r="H554" s="13">
        <v>346800</v>
      </c>
      <c r="I554" s="14"/>
      <c r="J554" s="15"/>
    </row>
    <row r="556" ht="12" customHeight="1">
      <c r="A556" s="16" t="s">
        <v>875</v>
      </c>
    </row>
    <row r="557" spans="1:3" ht="12" customHeight="1">
      <c r="A557" s="16" t="s">
        <v>487</v>
      </c>
      <c r="C557" s="16"/>
    </row>
    <row r="558" spans="1:3" ht="12" customHeight="1">
      <c r="A558" s="16" t="s">
        <v>488</v>
      </c>
      <c r="C558" s="16"/>
    </row>
    <row r="559" spans="1:3" ht="12" customHeight="1">
      <c r="A559" s="16" t="s">
        <v>489</v>
      </c>
      <c r="C559" s="16"/>
    </row>
    <row r="560" spans="1:3" ht="12" customHeight="1">
      <c r="A560" s="16" t="s">
        <v>490</v>
      </c>
      <c r="C560" s="16"/>
    </row>
    <row r="561" spans="1:3" ht="12" customHeight="1">
      <c r="A561" s="16" t="s">
        <v>491</v>
      </c>
      <c r="C561" s="16"/>
    </row>
    <row r="562" spans="1:3" ht="12" customHeight="1">
      <c r="A562" s="16" t="s">
        <v>1046</v>
      </c>
      <c r="C562" s="16"/>
    </row>
    <row r="563" spans="2:10" s="20" customFormat="1" ht="12" customHeight="1">
      <c r="B563" s="21"/>
      <c r="C563" s="21"/>
      <c r="D563" s="21"/>
      <c r="E563" s="22"/>
      <c r="F563" s="22"/>
      <c r="G563" s="22"/>
      <c r="H563" s="22"/>
      <c r="I563" s="23"/>
      <c r="J563" s="24"/>
    </row>
    <row r="564" spans="1:10" s="20" customFormat="1" ht="12" customHeight="1">
      <c r="A564" s="25" t="s">
        <v>183</v>
      </c>
      <c r="B564" s="21"/>
      <c r="C564" s="21"/>
      <c r="D564" s="21"/>
      <c r="E564" s="22"/>
      <c r="F564" s="22"/>
      <c r="G564" s="22"/>
      <c r="H564" s="22"/>
      <c r="I564" s="23"/>
      <c r="J564" s="24"/>
    </row>
    <row r="565" spans="1:10" s="26" customFormat="1" ht="12" customHeight="1">
      <c r="A565" s="26" t="s">
        <v>185</v>
      </c>
      <c r="B565" s="52" t="s">
        <v>186</v>
      </c>
      <c r="C565" s="52"/>
      <c r="D565" s="52"/>
      <c r="E565" s="52"/>
      <c r="F565" s="52"/>
      <c r="G565" s="52"/>
      <c r="H565" s="52"/>
      <c r="I565" s="52"/>
      <c r="J565" s="52"/>
    </row>
    <row r="566" spans="1:10" s="26" customFormat="1" ht="12" customHeight="1">
      <c r="A566" s="26" t="s">
        <v>187</v>
      </c>
      <c r="B566" s="52" t="s">
        <v>188</v>
      </c>
      <c r="C566" s="52"/>
      <c r="D566" s="52"/>
      <c r="E566" s="52"/>
      <c r="F566" s="52"/>
      <c r="G566" s="52"/>
      <c r="H566" s="52"/>
      <c r="I566" s="52"/>
      <c r="J566" s="52"/>
    </row>
    <row r="567" spans="1:10" s="26" customFormat="1" ht="12" customHeight="1">
      <c r="A567" s="26" t="s">
        <v>189</v>
      </c>
      <c r="B567" s="52" t="s">
        <v>190</v>
      </c>
      <c r="C567" s="52"/>
      <c r="D567" s="52"/>
      <c r="E567" s="52"/>
      <c r="F567" s="52"/>
      <c r="G567" s="52"/>
      <c r="H567" s="52"/>
      <c r="I567" s="52"/>
      <c r="J567" s="52"/>
    </row>
    <row r="568" spans="1:10" s="26" customFormat="1" ht="12" customHeight="1">
      <c r="A568" s="26" t="s">
        <v>195</v>
      </c>
      <c r="B568" s="52" t="s">
        <v>196</v>
      </c>
      <c r="C568" s="52"/>
      <c r="D568" s="52"/>
      <c r="E568" s="52"/>
      <c r="F568" s="52"/>
      <c r="G568" s="52"/>
      <c r="H568" s="52"/>
      <c r="I568" s="52"/>
      <c r="J568" s="52"/>
    </row>
    <row r="569" spans="1:10" s="26" customFormat="1" ht="12" customHeight="1">
      <c r="A569" s="26" t="s">
        <v>200</v>
      </c>
      <c r="B569" s="52" t="s">
        <v>201</v>
      </c>
      <c r="C569" s="52"/>
      <c r="D569" s="52"/>
      <c r="E569" s="52"/>
      <c r="F569" s="52"/>
      <c r="G569" s="52"/>
      <c r="H569" s="52"/>
      <c r="I569" s="52"/>
      <c r="J569" s="52"/>
    </row>
    <row r="570" spans="1:10" s="26" customFormat="1" ht="12" customHeight="1">
      <c r="A570" s="26" t="s">
        <v>202</v>
      </c>
      <c r="B570" s="52" t="s">
        <v>203</v>
      </c>
      <c r="C570" s="52"/>
      <c r="D570" s="52"/>
      <c r="E570" s="52"/>
      <c r="F570" s="52"/>
      <c r="G570" s="52"/>
      <c r="H570" s="52"/>
      <c r="I570" s="52"/>
      <c r="J570" s="52"/>
    </row>
    <row r="571" spans="2:10" s="26" customFormat="1" ht="12" customHeight="1">
      <c r="B571" s="29"/>
      <c r="C571" s="29"/>
      <c r="D571" s="29"/>
      <c r="E571" s="29"/>
      <c r="F571" s="29"/>
      <c r="G571" s="29"/>
      <c r="H571" s="29"/>
      <c r="I571" s="29"/>
      <c r="J571" s="29"/>
    </row>
    <row r="572" spans="1:10" s="26" customFormat="1" ht="12" customHeight="1">
      <c r="A572" s="53" t="s">
        <v>210</v>
      </c>
      <c r="B572" s="53"/>
      <c r="C572" s="53"/>
      <c r="D572" s="53"/>
      <c r="E572" s="53"/>
      <c r="F572" s="53"/>
      <c r="G572" s="53"/>
      <c r="H572" s="53"/>
      <c r="I572" s="53"/>
      <c r="J572" s="53"/>
    </row>
    <row r="573" spans="1:10" s="26" customFormat="1" ht="12" customHeight="1">
      <c r="A573" s="26" t="s">
        <v>215</v>
      </c>
      <c r="B573" s="52" t="s">
        <v>216</v>
      </c>
      <c r="C573" s="52"/>
      <c r="D573" s="52"/>
      <c r="E573" s="52"/>
      <c r="F573" s="52"/>
      <c r="G573" s="52"/>
      <c r="H573" s="52"/>
      <c r="I573" s="52"/>
      <c r="J573" s="52"/>
    </row>
  </sheetData>
  <sheetProtection/>
  <mergeCells count="11">
    <mergeCell ref="B567:J567"/>
    <mergeCell ref="B568:J568"/>
    <mergeCell ref="B569:J569"/>
    <mergeCell ref="B570:J570"/>
    <mergeCell ref="A572:J572"/>
    <mergeCell ref="B573:J573"/>
    <mergeCell ref="A1:J1"/>
    <mergeCell ref="A2:J2"/>
    <mergeCell ref="A3:J3"/>
    <mergeCell ref="B565:J565"/>
    <mergeCell ref="B566:J566"/>
  </mergeCells>
  <printOptions horizontalCentered="1"/>
  <pageMargins left="0.1968503937007874" right="0.1968503937007874" top="0.3937007874015748" bottom="0.4330708661417323" header="0.31496062992125984" footer="0.2362204724409449"/>
  <pageSetup horizontalDpi="600" verticalDpi="600" orientation="landscape" paperSize="9" r:id="rId1"/>
  <headerFooter>
    <oddFooter>&amp;C&amp;9strana &amp;P/&amp;N</oddFooter>
  </headerFooter>
  <rowBreaks count="1" manualBreakCount="1">
    <brk id="5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7109375" style="16" customWidth="1"/>
    <col min="2" max="2" width="14.7109375" style="28" customWidth="1"/>
    <col min="3" max="3" width="18.7109375" style="28" customWidth="1"/>
    <col min="4" max="4" width="43.7109375" style="28" customWidth="1"/>
    <col min="5" max="8" width="12.7109375" style="17" customWidth="1"/>
    <col min="9" max="9" width="5.7109375" style="18" customWidth="1"/>
    <col min="10" max="10" width="6.7109375" style="19" customWidth="1"/>
    <col min="11" max="16384" width="9.140625" style="16" customWidth="1"/>
  </cols>
  <sheetData>
    <row r="1" spans="1:10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49" t="s">
        <v>881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24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2" t="s">
        <v>10</v>
      </c>
    </row>
    <row r="5" spans="1:10" ht="36">
      <c r="A5" s="5">
        <v>1</v>
      </c>
      <c r="B5" s="6" t="s">
        <v>170</v>
      </c>
      <c r="C5" s="6" t="s">
        <v>32</v>
      </c>
      <c r="D5" s="6" t="s">
        <v>776</v>
      </c>
      <c r="E5" s="7">
        <v>43860</v>
      </c>
      <c r="F5" s="7">
        <v>41360</v>
      </c>
      <c r="G5" s="7">
        <v>41300</v>
      </c>
      <c r="H5" s="7">
        <v>41300</v>
      </c>
      <c r="I5" s="8">
        <v>0.06</v>
      </c>
      <c r="J5" s="9"/>
    </row>
    <row r="6" spans="1:10" ht="36">
      <c r="A6" s="5">
        <v>2</v>
      </c>
      <c r="B6" s="6" t="s">
        <v>170</v>
      </c>
      <c r="C6" s="6" t="s">
        <v>32</v>
      </c>
      <c r="D6" s="6" t="s">
        <v>777</v>
      </c>
      <c r="E6" s="7">
        <v>32044</v>
      </c>
      <c r="F6" s="7">
        <v>30044</v>
      </c>
      <c r="G6" s="7">
        <v>23700</v>
      </c>
      <c r="H6" s="7">
        <v>23700</v>
      </c>
      <c r="I6" s="8">
        <v>0.06</v>
      </c>
      <c r="J6" s="9"/>
    </row>
    <row r="7" spans="1:10" ht="36">
      <c r="A7" s="5">
        <v>3</v>
      </c>
      <c r="B7" s="6" t="s">
        <v>778</v>
      </c>
      <c r="C7" s="6" t="s">
        <v>589</v>
      </c>
      <c r="D7" s="6" t="s">
        <v>779</v>
      </c>
      <c r="E7" s="7">
        <v>163507.21999999997</v>
      </c>
      <c r="F7" s="7">
        <v>155307.21999999997</v>
      </c>
      <c r="G7" s="7">
        <v>90000</v>
      </c>
      <c r="H7" s="7">
        <v>90000</v>
      </c>
      <c r="I7" s="8">
        <v>0.05</v>
      </c>
      <c r="J7" s="10"/>
    </row>
    <row r="8" spans="1:10" ht="36">
      <c r="A8" s="5">
        <v>4</v>
      </c>
      <c r="B8" s="6" t="s">
        <v>780</v>
      </c>
      <c r="C8" s="6" t="s">
        <v>589</v>
      </c>
      <c r="D8" s="6" t="s">
        <v>781</v>
      </c>
      <c r="E8" s="7">
        <v>2900</v>
      </c>
      <c r="F8" s="7">
        <v>2755</v>
      </c>
      <c r="G8" s="7">
        <v>2700</v>
      </c>
      <c r="H8" s="7">
        <v>2700</v>
      </c>
      <c r="I8" s="8">
        <v>0.05</v>
      </c>
      <c r="J8" s="10"/>
    </row>
    <row r="9" spans="1:10" ht="36">
      <c r="A9" s="5">
        <v>5</v>
      </c>
      <c r="B9" s="6" t="s">
        <v>780</v>
      </c>
      <c r="C9" s="6" t="s">
        <v>589</v>
      </c>
      <c r="D9" s="6" t="s">
        <v>782</v>
      </c>
      <c r="E9" s="7">
        <v>10809</v>
      </c>
      <c r="F9" s="7">
        <v>10264</v>
      </c>
      <c r="G9" s="7">
        <v>10200</v>
      </c>
      <c r="H9" s="7">
        <v>10200</v>
      </c>
      <c r="I9" s="8">
        <v>0.05</v>
      </c>
      <c r="J9" s="10"/>
    </row>
    <row r="10" spans="1:10" ht="36">
      <c r="A10" s="5">
        <v>6</v>
      </c>
      <c r="B10" s="6" t="s">
        <v>780</v>
      </c>
      <c r="C10" s="6" t="s">
        <v>589</v>
      </c>
      <c r="D10" s="6" t="s">
        <v>1047</v>
      </c>
      <c r="E10" s="7">
        <v>189245</v>
      </c>
      <c r="F10" s="7">
        <v>179767</v>
      </c>
      <c r="G10" s="7">
        <v>179000</v>
      </c>
      <c r="H10" s="7">
        <v>179000</v>
      </c>
      <c r="I10" s="8">
        <v>0.05</v>
      </c>
      <c r="J10" s="10"/>
    </row>
    <row r="11" spans="1:10" ht="36">
      <c r="A11" s="5">
        <v>7</v>
      </c>
      <c r="B11" s="6" t="s">
        <v>780</v>
      </c>
      <c r="C11" s="6" t="s">
        <v>79</v>
      </c>
      <c r="D11" s="6" t="s">
        <v>783</v>
      </c>
      <c r="E11" s="7">
        <v>13095</v>
      </c>
      <c r="F11" s="7">
        <v>11785</v>
      </c>
      <c r="G11" s="7">
        <v>11700</v>
      </c>
      <c r="H11" s="7">
        <v>11700</v>
      </c>
      <c r="I11" s="8">
        <v>0.1</v>
      </c>
      <c r="J11" s="10"/>
    </row>
    <row r="12" spans="1:10" ht="36">
      <c r="A12" s="5">
        <v>8</v>
      </c>
      <c r="B12" s="6" t="s">
        <v>780</v>
      </c>
      <c r="C12" s="6" t="s">
        <v>79</v>
      </c>
      <c r="D12" s="6" t="s">
        <v>784</v>
      </c>
      <c r="E12" s="7">
        <v>34640</v>
      </c>
      <c r="F12" s="7">
        <v>27712</v>
      </c>
      <c r="G12" s="7">
        <v>27700</v>
      </c>
      <c r="H12" s="7">
        <v>27700</v>
      </c>
      <c r="I12" s="8">
        <v>0.2</v>
      </c>
      <c r="J12" s="10"/>
    </row>
    <row r="13" spans="1:10" ht="36">
      <c r="A13" s="5">
        <v>9</v>
      </c>
      <c r="B13" s="6" t="s">
        <v>780</v>
      </c>
      <c r="C13" s="6" t="s">
        <v>589</v>
      </c>
      <c r="D13" s="6" t="s">
        <v>785</v>
      </c>
      <c r="E13" s="7">
        <v>19694</v>
      </c>
      <c r="F13" s="7">
        <v>18709</v>
      </c>
      <c r="G13" s="7">
        <v>18700</v>
      </c>
      <c r="H13" s="7">
        <v>18700</v>
      </c>
      <c r="I13" s="8">
        <v>0.05</v>
      </c>
      <c r="J13" s="10"/>
    </row>
    <row r="14" spans="1:10" ht="36">
      <c r="A14" s="5">
        <v>10</v>
      </c>
      <c r="B14" s="6" t="s">
        <v>780</v>
      </c>
      <c r="C14" s="6" t="s">
        <v>589</v>
      </c>
      <c r="D14" s="6" t="s">
        <v>786</v>
      </c>
      <c r="E14" s="7">
        <v>14087</v>
      </c>
      <c r="F14" s="7">
        <v>13380</v>
      </c>
      <c r="G14" s="7">
        <v>13300</v>
      </c>
      <c r="H14" s="7">
        <v>13300</v>
      </c>
      <c r="I14" s="8">
        <v>0.05</v>
      </c>
      <c r="J14" s="10"/>
    </row>
    <row r="15" spans="1:10" ht="36">
      <c r="A15" s="5">
        <v>11</v>
      </c>
      <c r="B15" s="6" t="s">
        <v>780</v>
      </c>
      <c r="C15" s="6" t="s">
        <v>138</v>
      </c>
      <c r="D15" s="6" t="s">
        <v>787</v>
      </c>
      <c r="E15" s="7">
        <v>9510</v>
      </c>
      <c r="F15" s="7">
        <v>8559</v>
      </c>
      <c r="G15" s="7">
        <v>8500</v>
      </c>
      <c r="H15" s="7">
        <v>8500</v>
      </c>
      <c r="I15" s="8">
        <v>0.1</v>
      </c>
      <c r="J15" s="10"/>
    </row>
    <row r="16" spans="1:10" ht="36">
      <c r="A16" s="5">
        <v>12</v>
      </c>
      <c r="B16" s="6" t="s">
        <v>780</v>
      </c>
      <c r="C16" s="6" t="s">
        <v>589</v>
      </c>
      <c r="D16" s="6" t="s">
        <v>788</v>
      </c>
      <c r="E16" s="7">
        <v>3370</v>
      </c>
      <c r="F16" s="7">
        <v>3201</v>
      </c>
      <c r="G16" s="7">
        <v>3200</v>
      </c>
      <c r="H16" s="7">
        <v>3200</v>
      </c>
      <c r="I16" s="8">
        <v>0.05</v>
      </c>
      <c r="J16" s="10"/>
    </row>
    <row r="17" spans="1:10" ht="36">
      <c r="A17" s="5">
        <v>13</v>
      </c>
      <c r="B17" s="6" t="s">
        <v>780</v>
      </c>
      <c r="C17" s="6" t="s">
        <v>589</v>
      </c>
      <c r="D17" s="6" t="s">
        <v>789</v>
      </c>
      <c r="E17" s="7">
        <v>15228</v>
      </c>
      <c r="F17" s="7">
        <v>14466</v>
      </c>
      <c r="G17" s="7">
        <v>14400</v>
      </c>
      <c r="H17" s="7">
        <v>14400</v>
      </c>
      <c r="I17" s="8">
        <v>0.05</v>
      </c>
      <c r="J17" s="10"/>
    </row>
    <row r="18" spans="1:10" ht="36">
      <c r="A18" s="5">
        <v>14</v>
      </c>
      <c r="B18" s="6" t="s">
        <v>780</v>
      </c>
      <c r="C18" s="6" t="s">
        <v>589</v>
      </c>
      <c r="D18" s="6" t="s">
        <v>790</v>
      </c>
      <c r="E18" s="7">
        <v>5940</v>
      </c>
      <c r="F18" s="7">
        <v>5642</v>
      </c>
      <c r="G18" s="7">
        <v>5600</v>
      </c>
      <c r="H18" s="7">
        <v>5600</v>
      </c>
      <c r="I18" s="8">
        <v>0.05</v>
      </c>
      <c r="J18" s="10"/>
    </row>
    <row r="19" spans="1:10" ht="36">
      <c r="A19" s="5">
        <v>15</v>
      </c>
      <c r="B19" s="6" t="s">
        <v>780</v>
      </c>
      <c r="C19" s="6" t="s">
        <v>589</v>
      </c>
      <c r="D19" s="6" t="s">
        <v>1048</v>
      </c>
      <c r="E19" s="7">
        <v>208166</v>
      </c>
      <c r="F19" s="7">
        <v>197721</v>
      </c>
      <c r="G19" s="7">
        <v>97700</v>
      </c>
      <c r="H19" s="7">
        <v>97700</v>
      </c>
      <c r="I19" s="8">
        <v>0.05</v>
      </c>
      <c r="J19" s="10"/>
    </row>
    <row r="20" spans="1:10" ht="36">
      <c r="A20" s="5">
        <v>16</v>
      </c>
      <c r="B20" s="6" t="s">
        <v>780</v>
      </c>
      <c r="C20" s="6" t="s">
        <v>589</v>
      </c>
      <c r="D20" s="6" t="s">
        <v>1049</v>
      </c>
      <c r="E20" s="7">
        <v>112899</v>
      </c>
      <c r="F20" s="7">
        <v>107251</v>
      </c>
      <c r="G20" s="7">
        <v>107200</v>
      </c>
      <c r="H20" s="7">
        <v>107200</v>
      </c>
      <c r="I20" s="8">
        <v>0.05</v>
      </c>
      <c r="J20" s="10"/>
    </row>
    <row r="21" spans="1:10" ht="48">
      <c r="A21" s="5">
        <v>17</v>
      </c>
      <c r="B21" s="6" t="s">
        <v>515</v>
      </c>
      <c r="C21" s="6" t="s">
        <v>133</v>
      </c>
      <c r="D21" s="6" t="s">
        <v>791</v>
      </c>
      <c r="E21" s="7">
        <v>13040</v>
      </c>
      <c r="F21" s="7">
        <v>12385</v>
      </c>
      <c r="G21" s="7">
        <v>12300</v>
      </c>
      <c r="H21" s="7">
        <v>12300</v>
      </c>
      <c r="I21" s="8">
        <v>0.05</v>
      </c>
      <c r="J21" s="10"/>
    </row>
    <row r="22" spans="1:10" ht="48">
      <c r="A22" s="5">
        <v>18</v>
      </c>
      <c r="B22" s="6" t="s">
        <v>515</v>
      </c>
      <c r="C22" s="6" t="s">
        <v>589</v>
      </c>
      <c r="D22" s="6" t="s">
        <v>792</v>
      </c>
      <c r="E22" s="7">
        <v>86850</v>
      </c>
      <c r="F22" s="7">
        <v>82505</v>
      </c>
      <c r="G22" s="7">
        <v>82500</v>
      </c>
      <c r="H22" s="7">
        <v>82500</v>
      </c>
      <c r="I22" s="8">
        <v>0.05</v>
      </c>
      <c r="J22" s="10"/>
    </row>
    <row r="23" spans="1:10" ht="48">
      <c r="A23" s="5">
        <v>19</v>
      </c>
      <c r="B23" s="6" t="s">
        <v>515</v>
      </c>
      <c r="C23" s="6" t="s">
        <v>589</v>
      </c>
      <c r="D23" s="6" t="s">
        <v>793</v>
      </c>
      <c r="E23" s="7">
        <v>80080</v>
      </c>
      <c r="F23" s="7">
        <v>76060</v>
      </c>
      <c r="G23" s="7">
        <v>76000</v>
      </c>
      <c r="H23" s="7">
        <v>76000</v>
      </c>
      <c r="I23" s="8">
        <v>0.05</v>
      </c>
      <c r="J23" s="10"/>
    </row>
    <row r="24" spans="1:10" ht="48">
      <c r="A24" s="5">
        <v>20</v>
      </c>
      <c r="B24" s="6" t="s">
        <v>515</v>
      </c>
      <c r="C24" s="6" t="s">
        <v>589</v>
      </c>
      <c r="D24" s="6" t="s">
        <v>794</v>
      </c>
      <c r="E24" s="7">
        <v>57650</v>
      </c>
      <c r="F24" s="7">
        <v>54765</v>
      </c>
      <c r="G24" s="7">
        <v>54700</v>
      </c>
      <c r="H24" s="7">
        <v>54700</v>
      </c>
      <c r="I24" s="8">
        <v>0.05</v>
      </c>
      <c r="J24" s="10"/>
    </row>
    <row r="25" spans="1:10" ht="48">
      <c r="A25" s="5">
        <v>21</v>
      </c>
      <c r="B25" s="6" t="s">
        <v>515</v>
      </c>
      <c r="C25" s="6" t="s">
        <v>589</v>
      </c>
      <c r="D25" s="6" t="s">
        <v>795</v>
      </c>
      <c r="E25" s="7">
        <v>36070</v>
      </c>
      <c r="F25" s="7">
        <v>34265</v>
      </c>
      <c r="G25" s="7">
        <v>34200</v>
      </c>
      <c r="H25" s="7">
        <v>34200</v>
      </c>
      <c r="I25" s="8">
        <v>0.05</v>
      </c>
      <c r="J25" s="10"/>
    </row>
    <row r="26" spans="1:10" ht="36">
      <c r="A26" s="5">
        <v>22</v>
      </c>
      <c r="B26" s="6" t="s">
        <v>796</v>
      </c>
      <c r="C26" s="6" t="s">
        <v>32</v>
      </c>
      <c r="D26" s="6" t="s">
        <v>797</v>
      </c>
      <c r="E26" s="7">
        <v>6430</v>
      </c>
      <c r="F26" s="7">
        <v>5830</v>
      </c>
      <c r="G26" s="7">
        <v>5000</v>
      </c>
      <c r="H26" s="7">
        <v>5000</v>
      </c>
      <c r="I26" s="8">
        <v>0.09</v>
      </c>
      <c r="J26" s="10"/>
    </row>
    <row r="27" spans="1:10" ht="36">
      <c r="A27" s="5">
        <v>23</v>
      </c>
      <c r="B27" s="6" t="s">
        <v>796</v>
      </c>
      <c r="C27" s="6" t="s">
        <v>32</v>
      </c>
      <c r="D27" s="6" t="s">
        <v>798</v>
      </c>
      <c r="E27" s="7">
        <v>8150</v>
      </c>
      <c r="F27" s="7">
        <v>6950</v>
      </c>
      <c r="G27" s="7">
        <v>6000</v>
      </c>
      <c r="H27" s="7">
        <v>6000</v>
      </c>
      <c r="I27" s="8">
        <v>0.15</v>
      </c>
      <c r="J27" s="10"/>
    </row>
    <row r="28" spans="1:10" ht="36">
      <c r="A28" s="5">
        <v>24</v>
      </c>
      <c r="B28" s="6" t="s">
        <v>796</v>
      </c>
      <c r="C28" s="6" t="s">
        <v>32</v>
      </c>
      <c r="D28" s="6" t="s">
        <v>799</v>
      </c>
      <c r="E28" s="7">
        <v>6590</v>
      </c>
      <c r="F28" s="7">
        <v>6190</v>
      </c>
      <c r="G28" s="7">
        <v>6000</v>
      </c>
      <c r="H28" s="7">
        <v>6000</v>
      </c>
      <c r="I28" s="8">
        <v>0.06</v>
      </c>
      <c r="J28" s="10"/>
    </row>
    <row r="29" spans="1:10" ht="36">
      <c r="A29" s="5">
        <v>25</v>
      </c>
      <c r="B29" s="6" t="s">
        <v>796</v>
      </c>
      <c r="C29" s="6" t="s">
        <v>32</v>
      </c>
      <c r="D29" s="6" t="s">
        <v>800</v>
      </c>
      <c r="E29" s="7">
        <v>5165</v>
      </c>
      <c r="F29" s="7">
        <v>4265</v>
      </c>
      <c r="G29" s="7">
        <v>4000</v>
      </c>
      <c r="H29" s="7">
        <v>4000</v>
      </c>
      <c r="I29" s="8">
        <v>0.17</v>
      </c>
      <c r="J29" s="10"/>
    </row>
    <row r="30" spans="1:10" ht="36">
      <c r="A30" s="5">
        <v>26</v>
      </c>
      <c r="B30" s="6" t="s">
        <v>796</v>
      </c>
      <c r="C30" s="6" t="s">
        <v>32</v>
      </c>
      <c r="D30" s="6" t="s">
        <v>1050</v>
      </c>
      <c r="E30" s="7">
        <v>6750</v>
      </c>
      <c r="F30" s="7">
        <v>6400</v>
      </c>
      <c r="G30" s="7">
        <v>5000</v>
      </c>
      <c r="H30" s="7">
        <v>5000</v>
      </c>
      <c r="I30" s="8">
        <v>0.05</v>
      </c>
      <c r="J30" s="10"/>
    </row>
    <row r="31" spans="1:10" ht="36">
      <c r="A31" s="5">
        <v>27</v>
      </c>
      <c r="B31" s="6" t="s">
        <v>796</v>
      </c>
      <c r="C31" s="6" t="s">
        <v>32</v>
      </c>
      <c r="D31" s="6" t="s">
        <v>801</v>
      </c>
      <c r="E31" s="7">
        <v>2900</v>
      </c>
      <c r="F31" s="7">
        <v>2700</v>
      </c>
      <c r="G31" s="7">
        <v>2000</v>
      </c>
      <c r="H31" s="7">
        <v>2000</v>
      </c>
      <c r="I31" s="8">
        <v>0.07</v>
      </c>
      <c r="J31" s="10"/>
    </row>
    <row r="32" spans="1:10" ht="24">
      <c r="A32" s="5">
        <v>28</v>
      </c>
      <c r="B32" s="6" t="s">
        <v>802</v>
      </c>
      <c r="C32" s="6" t="s">
        <v>589</v>
      </c>
      <c r="D32" s="6" t="s">
        <v>803</v>
      </c>
      <c r="E32" s="7">
        <v>121313</v>
      </c>
      <c r="F32" s="7">
        <v>115200</v>
      </c>
      <c r="G32" s="7">
        <v>48000</v>
      </c>
      <c r="H32" s="7">
        <v>48000</v>
      </c>
      <c r="I32" s="8">
        <v>0.05</v>
      </c>
      <c r="J32" s="10"/>
    </row>
    <row r="33" spans="1:10" ht="24">
      <c r="A33" s="5">
        <v>29</v>
      </c>
      <c r="B33" s="6" t="s">
        <v>804</v>
      </c>
      <c r="C33" s="6" t="s">
        <v>589</v>
      </c>
      <c r="D33" s="6" t="s">
        <v>805</v>
      </c>
      <c r="E33" s="7">
        <v>3750</v>
      </c>
      <c r="F33" s="7">
        <v>3000</v>
      </c>
      <c r="G33" s="7">
        <v>3000</v>
      </c>
      <c r="H33" s="7">
        <v>3000</v>
      </c>
      <c r="I33" s="8">
        <v>0.2</v>
      </c>
      <c r="J33" s="10"/>
    </row>
    <row r="34" spans="1:10" ht="24">
      <c r="A34" s="5">
        <v>30</v>
      </c>
      <c r="B34" s="6" t="s">
        <v>804</v>
      </c>
      <c r="C34" s="6" t="s">
        <v>589</v>
      </c>
      <c r="D34" s="6" t="s">
        <v>806</v>
      </c>
      <c r="E34" s="7">
        <v>320000</v>
      </c>
      <c r="F34" s="7">
        <v>280000</v>
      </c>
      <c r="G34" s="7">
        <v>180000</v>
      </c>
      <c r="H34" s="7">
        <v>180000</v>
      </c>
      <c r="I34" s="8">
        <v>0.13</v>
      </c>
      <c r="J34" s="10"/>
    </row>
    <row r="35" spans="1:10" ht="24">
      <c r="A35" s="5">
        <v>31</v>
      </c>
      <c r="B35" s="6" t="s">
        <v>804</v>
      </c>
      <c r="C35" s="6" t="s">
        <v>589</v>
      </c>
      <c r="D35" s="6" t="s">
        <v>807</v>
      </c>
      <c r="E35" s="7">
        <v>3300</v>
      </c>
      <c r="F35" s="7">
        <v>2800</v>
      </c>
      <c r="G35" s="7">
        <v>2800</v>
      </c>
      <c r="H35" s="7">
        <v>2800</v>
      </c>
      <c r="I35" s="8">
        <v>0.15</v>
      </c>
      <c r="J35" s="10"/>
    </row>
    <row r="36" spans="1:10" ht="24">
      <c r="A36" s="5">
        <v>32</v>
      </c>
      <c r="B36" s="6" t="s">
        <v>804</v>
      </c>
      <c r="C36" s="6" t="s">
        <v>589</v>
      </c>
      <c r="D36" s="6" t="s">
        <v>1051</v>
      </c>
      <c r="E36" s="7">
        <v>577000</v>
      </c>
      <c r="F36" s="7">
        <v>457000</v>
      </c>
      <c r="G36" s="7">
        <v>457000</v>
      </c>
      <c r="H36" s="7">
        <v>457000</v>
      </c>
      <c r="I36" s="8">
        <v>0.21</v>
      </c>
      <c r="J36" s="10"/>
    </row>
    <row r="37" spans="1:10" ht="36">
      <c r="A37" s="5">
        <v>33</v>
      </c>
      <c r="B37" s="6" t="s">
        <v>804</v>
      </c>
      <c r="C37" s="6" t="s">
        <v>589</v>
      </c>
      <c r="D37" s="6" t="s">
        <v>808</v>
      </c>
      <c r="E37" s="7">
        <v>54570</v>
      </c>
      <c r="F37" s="7">
        <v>50570</v>
      </c>
      <c r="G37" s="7">
        <v>50500</v>
      </c>
      <c r="H37" s="7">
        <v>50500</v>
      </c>
      <c r="I37" s="8">
        <v>0.07</v>
      </c>
      <c r="J37" s="10"/>
    </row>
    <row r="38" spans="1:10" ht="24">
      <c r="A38" s="5">
        <v>34</v>
      </c>
      <c r="B38" s="6" t="s">
        <v>804</v>
      </c>
      <c r="C38" s="6" t="s">
        <v>589</v>
      </c>
      <c r="D38" s="6" t="s">
        <v>809</v>
      </c>
      <c r="E38" s="7">
        <v>74200</v>
      </c>
      <c r="F38" s="7">
        <v>70200</v>
      </c>
      <c r="G38" s="7">
        <v>70200</v>
      </c>
      <c r="H38" s="7">
        <v>70200</v>
      </c>
      <c r="I38" s="8">
        <v>0.05</v>
      </c>
      <c r="J38" s="10"/>
    </row>
    <row r="39" spans="1:10" ht="24">
      <c r="A39" s="5">
        <v>35</v>
      </c>
      <c r="B39" s="6" t="s">
        <v>804</v>
      </c>
      <c r="C39" s="6" t="s">
        <v>589</v>
      </c>
      <c r="D39" s="6" t="s">
        <v>810</v>
      </c>
      <c r="E39" s="7">
        <v>470850</v>
      </c>
      <c r="F39" s="7">
        <v>420850</v>
      </c>
      <c r="G39" s="7">
        <v>420800</v>
      </c>
      <c r="H39" s="7">
        <v>420800</v>
      </c>
      <c r="I39" s="8">
        <v>0.11</v>
      </c>
      <c r="J39" s="10"/>
    </row>
    <row r="40" spans="1:10" ht="24">
      <c r="A40" s="5">
        <v>36</v>
      </c>
      <c r="B40" s="6" t="s">
        <v>804</v>
      </c>
      <c r="C40" s="6" t="s">
        <v>589</v>
      </c>
      <c r="D40" s="6" t="s">
        <v>1052</v>
      </c>
      <c r="E40" s="7">
        <v>51750</v>
      </c>
      <c r="F40" s="7">
        <v>41750</v>
      </c>
      <c r="G40" s="7">
        <v>41700</v>
      </c>
      <c r="H40" s="7">
        <v>41700</v>
      </c>
      <c r="I40" s="8">
        <v>0.19</v>
      </c>
      <c r="J40" s="10"/>
    </row>
    <row r="41" spans="1:10" ht="24">
      <c r="A41" s="5">
        <v>37</v>
      </c>
      <c r="B41" s="6" t="s">
        <v>804</v>
      </c>
      <c r="C41" s="6" t="s">
        <v>589</v>
      </c>
      <c r="D41" s="6" t="s">
        <v>811</v>
      </c>
      <c r="E41" s="7">
        <v>19700</v>
      </c>
      <c r="F41" s="7">
        <v>14700</v>
      </c>
      <c r="G41" s="7">
        <v>14700</v>
      </c>
      <c r="H41" s="7">
        <v>14700</v>
      </c>
      <c r="I41" s="8">
        <v>0.25</v>
      </c>
      <c r="J41" s="10"/>
    </row>
    <row r="42" spans="1:10" ht="24">
      <c r="A42" s="5">
        <v>38</v>
      </c>
      <c r="B42" s="6" t="s">
        <v>804</v>
      </c>
      <c r="C42" s="6" t="s">
        <v>589</v>
      </c>
      <c r="D42" s="6" t="s">
        <v>812</v>
      </c>
      <c r="E42" s="7">
        <v>5600</v>
      </c>
      <c r="F42" s="7">
        <v>4600</v>
      </c>
      <c r="G42" s="7">
        <v>4600</v>
      </c>
      <c r="H42" s="7">
        <v>4600</v>
      </c>
      <c r="I42" s="8">
        <v>0.18</v>
      </c>
      <c r="J42" s="10"/>
    </row>
    <row r="43" spans="1:10" ht="36">
      <c r="A43" s="5">
        <v>39</v>
      </c>
      <c r="B43" s="6" t="s">
        <v>804</v>
      </c>
      <c r="C43" s="6" t="s">
        <v>589</v>
      </c>
      <c r="D43" s="6" t="s">
        <v>813</v>
      </c>
      <c r="E43" s="7">
        <v>60480</v>
      </c>
      <c r="F43" s="7">
        <v>57280</v>
      </c>
      <c r="G43" s="7">
        <v>57200</v>
      </c>
      <c r="H43" s="7">
        <v>57200</v>
      </c>
      <c r="I43" s="8">
        <v>0.05</v>
      </c>
      <c r="J43" s="10"/>
    </row>
    <row r="44" spans="1:10" ht="24">
      <c r="A44" s="5">
        <v>40</v>
      </c>
      <c r="B44" s="6" t="s">
        <v>804</v>
      </c>
      <c r="C44" s="6" t="s">
        <v>589</v>
      </c>
      <c r="D44" s="6" t="s">
        <v>814</v>
      </c>
      <c r="E44" s="7">
        <v>34500</v>
      </c>
      <c r="F44" s="7">
        <v>26500</v>
      </c>
      <c r="G44" s="7">
        <v>26500</v>
      </c>
      <c r="H44" s="7">
        <v>26500</v>
      </c>
      <c r="I44" s="8">
        <v>0.23</v>
      </c>
      <c r="J44" s="10"/>
    </row>
    <row r="45" spans="1:10" ht="36">
      <c r="A45" s="5">
        <v>41</v>
      </c>
      <c r="B45" s="6" t="s">
        <v>90</v>
      </c>
      <c r="C45" s="6" t="s">
        <v>32</v>
      </c>
      <c r="D45" s="6" t="s">
        <v>815</v>
      </c>
      <c r="E45" s="7">
        <v>678000</v>
      </c>
      <c r="F45" s="7">
        <v>482000</v>
      </c>
      <c r="G45" s="7">
        <v>482000</v>
      </c>
      <c r="H45" s="7">
        <v>482000</v>
      </c>
      <c r="I45" s="8">
        <v>0.29</v>
      </c>
      <c r="J45" s="10"/>
    </row>
    <row r="46" spans="1:10" ht="36">
      <c r="A46" s="5">
        <v>42</v>
      </c>
      <c r="B46" s="6" t="s">
        <v>90</v>
      </c>
      <c r="C46" s="6" t="s">
        <v>32</v>
      </c>
      <c r="D46" s="6" t="s">
        <v>816</v>
      </c>
      <c r="E46" s="7">
        <v>330710</v>
      </c>
      <c r="F46" s="7">
        <v>250710</v>
      </c>
      <c r="G46" s="7">
        <v>220000</v>
      </c>
      <c r="H46" s="7">
        <v>220000</v>
      </c>
      <c r="I46" s="8">
        <v>0.24</v>
      </c>
      <c r="J46" s="10"/>
    </row>
    <row r="47" spans="1:10" ht="36">
      <c r="A47" s="5">
        <v>43</v>
      </c>
      <c r="B47" s="6" t="s">
        <v>780</v>
      </c>
      <c r="C47" s="6" t="s">
        <v>120</v>
      </c>
      <c r="D47" s="6" t="s">
        <v>817</v>
      </c>
      <c r="E47" s="7">
        <v>9569.1</v>
      </c>
      <c r="F47" s="7">
        <v>2605.1000000000004</v>
      </c>
      <c r="G47" s="7">
        <v>0</v>
      </c>
      <c r="H47" s="7">
        <v>0</v>
      </c>
      <c r="I47" s="8">
        <v>0.73</v>
      </c>
      <c r="J47" s="10" t="s">
        <v>195</v>
      </c>
    </row>
    <row r="48" spans="1:10" ht="36">
      <c r="A48" s="5">
        <v>44</v>
      </c>
      <c r="B48" s="6" t="s">
        <v>780</v>
      </c>
      <c r="C48" s="6" t="s">
        <v>71</v>
      </c>
      <c r="D48" s="6" t="s">
        <v>818</v>
      </c>
      <c r="E48" s="7">
        <v>2473.55</v>
      </c>
      <c r="F48" s="7">
        <v>2349.55</v>
      </c>
      <c r="G48" s="7">
        <v>0</v>
      </c>
      <c r="H48" s="7">
        <v>0</v>
      </c>
      <c r="I48" s="8">
        <v>0.05</v>
      </c>
      <c r="J48" s="10" t="s">
        <v>195</v>
      </c>
    </row>
    <row r="49" spans="1:10" ht="36">
      <c r="A49" s="5">
        <v>45</v>
      </c>
      <c r="B49" s="6" t="s">
        <v>796</v>
      </c>
      <c r="C49" s="6" t="s">
        <v>32</v>
      </c>
      <c r="D49" s="6" t="s">
        <v>819</v>
      </c>
      <c r="E49" s="7">
        <v>850</v>
      </c>
      <c r="F49" s="7">
        <v>800</v>
      </c>
      <c r="G49" s="7">
        <v>0</v>
      </c>
      <c r="H49" s="7">
        <v>0</v>
      </c>
      <c r="I49" s="8">
        <v>0.06</v>
      </c>
      <c r="J49" s="10" t="s">
        <v>202</v>
      </c>
    </row>
    <row r="50" spans="1:10" ht="36">
      <c r="A50" s="5">
        <v>46</v>
      </c>
      <c r="B50" s="6" t="s">
        <v>796</v>
      </c>
      <c r="C50" s="6" t="s">
        <v>32</v>
      </c>
      <c r="D50" s="6" t="s">
        <v>820</v>
      </c>
      <c r="E50" s="7">
        <v>1370</v>
      </c>
      <c r="F50" s="7">
        <v>1300</v>
      </c>
      <c r="G50" s="7">
        <v>0</v>
      </c>
      <c r="H50" s="7">
        <v>0</v>
      </c>
      <c r="I50" s="8">
        <v>0.05</v>
      </c>
      <c r="J50" s="10" t="s">
        <v>202</v>
      </c>
    </row>
    <row r="51" spans="1:10" ht="36">
      <c r="A51" s="5">
        <v>47</v>
      </c>
      <c r="B51" s="6" t="s">
        <v>796</v>
      </c>
      <c r="C51" s="6" t="s">
        <v>32</v>
      </c>
      <c r="D51" s="6" t="s">
        <v>821</v>
      </c>
      <c r="E51" s="7">
        <v>610</v>
      </c>
      <c r="F51" s="7">
        <v>560</v>
      </c>
      <c r="G51" s="7">
        <v>0</v>
      </c>
      <c r="H51" s="7">
        <v>0</v>
      </c>
      <c r="I51" s="8">
        <v>0.08</v>
      </c>
      <c r="J51" s="10" t="s">
        <v>202</v>
      </c>
    </row>
    <row r="52" spans="1:10" s="27" customFormat="1" ht="12">
      <c r="A52" s="11">
        <v>48</v>
      </c>
      <c r="B52" s="12" t="s">
        <v>181</v>
      </c>
      <c r="C52" s="12"/>
      <c r="D52" s="12"/>
      <c r="E52" s="13">
        <v>4009264.8699999996</v>
      </c>
      <c r="F52" s="13">
        <v>3405012.8699999996</v>
      </c>
      <c r="G52" s="13">
        <v>3021600</v>
      </c>
      <c r="H52" s="13">
        <v>3021600</v>
      </c>
      <c r="I52" s="14"/>
      <c r="J52" s="15"/>
    </row>
    <row r="54" ht="12" customHeight="1">
      <c r="A54" s="16" t="s">
        <v>875</v>
      </c>
    </row>
    <row r="55" spans="1:3" ht="12" customHeight="1">
      <c r="A55" s="16" t="s">
        <v>487</v>
      </c>
      <c r="C55" s="16"/>
    </row>
    <row r="56" spans="1:3" ht="12" customHeight="1">
      <c r="A56" s="16" t="s">
        <v>488</v>
      </c>
      <c r="C56" s="16"/>
    </row>
    <row r="57" spans="1:3" ht="12" customHeight="1">
      <c r="A57" s="16" t="s">
        <v>489</v>
      </c>
      <c r="C57" s="16"/>
    </row>
    <row r="58" spans="1:3" ht="12" customHeight="1">
      <c r="A58" s="16" t="s">
        <v>490</v>
      </c>
      <c r="C58" s="16"/>
    </row>
    <row r="59" spans="1:3" ht="12" customHeight="1">
      <c r="A59" s="16" t="s">
        <v>491</v>
      </c>
      <c r="C59" s="16"/>
    </row>
    <row r="60" spans="1:3" ht="12" customHeight="1">
      <c r="A60" s="16" t="s">
        <v>1046</v>
      </c>
      <c r="C60" s="16"/>
    </row>
    <row r="61" spans="2:10" s="20" customFormat="1" ht="12" customHeight="1">
      <c r="B61" s="21"/>
      <c r="C61" s="21"/>
      <c r="D61" s="21"/>
      <c r="E61" s="22"/>
      <c r="F61" s="22"/>
      <c r="G61" s="22"/>
      <c r="H61" s="22"/>
      <c r="I61" s="23"/>
      <c r="J61" s="24"/>
    </row>
    <row r="62" spans="1:10" s="20" customFormat="1" ht="12" customHeight="1">
      <c r="A62" s="25" t="s">
        <v>183</v>
      </c>
      <c r="B62" s="21"/>
      <c r="C62" s="21"/>
      <c r="D62" s="21"/>
      <c r="E62" s="22"/>
      <c r="F62" s="22"/>
      <c r="G62" s="22"/>
      <c r="H62" s="22"/>
      <c r="I62" s="23"/>
      <c r="J62" s="24"/>
    </row>
    <row r="63" spans="1:10" s="26" customFormat="1" ht="12" customHeight="1">
      <c r="A63" s="26" t="s">
        <v>195</v>
      </c>
      <c r="B63" s="52" t="s">
        <v>196</v>
      </c>
      <c r="C63" s="52"/>
      <c r="D63" s="52"/>
      <c r="E63" s="52"/>
      <c r="F63" s="52"/>
      <c r="G63" s="52"/>
      <c r="H63" s="52"/>
      <c r="I63" s="52"/>
      <c r="J63" s="52"/>
    </row>
    <row r="64" spans="1:10" s="26" customFormat="1" ht="12" customHeight="1">
      <c r="A64" s="26" t="s">
        <v>202</v>
      </c>
      <c r="B64" s="52" t="s">
        <v>203</v>
      </c>
      <c r="C64" s="52"/>
      <c r="D64" s="52"/>
      <c r="E64" s="52"/>
      <c r="F64" s="52"/>
      <c r="G64" s="52"/>
      <c r="H64" s="52"/>
      <c r="I64" s="52"/>
      <c r="J64" s="52"/>
    </row>
  </sheetData>
  <sheetProtection/>
  <mergeCells count="5">
    <mergeCell ref="A1:J1"/>
    <mergeCell ref="A2:J2"/>
    <mergeCell ref="A3:J3"/>
    <mergeCell ref="B63:J63"/>
    <mergeCell ref="B64:J64"/>
  </mergeCells>
  <printOptions horizontalCentered="1"/>
  <pageMargins left="0.1968503937007874" right="0.1968503937007874" top="0.3937007874015748" bottom="0.4330708661417323" header="0.31496062992125984" footer="0.2362204724409449"/>
  <pageSetup horizontalDpi="600" verticalDpi="600" orientation="landscape" paperSize="9" r:id="rId1"/>
  <headerFooter>
    <oddFooter>&amp;C&amp;9strana &amp;P/&amp;N</oddFooter>
  </headerFooter>
  <rowBreaks count="1" manualBreakCount="1">
    <brk id="5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7109375" style="16" customWidth="1"/>
    <col min="2" max="2" width="14.7109375" style="28" customWidth="1"/>
    <col min="3" max="3" width="18.7109375" style="28" customWidth="1"/>
    <col min="4" max="4" width="43.7109375" style="28" customWidth="1"/>
    <col min="5" max="8" width="12.7109375" style="17" customWidth="1"/>
    <col min="9" max="9" width="5.7109375" style="18" customWidth="1"/>
    <col min="10" max="10" width="6.7109375" style="19" customWidth="1"/>
    <col min="11" max="16384" width="9.140625" style="16" customWidth="1"/>
  </cols>
  <sheetData>
    <row r="1" spans="1:10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49" t="s">
        <v>882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24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2" t="s">
        <v>10</v>
      </c>
    </row>
    <row r="5" spans="1:10" ht="48">
      <c r="A5" s="5">
        <v>1</v>
      </c>
      <c r="B5" s="6" t="s">
        <v>822</v>
      </c>
      <c r="C5" s="6" t="s">
        <v>589</v>
      </c>
      <c r="D5" s="6" t="s">
        <v>1053</v>
      </c>
      <c r="E5" s="7">
        <v>219214.67</v>
      </c>
      <c r="F5" s="7">
        <v>109599.67000000001</v>
      </c>
      <c r="G5" s="7">
        <v>61200</v>
      </c>
      <c r="H5" s="7">
        <v>61200</v>
      </c>
      <c r="I5" s="8">
        <v>0.5</v>
      </c>
      <c r="J5" s="9"/>
    </row>
    <row r="6" spans="1:10" ht="48">
      <c r="A6" s="5">
        <v>2</v>
      </c>
      <c r="B6" s="6" t="s">
        <v>823</v>
      </c>
      <c r="C6" s="6" t="s">
        <v>26</v>
      </c>
      <c r="D6" s="6" t="s">
        <v>1054</v>
      </c>
      <c r="E6" s="7">
        <v>260000</v>
      </c>
      <c r="F6" s="7">
        <v>130000</v>
      </c>
      <c r="G6" s="7">
        <v>100000</v>
      </c>
      <c r="H6" s="7">
        <v>100000</v>
      </c>
      <c r="I6" s="8">
        <v>0.5</v>
      </c>
      <c r="J6" s="9"/>
    </row>
    <row r="7" spans="1:10" ht="24">
      <c r="A7" s="5">
        <v>3</v>
      </c>
      <c r="B7" s="6" t="s">
        <v>132</v>
      </c>
      <c r="C7" s="6" t="s">
        <v>133</v>
      </c>
      <c r="D7" s="6" t="s">
        <v>824</v>
      </c>
      <c r="E7" s="7">
        <v>600000</v>
      </c>
      <c r="F7" s="7">
        <v>300000</v>
      </c>
      <c r="G7" s="7">
        <v>200000</v>
      </c>
      <c r="H7" s="7">
        <v>200000</v>
      </c>
      <c r="I7" s="8">
        <v>0.5</v>
      </c>
      <c r="J7" s="10"/>
    </row>
    <row r="8" spans="1:10" ht="36">
      <c r="A8" s="5">
        <v>4</v>
      </c>
      <c r="B8" s="6" t="s">
        <v>147</v>
      </c>
      <c r="C8" s="6" t="s">
        <v>128</v>
      </c>
      <c r="D8" s="6" t="s">
        <v>1055</v>
      </c>
      <c r="E8" s="7">
        <v>125000</v>
      </c>
      <c r="F8" s="7">
        <v>62000</v>
      </c>
      <c r="G8" s="7">
        <v>62000</v>
      </c>
      <c r="H8" s="7">
        <v>62000</v>
      </c>
      <c r="I8" s="8">
        <v>0.5</v>
      </c>
      <c r="J8" s="10"/>
    </row>
    <row r="9" spans="1:10" ht="36">
      <c r="A9" s="5">
        <v>5</v>
      </c>
      <c r="B9" s="6" t="s">
        <v>153</v>
      </c>
      <c r="C9" s="6" t="s">
        <v>154</v>
      </c>
      <c r="D9" s="6" t="s">
        <v>1056</v>
      </c>
      <c r="E9" s="7">
        <v>60000</v>
      </c>
      <c r="F9" s="7">
        <v>30000</v>
      </c>
      <c r="G9" s="7">
        <v>30000</v>
      </c>
      <c r="H9" s="7">
        <v>30000</v>
      </c>
      <c r="I9" s="8">
        <v>0.5</v>
      </c>
      <c r="J9" s="10"/>
    </row>
    <row r="10" spans="1:10" ht="24">
      <c r="A10" s="5">
        <v>6</v>
      </c>
      <c r="B10" s="6" t="s">
        <v>825</v>
      </c>
      <c r="C10" s="6" t="s">
        <v>589</v>
      </c>
      <c r="D10" s="6" t="s">
        <v>1057</v>
      </c>
      <c r="E10" s="7">
        <v>60000</v>
      </c>
      <c r="F10" s="7">
        <v>30000</v>
      </c>
      <c r="G10" s="7">
        <v>0</v>
      </c>
      <c r="H10" s="7">
        <v>0</v>
      </c>
      <c r="I10" s="8">
        <v>0.5</v>
      </c>
      <c r="J10" s="10" t="s">
        <v>202</v>
      </c>
    </row>
    <row r="11" spans="1:10" ht="24">
      <c r="A11" s="5">
        <v>7</v>
      </c>
      <c r="B11" s="6" t="s">
        <v>826</v>
      </c>
      <c r="C11" s="6" t="s">
        <v>40</v>
      </c>
      <c r="D11" s="6" t="s">
        <v>1058</v>
      </c>
      <c r="E11" s="7">
        <v>56014.92</v>
      </c>
      <c r="F11" s="7">
        <v>33608.92</v>
      </c>
      <c r="G11" s="7">
        <v>0</v>
      </c>
      <c r="H11" s="7">
        <v>0</v>
      </c>
      <c r="I11" s="8">
        <v>0.4</v>
      </c>
      <c r="J11" s="10" t="s">
        <v>202</v>
      </c>
    </row>
    <row r="12" spans="1:10" ht="24">
      <c r="A12" s="5">
        <v>8</v>
      </c>
      <c r="B12" s="6" t="s">
        <v>826</v>
      </c>
      <c r="C12" s="6" t="s">
        <v>40</v>
      </c>
      <c r="D12" s="6" t="s">
        <v>1059</v>
      </c>
      <c r="E12" s="7">
        <v>44368.9</v>
      </c>
      <c r="F12" s="7">
        <v>26620.9</v>
      </c>
      <c r="G12" s="7">
        <v>0</v>
      </c>
      <c r="H12" s="7">
        <v>0</v>
      </c>
      <c r="I12" s="8">
        <v>0.4</v>
      </c>
      <c r="J12" s="10" t="s">
        <v>187</v>
      </c>
    </row>
    <row r="13" spans="1:10" ht="24">
      <c r="A13" s="5">
        <v>9</v>
      </c>
      <c r="B13" s="6" t="s">
        <v>826</v>
      </c>
      <c r="C13" s="6" t="s">
        <v>40</v>
      </c>
      <c r="D13" s="6" t="s">
        <v>1060</v>
      </c>
      <c r="E13" s="7">
        <v>30581.28</v>
      </c>
      <c r="F13" s="7">
        <v>18348.28</v>
      </c>
      <c r="G13" s="7">
        <v>0</v>
      </c>
      <c r="H13" s="7">
        <v>0</v>
      </c>
      <c r="I13" s="8">
        <v>0.4</v>
      </c>
      <c r="J13" s="10" t="s">
        <v>187</v>
      </c>
    </row>
    <row r="14" spans="1:10" ht="60">
      <c r="A14" s="5">
        <v>10</v>
      </c>
      <c r="B14" s="6" t="s">
        <v>88</v>
      </c>
      <c r="C14" s="6" t="s">
        <v>89</v>
      </c>
      <c r="D14" s="6" t="s">
        <v>1061</v>
      </c>
      <c r="E14" s="7">
        <v>108000</v>
      </c>
      <c r="F14" s="7">
        <v>54000</v>
      </c>
      <c r="G14" s="7">
        <v>0</v>
      </c>
      <c r="H14" s="7">
        <v>0</v>
      </c>
      <c r="I14" s="8">
        <v>0.5</v>
      </c>
      <c r="J14" s="10" t="s">
        <v>202</v>
      </c>
    </row>
    <row r="15" spans="1:10" ht="24">
      <c r="A15" s="5">
        <v>11</v>
      </c>
      <c r="B15" s="6" t="s">
        <v>112</v>
      </c>
      <c r="C15" s="6" t="s">
        <v>113</v>
      </c>
      <c r="D15" s="6" t="s">
        <v>827</v>
      </c>
      <c r="E15" s="7">
        <v>50000</v>
      </c>
      <c r="F15" s="7">
        <v>30000</v>
      </c>
      <c r="G15" s="7">
        <v>0</v>
      </c>
      <c r="H15" s="7">
        <v>0</v>
      </c>
      <c r="I15" s="8">
        <v>0.4</v>
      </c>
      <c r="J15" s="10" t="s">
        <v>202</v>
      </c>
    </row>
    <row r="16" spans="1:10" ht="36">
      <c r="A16" s="5">
        <v>12</v>
      </c>
      <c r="B16" s="6" t="s">
        <v>147</v>
      </c>
      <c r="C16" s="6" t="s">
        <v>128</v>
      </c>
      <c r="D16" s="6" t="s">
        <v>1062</v>
      </c>
      <c r="E16" s="7">
        <v>30000</v>
      </c>
      <c r="F16" s="7">
        <v>15000</v>
      </c>
      <c r="G16" s="7">
        <v>0</v>
      </c>
      <c r="H16" s="7">
        <v>0</v>
      </c>
      <c r="I16" s="8">
        <v>0.5</v>
      </c>
      <c r="J16" s="10" t="s">
        <v>187</v>
      </c>
    </row>
    <row r="17" spans="1:10" ht="36">
      <c r="A17" s="5">
        <v>13</v>
      </c>
      <c r="B17" s="6" t="s">
        <v>147</v>
      </c>
      <c r="C17" s="6" t="s">
        <v>128</v>
      </c>
      <c r="D17" s="6" t="s">
        <v>1063</v>
      </c>
      <c r="E17" s="7">
        <v>48000</v>
      </c>
      <c r="F17" s="7">
        <v>24000</v>
      </c>
      <c r="G17" s="7">
        <v>0</v>
      </c>
      <c r="H17" s="7">
        <v>0</v>
      </c>
      <c r="I17" s="8">
        <v>0.5</v>
      </c>
      <c r="J17" s="10" t="s">
        <v>187</v>
      </c>
    </row>
    <row r="18" spans="1:10" ht="36">
      <c r="A18" s="5">
        <v>14</v>
      </c>
      <c r="B18" s="6" t="s">
        <v>147</v>
      </c>
      <c r="C18" s="6" t="s">
        <v>128</v>
      </c>
      <c r="D18" s="6" t="s">
        <v>1064</v>
      </c>
      <c r="E18" s="7">
        <v>14400</v>
      </c>
      <c r="F18" s="7">
        <v>7100</v>
      </c>
      <c r="G18" s="7">
        <v>0</v>
      </c>
      <c r="H18" s="7">
        <v>0</v>
      </c>
      <c r="I18" s="8">
        <v>0.51</v>
      </c>
      <c r="J18" s="10" t="s">
        <v>187</v>
      </c>
    </row>
    <row r="19" spans="1:10" s="27" customFormat="1" ht="12">
      <c r="A19" s="11">
        <v>15</v>
      </c>
      <c r="B19" s="12" t="s">
        <v>181</v>
      </c>
      <c r="C19" s="12"/>
      <c r="D19" s="12"/>
      <c r="E19" s="13">
        <v>1705579.7699999998</v>
      </c>
      <c r="F19" s="13">
        <v>870277.7700000001</v>
      </c>
      <c r="G19" s="13">
        <v>453200</v>
      </c>
      <c r="H19" s="13">
        <v>453200</v>
      </c>
      <c r="I19" s="14"/>
      <c r="J19" s="15"/>
    </row>
    <row r="21" ht="12" customHeight="1">
      <c r="A21" s="16" t="s">
        <v>875</v>
      </c>
    </row>
    <row r="22" spans="1:3" ht="12" customHeight="1">
      <c r="A22" s="16" t="s">
        <v>487</v>
      </c>
      <c r="C22" s="16"/>
    </row>
    <row r="23" spans="1:3" ht="12" customHeight="1">
      <c r="A23" s="16" t="s">
        <v>488</v>
      </c>
      <c r="C23" s="16"/>
    </row>
    <row r="24" spans="1:3" ht="12" customHeight="1">
      <c r="A24" s="16" t="s">
        <v>489</v>
      </c>
      <c r="C24" s="16"/>
    </row>
    <row r="25" spans="1:3" ht="12" customHeight="1">
      <c r="A25" s="16" t="s">
        <v>490</v>
      </c>
      <c r="C25" s="16"/>
    </row>
    <row r="26" spans="1:3" ht="12" customHeight="1">
      <c r="A26" s="16" t="s">
        <v>491</v>
      </c>
      <c r="C26" s="16"/>
    </row>
    <row r="27" spans="1:3" ht="12" customHeight="1">
      <c r="A27" s="16" t="s">
        <v>1046</v>
      </c>
      <c r="C27" s="16"/>
    </row>
    <row r="28" spans="2:10" s="20" customFormat="1" ht="12" customHeight="1">
      <c r="B28" s="21"/>
      <c r="C28" s="21"/>
      <c r="D28" s="21"/>
      <c r="E28" s="22"/>
      <c r="F28" s="22"/>
      <c r="G28" s="22"/>
      <c r="H28" s="22"/>
      <c r="I28" s="23"/>
      <c r="J28" s="24"/>
    </row>
    <row r="29" spans="1:10" s="20" customFormat="1" ht="12" customHeight="1">
      <c r="A29" s="25" t="s">
        <v>183</v>
      </c>
      <c r="B29" s="21"/>
      <c r="C29" s="21"/>
      <c r="D29" s="21"/>
      <c r="E29" s="22"/>
      <c r="F29" s="22"/>
      <c r="G29" s="22"/>
      <c r="H29" s="22"/>
      <c r="I29" s="23"/>
      <c r="J29" s="24"/>
    </row>
    <row r="30" spans="1:10" s="26" customFormat="1" ht="12" customHeight="1">
      <c r="A30" s="26" t="s">
        <v>187</v>
      </c>
      <c r="B30" s="52" t="s">
        <v>188</v>
      </c>
      <c r="C30" s="52"/>
      <c r="D30" s="52"/>
      <c r="E30" s="52"/>
      <c r="F30" s="52"/>
      <c r="G30" s="52"/>
      <c r="H30" s="52"/>
      <c r="I30" s="52"/>
      <c r="J30" s="52"/>
    </row>
    <row r="31" spans="1:10" s="26" customFormat="1" ht="12" customHeight="1">
      <c r="A31" s="26" t="s">
        <v>202</v>
      </c>
      <c r="B31" s="52" t="s">
        <v>203</v>
      </c>
      <c r="C31" s="52"/>
      <c r="D31" s="52"/>
      <c r="E31" s="52"/>
      <c r="F31" s="52"/>
      <c r="G31" s="52"/>
      <c r="H31" s="52"/>
      <c r="I31" s="52"/>
      <c r="J31" s="52"/>
    </row>
  </sheetData>
  <sheetProtection/>
  <mergeCells count="5">
    <mergeCell ref="A1:J1"/>
    <mergeCell ref="A2:J2"/>
    <mergeCell ref="A3:J3"/>
    <mergeCell ref="B30:J30"/>
    <mergeCell ref="B31:J31"/>
  </mergeCells>
  <printOptions horizontalCentered="1"/>
  <pageMargins left="0.1968503937007874" right="0.1968503937007874" top="0.3937007874015748" bottom="0.4330708661417323" header="0.31496062992125984" footer="0.2362204724409449"/>
  <pageSetup horizontalDpi="600" verticalDpi="600" orientation="landscape" paperSize="9" r:id="rId1"/>
  <headerFooter>
    <oddFooter>&amp;C&amp;9strana &amp;P/&amp;N</oddFooter>
  </headerFooter>
  <rowBreaks count="1" manualBreakCount="1">
    <brk id="1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7109375" style="16" customWidth="1"/>
    <col min="2" max="2" width="14.7109375" style="28" customWidth="1"/>
    <col min="3" max="3" width="18.7109375" style="28" customWidth="1"/>
    <col min="4" max="4" width="43.7109375" style="28" customWidth="1"/>
    <col min="5" max="8" width="12.7109375" style="17" customWidth="1"/>
    <col min="9" max="9" width="5.7109375" style="18" customWidth="1"/>
    <col min="10" max="10" width="6.7109375" style="19" customWidth="1"/>
    <col min="11" max="16384" width="9.140625" style="16" customWidth="1"/>
  </cols>
  <sheetData>
    <row r="1" spans="1:10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49" t="s">
        <v>883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36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1066</v>
      </c>
      <c r="H4" s="3" t="s">
        <v>1067</v>
      </c>
      <c r="I4" s="4" t="s">
        <v>9</v>
      </c>
      <c r="J4" s="2" t="s">
        <v>10</v>
      </c>
    </row>
    <row r="5" spans="1:10" ht="36">
      <c r="A5" s="5">
        <v>1</v>
      </c>
      <c r="B5" s="6" t="s">
        <v>828</v>
      </c>
      <c r="C5" s="6" t="s">
        <v>79</v>
      </c>
      <c r="D5" s="6" t="s">
        <v>829</v>
      </c>
      <c r="E5" s="7">
        <v>12000000</v>
      </c>
      <c r="F5" s="7">
        <v>4000000</v>
      </c>
      <c r="G5" s="7">
        <v>4000000</v>
      </c>
      <c r="H5" s="7">
        <v>500000</v>
      </c>
      <c r="I5" s="8">
        <v>0.67</v>
      </c>
      <c r="J5" s="9" t="s">
        <v>208</v>
      </c>
    </row>
    <row r="6" spans="1:10" ht="24">
      <c r="A6" s="5">
        <v>2</v>
      </c>
      <c r="B6" s="6" t="s">
        <v>830</v>
      </c>
      <c r="C6" s="6" t="s">
        <v>79</v>
      </c>
      <c r="D6" s="6" t="s">
        <v>831</v>
      </c>
      <c r="E6" s="7">
        <v>0</v>
      </c>
      <c r="F6" s="7">
        <v>0</v>
      </c>
      <c r="G6" s="7">
        <v>0</v>
      </c>
      <c r="H6" s="7">
        <v>990000</v>
      </c>
      <c r="I6" s="8">
        <v>0.43</v>
      </c>
      <c r="J6" s="9" t="s">
        <v>208</v>
      </c>
    </row>
    <row r="7" spans="1:10" ht="24">
      <c r="A7" s="5">
        <v>3</v>
      </c>
      <c r="B7" s="6" t="s">
        <v>830</v>
      </c>
      <c r="C7" s="6" t="s">
        <v>79</v>
      </c>
      <c r="D7" s="6" t="s">
        <v>832</v>
      </c>
      <c r="E7" s="7">
        <v>2199000</v>
      </c>
      <c r="F7" s="7">
        <v>750000</v>
      </c>
      <c r="G7" s="7">
        <v>750000</v>
      </c>
      <c r="H7" s="7">
        <v>750000</v>
      </c>
      <c r="I7" s="8">
        <v>0.66</v>
      </c>
      <c r="J7" s="10" t="s">
        <v>208</v>
      </c>
    </row>
    <row r="8" spans="1:10" ht="24">
      <c r="A8" s="5">
        <v>4</v>
      </c>
      <c r="B8" s="6" t="s">
        <v>830</v>
      </c>
      <c r="C8" s="6" t="s">
        <v>79</v>
      </c>
      <c r="D8" s="6" t="s">
        <v>833</v>
      </c>
      <c r="E8" s="7">
        <v>19219000</v>
      </c>
      <c r="F8" s="7">
        <v>2400000</v>
      </c>
      <c r="G8" s="7">
        <v>2400000</v>
      </c>
      <c r="H8" s="7">
        <v>1000000</v>
      </c>
      <c r="I8" s="8">
        <v>0.88</v>
      </c>
      <c r="J8" s="10" t="s">
        <v>208</v>
      </c>
    </row>
    <row r="9" spans="1:10" ht="24">
      <c r="A9" s="5">
        <v>5</v>
      </c>
      <c r="B9" s="6" t="s">
        <v>830</v>
      </c>
      <c r="C9" s="6" t="s">
        <v>79</v>
      </c>
      <c r="D9" s="6" t="s">
        <v>834</v>
      </c>
      <c r="E9" s="7">
        <v>2458600</v>
      </c>
      <c r="F9" s="7">
        <v>750000</v>
      </c>
      <c r="G9" s="7">
        <v>750000</v>
      </c>
      <c r="H9" s="7">
        <v>750000</v>
      </c>
      <c r="I9" s="8">
        <v>0.69</v>
      </c>
      <c r="J9" s="10" t="s">
        <v>208</v>
      </c>
    </row>
    <row r="10" spans="1:10" ht="24">
      <c r="A10" s="5">
        <v>6</v>
      </c>
      <c r="B10" s="6" t="s">
        <v>835</v>
      </c>
      <c r="C10" s="6" t="s">
        <v>79</v>
      </c>
      <c r="D10" s="6" t="s">
        <v>1065</v>
      </c>
      <c r="E10" s="7">
        <v>1039733</v>
      </c>
      <c r="F10" s="7">
        <v>510000</v>
      </c>
      <c r="G10" s="7">
        <v>510000</v>
      </c>
      <c r="H10" s="7">
        <v>510000</v>
      </c>
      <c r="I10" s="8">
        <v>0.51</v>
      </c>
      <c r="J10" s="10" t="s">
        <v>208</v>
      </c>
    </row>
    <row r="11" spans="1:10" ht="24">
      <c r="A11" s="5">
        <v>7</v>
      </c>
      <c r="B11" s="6" t="s">
        <v>830</v>
      </c>
      <c r="C11" s="6" t="s">
        <v>79</v>
      </c>
      <c r="D11" s="6" t="s">
        <v>836</v>
      </c>
      <c r="E11" s="7">
        <v>11050100</v>
      </c>
      <c r="F11" s="7">
        <v>2400000</v>
      </c>
      <c r="G11" s="7">
        <v>2400000</v>
      </c>
      <c r="H11" s="7">
        <v>0</v>
      </c>
      <c r="I11" s="8">
        <v>0.78</v>
      </c>
      <c r="J11" s="10" t="s">
        <v>208</v>
      </c>
    </row>
    <row r="12" spans="1:10" ht="24">
      <c r="A12" s="5">
        <v>8</v>
      </c>
      <c r="B12" s="6" t="s">
        <v>830</v>
      </c>
      <c r="C12" s="6" t="s">
        <v>79</v>
      </c>
      <c r="D12" s="6" t="s">
        <v>837</v>
      </c>
      <c r="E12" s="7">
        <v>4944600</v>
      </c>
      <c r="F12" s="7">
        <v>2400000</v>
      </c>
      <c r="G12" s="7">
        <v>2400000</v>
      </c>
      <c r="H12" s="7">
        <v>0</v>
      </c>
      <c r="I12" s="8">
        <v>0.51</v>
      </c>
      <c r="J12" s="10" t="s">
        <v>208</v>
      </c>
    </row>
    <row r="13" spans="1:10" ht="24">
      <c r="A13" s="5">
        <v>9</v>
      </c>
      <c r="B13" s="6" t="s">
        <v>830</v>
      </c>
      <c r="C13" s="6" t="s">
        <v>79</v>
      </c>
      <c r="D13" s="6" t="s">
        <v>838</v>
      </c>
      <c r="E13" s="7">
        <v>4399000</v>
      </c>
      <c r="F13" s="7">
        <v>2400000</v>
      </c>
      <c r="G13" s="7">
        <v>2400000</v>
      </c>
      <c r="H13" s="7">
        <v>0</v>
      </c>
      <c r="I13" s="8">
        <v>0.45</v>
      </c>
      <c r="J13" s="10" t="s">
        <v>208</v>
      </c>
    </row>
    <row r="14" spans="1:10" ht="24">
      <c r="A14" s="5">
        <v>10</v>
      </c>
      <c r="B14" s="6" t="s">
        <v>830</v>
      </c>
      <c r="C14" s="6" t="s">
        <v>79</v>
      </c>
      <c r="D14" s="6" t="s">
        <v>839</v>
      </c>
      <c r="E14" s="7">
        <v>2404000</v>
      </c>
      <c r="F14" s="7">
        <v>750000</v>
      </c>
      <c r="G14" s="7">
        <v>750000</v>
      </c>
      <c r="H14" s="7">
        <v>0</v>
      </c>
      <c r="I14" s="8">
        <v>0.69</v>
      </c>
      <c r="J14" s="10" t="s">
        <v>208</v>
      </c>
    </row>
    <row r="15" spans="1:10" s="27" customFormat="1" ht="12">
      <c r="A15" s="11">
        <v>11</v>
      </c>
      <c r="B15" s="12" t="s">
        <v>181</v>
      </c>
      <c r="C15" s="12"/>
      <c r="D15" s="12"/>
      <c r="E15" s="13">
        <v>59714033</v>
      </c>
      <c r="F15" s="13">
        <v>16360000</v>
      </c>
      <c r="G15" s="13">
        <v>16360000</v>
      </c>
      <c r="H15" s="13">
        <v>4500000</v>
      </c>
      <c r="I15" s="14"/>
      <c r="J15" s="15"/>
    </row>
    <row r="17" ht="12" customHeight="1">
      <c r="A17" s="16" t="s">
        <v>875</v>
      </c>
    </row>
    <row r="18" spans="1:3" ht="12" customHeight="1">
      <c r="A18" s="16" t="s">
        <v>487</v>
      </c>
      <c r="C18" s="16"/>
    </row>
    <row r="19" spans="1:3" ht="12" customHeight="1">
      <c r="A19" s="16" t="s">
        <v>488</v>
      </c>
      <c r="C19" s="16"/>
    </row>
    <row r="20" spans="1:3" ht="12" customHeight="1">
      <c r="A20" s="16" t="s">
        <v>489</v>
      </c>
      <c r="C20" s="16"/>
    </row>
    <row r="21" spans="1:3" ht="12" customHeight="1">
      <c r="A21" s="16" t="s">
        <v>490</v>
      </c>
      <c r="C21" s="16"/>
    </row>
    <row r="22" spans="1:3" ht="12" customHeight="1">
      <c r="A22" s="16" t="s">
        <v>491</v>
      </c>
      <c r="C22" s="16"/>
    </row>
    <row r="23" spans="1:3" ht="12" customHeight="1">
      <c r="A23" s="16" t="s">
        <v>1046</v>
      </c>
      <c r="C23" s="16"/>
    </row>
    <row r="24" spans="2:10" s="20" customFormat="1" ht="12" customHeight="1">
      <c r="B24" s="21"/>
      <c r="C24" s="21"/>
      <c r="D24" s="21"/>
      <c r="E24" s="22"/>
      <c r="F24" s="22"/>
      <c r="G24" s="22"/>
      <c r="H24" s="22"/>
      <c r="I24" s="23"/>
      <c r="J24" s="24"/>
    </row>
    <row r="25" spans="1:10" s="20" customFormat="1" ht="12" customHeight="1">
      <c r="A25" s="25" t="s">
        <v>183</v>
      </c>
      <c r="B25" s="21"/>
      <c r="C25" s="21"/>
      <c r="D25" s="21"/>
      <c r="E25" s="22"/>
      <c r="F25" s="22"/>
      <c r="G25" s="22"/>
      <c r="H25" s="22"/>
      <c r="I25" s="23"/>
      <c r="J25" s="24"/>
    </row>
    <row r="26" spans="1:10" s="26" customFormat="1" ht="12" customHeight="1">
      <c r="A26" s="26" t="s">
        <v>208</v>
      </c>
      <c r="B26" s="52" t="s">
        <v>209</v>
      </c>
      <c r="C26" s="52"/>
      <c r="D26" s="52"/>
      <c r="E26" s="52"/>
      <c r="F26" s="52"/>
      <c r="G26" s="52"/>
      <c r="H26" s="52"/>
      <c r="I26" s="52"/>
      <c r="J26" s="52"/>
    </row>
    <row r="27" spans="1:10" s="26" customFormat="1" ht="12" customHeight="1">
      <c r="A27" s="26" t="s">
        <v>1068</v>
      </c>
      <c r="B27" s="29"/>
      <c r="C27" s="29"/>
      <c r="D27" s="29"/>
      <c r="E27" s="29"/>
      <c r="F27" s="29"/>
      <c r="G27" s="29"/>
      <c r="H27" s="29"/>
      <c r="I27" s="29"/>
      <c r="J27" s="29"/>
    </row>
  </sheetData>
  <sheetProtection/>
  <mergeCells count="4">
    <mergeCell ref="A1:J1"/>
    <mergeCell ref="A2:J2"/>
    <mergeCell ref="A3:J3"/>
    <mergeCell ref="B26:J26"/>
  </mergeCells>
  <printOptions horizontalCentered="1"/>
  <pageMargins left="0.1968503937007874" right="0.1968503937007874" top="0.3937007874015748" bottom="0.4330708661417323" header="0.31496062992125984" footer="0.2362204724409449"/>
  <pageSetup horizontalDpi="600" verticalDpi="600" orientation="landscape" paperSize="9" r:id="rId1"/>
  <headerFooter>
    <oddFooter>&amp;C&amp;9strana &amp;P/&amp;N</oddFooter>
  </headerFooter>
  <rowBreaks count="1" manualBreakCount="1">
    <brk id="1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7109375" style="16" customWidth="1"/>
    <col min="2" max="2" width="14.7109375" style="28" customWidth="1"/>
    <col min="3" max="3" width="18.7109375" style="28" customWidth="1"/>
    <col min="4" max="4" width="43.7109375" style="28" customWidth="1"/>
    <col min="5" max="8" width="12.7109375" style="17" customWidth="1"/>
    <col min="9" max="9" width="5.7109375" style="18" customWidth="1"/>
    <col min="10" max="10" width="6.7109375" style="19" customWidth="1"/>
    <col min="11" max="16384" width="9.140625" style="16" customWidth="1"/>
  </cols>
  <sheetData>
    <row r="1" spans="1:10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49" t="s">
        <v>884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24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2" t="s">
        <v>10</v>
      </c>
    </row>
    <row r="5" spans="1:10" ht="48">
      <c r="A5" s="5">
        <v>1</v>
      </c>
      <c r="B5" s="6" t="s">
        <v>840</v>
      </c>
      <c r="C5" s="6" t="s">
        <v>589</v>
      </c>
      <c r="D5" s="6" t="s">
        <v>841</v>
      </c>
      <c r="E5" s="7">
        <v>30000</v>
      </c>
      <c r="F5" s="7">
        <v>27000</v>
      </c>
      <c r="G5" s="7">
        <v>6300</v>
      </c>
      <c r="H5" s="7">
        <v>6300</v>
      </c>
      <c r="I5" s="8">
        <v>0.1</v>
      </c>
      <c r="J5" s="9" t="s">
        <v>213</v>
      </c>
    </row>
    <row r="6" spans="1:10" ht="24">
      <c r="A6" s="5">
        <v>2</v>
      </c>
      <c r="B6" s="6" t="s">
        <v>842</v>
      </c>
      <c r="C6" s="6" t="s">
        <v>589</v>
      </c>
      <c r="D6" s="6" t="s">
        <v>843</v>
      </c>
      <c r="E6" s="7">
        <v>35920</v>
      </c>
      <c r="F6" s="7">
        <v>4220</v>
      </c>
      <c r="G6" s="7">
        <v>4200</v>
      </c>
      <c r="H6" s="7">
        <v>4200</v>
      </c>
      <c r="I6" s="8">
        <v>0.88</v>
      </c>
      <c r="J6" s="9"/>
    </row>
    <row r="7" spans="1:10" ht="24">
      <c r="A7" s="5">
        <v>3</v>
      </c>
      <c r="B7" s="6" t="s">
        <v>842</v>
      </c>
      <c r="C7" s="6" t="s">
        <v>589</v>
      </c>
      <c r="D7" s="6" t="s">
        <v>844</v>
      </c>
      <c r="E7" s="7">
        <v>15955</v>
      </c>
      <c r="F7" s="7">
        <v>5955</v>
      </c>
      <c r="G7" s="7">
        <v>5900</v>
      </c>
      <c r="H7" s="7">
        <v>5900</v>
      </c>
      <c r="I7" s="8">
        <v>0.63</v>
      </c>
      <c r="J7" s="10"/>
    </row>
    <row r="8" spans="1:10" ht="36">
      <c r="A8" s="5">
        <v>4</v>
      </c>
      <c r="B8" s="6" t="s">
        <v>27</v>
      </c>
      <c r="C8" s="6" t="s">
        <v>28</v>
      </c>
      <c r="D8" s="6" t="s">
        <v>845</v>
      </c>
      <c r="E8" s="7">
        <v>10508</v>
      </c>
      <c r="F8" s="7">
        <v>9308</v>
      </c>
      <c r="G8" s="7">
        <v>7500</v>
      </c>
      <c r="H8" s="7">
        <v>7500</v>
      </c>
      <c r="I8" s="8">
        <v>0.11</v>
      </c>
      <c r="J8" s="10"/>
    </row>
    <row r="9" spans="1:10" ht="36">
      <c r="A9" s="5">
        <v>5</v>
      </c>
      <c r="B9" s="6" t="s">
        <v>35</v>
      </c>
      <c r="C9" s="6" t="s">
        <v>36</v>
      </c>
      <c r="D9" s="6" t="s">
        <v>846</v>
      </c>
      <c r="E9" s="7">
        <v>25000</v>
      </c>
      <c r="F9" s="7">
        <v>12500</v>
      </c>
      <c r="G9" s="7">
        <v>12500</v>
      </c>
      <c r="H9" s="7">
        <v>12500</v>
      </c>
      <c r="I9" s="8">
        <v>0.5</v>
      </c>
      <c r="J9" s="10"/>
    </row>
    <row r="10" spans="1:10" ht="36">
      <c r="A10" s="5">
        <v>6</v>
      </c>
      <c r="B10" s="6" t="s">
        <v>45</v>
      </c>
      <c r="C10" s="6" t="s">
        <v>46</v>
      </c>
      <c r="D10" s="6" t="s">
        <v>847</v>
      </c>
      <c r="E10" s="7">
        <v>4500</v>
      </c>
      <c r="F10" s="7">
        <v>4000</v>
      </c>
      <c r="G10" s="7">
        <v>4000</v>
      </c>
      <c r="H10" s="7">
        <v>4000</v>
      </c>
      <c r="I10" s="8">
        <v>0.11</v>
      </c>
      <c r="J10" s="10"/>
    </row>
    <row r="11" spans="1:10" ht="36">
      <c r="A11" s="5">
        <v>7</v>
      </c>
      <c r="B11" s="6" t="s">
        <v>68</v>
      </c>
      <c r="C11" s="6" t="s">
        <v>69</v>
      </c>
      <c r="D11" s="6" t="s">
        <v>848</v>
      </c>
      <c r="E11" s="7">
        <v>61070</v>
      </c>
      <c r="F11" s="7">
        <v>50000</v>
      </c>
      <c r="G11" s="7">
        <v>15000</v>
      </c>
      <c r="H11" s="7">
        <v>15000</v>
      </c>
      <c r="I11" s="8">
        <v>0.18</v>
      </c>
      <c r="J11" s="10" t="s">
        <v>213</v>
      </c>
    </row>
    <row r="12" spans="1:10" ht="36">
      <c r="A12" s="5">
        <v>8</v>
      </c>
      <c r="B12" s="6" t="s">
        <v>68</v>
      </c>
      <c r="C12" s="6" t="s">
        <v>69</v>
      </c>
      <c r="D12" s="6" t="s">
        <v>849</v>
      </c>
      <c r="E12" s="7">
        <v>57870</v>
      </c>
      <c r="F12" s="7">
        <v>50000</v>
      </c>
      <c r="G12" s="7">
        <v>15000</v>
      </c>
      <c r="H12" s="7">
        <v>15000</v>
      </c>
      <c r="I12" s="8">
        <v>0.14</v>
      </c>
      <c r="J12" s="10" t="s">
        <v>213</v>
      </c>
    </row>
    <row r="13" spans="1:10" ht="24">
      <c r="A13" s="5">
        <v>9</v>
      </c>
      <c r="B13" s="6" t="s">
        <v>70</v>
      </c>
      <c r="C13" s="6" t="s">
        <v>71</v>
      </c>
      <c r="D13" s="6" t="s">
        <v>850</v>
      </c>
      <c r="E13" s="7">
        <v>105000</v>
      </c>
      <c r="F13" s="7">
        <v>50000</v>
      </c>
      <c r="G13" s="7">
        <v>15000</v>
      </c>
      <c r="H13" s="7">
        <v>15000</v>
      </c>
      <c r="I13" s="8">
        <v>0.52</v>
      </c>
      <c r="J13" s="10" t="s">
        <v>213</v>
      </c>
    </row>
    <row r="14" spans="1:10" ht="36">
      <c r="A14" s="5">
        <v>10</v>
      </c>
      <c r="B14" s="6" t="s">
        <v>70</v>
      </c>
      <c r="C14" s="6" t="s">
        <v>71</v>
      </c>
      <c r="D14" s="6" t="s">
        <v>851</v>
      </c>
      <c r="E14" s="7">
        <v>18000</v>
      </c>
      <c r="F14" s="7">
        <v>14000</v>
      </c>
      <c r="G14" s="7">
        <v>4200</v>
      </c>
      <c r="H14" s="7">
        <v>4200</v>
      </c>
      <c r="I14" s="8">
        <v>0.22</v>
      </c>
      <c r="J14" s="10" t="s">
        <v>213</v>
      </c>
    </row>
    <row r="15" spans="1:10" ht="36">
      <c r="A15" s="5">
        <v>11</v>
      </c>
      <c r="B15" s="6" t="s">
        <v>70</v>
      </c>
      <c r="C15" s="6" t="s">
        <v>71</v>
      </c>
      <c r="D15" s="6" t="s">
        <v>852</v>
      </c>
      <c r="E15" s="7">
        <v>23700</v>
      </c>
      <c r="F15" s="7">
        <v>19700</v>
      </c>
      <c r="G15" s="7">
        <v>5900</v>
      </c>
      <c r="H15" s="7">
        <v>5900</v>
      </c>
      <c r="I15" s="8">
        <v>0.17</v>
      </c>
      <c r="J15" s="10" t="s">
        <v>213</v>
      </c>
    </row>
    <row r="16" spans="1:10" ht="36">
      <c r="A16" s="5">
        <v>12</v>
      </c>
      <c r="B16" s="6" t="s">
        <v>78</v>
      </c>
      <c r="C16" s="6" t="s">
        <v>79</v>
      </c>
      <c r="D16" s="6" t="s">
        <v>853</v>
      </c>
      <c r="E16" s="7">
        <v>25000</v>
      </c>
      <c r="F16" s="7">
        <v>12500</v>
      </c>
      <c r="G16" s="7">
        <v>12500</v>
      </c>
      <c r="H16" s="7">
        <v>12500</v>
      </c>
      <c r="I16" s="8">
        <v>0.5</v>
      </c>
      <c r="J16" s="10"/>
    </row>
    <row r="17" spans="1:10" ht="36">
      <c r="A17" s="5">
        <v>13</v>
      </c>
      <c r="B17" s="6" t="s">
        <v>78</v>
      </c>
      <c r="C17" s="6" t="s">
        <v>79</v>
      </c>
      <c r="D17" s="6" t="s">
        <v>854</v>
      </c>
      <c r="E17" s="7">
        <v>25000</v>
      </c>
      <c r="F17" s="7">
        <v>12500</v>
      </c>
      <c r="G17" s="7">
        <v>12500</v>
      </c>
      <c r="H17" s="7">
        <v>12500</v>
      </c>
      <c r="I17" s="8">
        <v>0.5</v>
      </c>
      <c r="J17" s="10"/>
    </row>
    <row r="18" spans="1:10" ht="36">
      <c r="A18" s="5">
        <v>14</v>
      </c>
      <c r="B18" s="6" t="s">
        <v>78</v>
      </c>
      <c r="C18" s="6" t="s">
        <v>79</v>
      </c>
      <c r="D18" s="6" t="s">
        <v>855</v>
      </c>
      <c r="E18" s="7">
        <v>10000</v>
      </c>
      <c r="F18" s="7">
        <v>5000</v>
      </c>
      <c r="G18" s="7">
        <v>5000</v>
      </c>
      <c r="H18" s="7">
        <v>5000</v>
      </c>
      <c r="I18" s="8">
        <v>0.5</v>
      </c>
      <c r="J18" s="10"/>
    </row>
    <row r="19" spans="1:10" ht="36">
      <c r="A19" s="5">
        <v>15</v>
      </c>
      <c r="B19" s="6" t="s">
        <v>78</v>
      </c>
      <c r="C19" s="6" t="s">
        <v>79</v>
      </c>
      <c r="D19" s="6" t="s">
        <v>856</v>
      </c>
      <c r="E19" s="7">
        <v>10000</v>
      </c>
      <c r="F19" s="7">
        <v>5000</v>
      </c>
      <c r="G19" s="7">
        <v>5000</v>
      </c>
      <c r="H19" s="7">
        <v>5000</v>
      </c>
      <c r="I19" s="8">
        <v>0.5</v>
      </c>
      <c r="J19" s="10"/>
    </row>
    <row r="20" spans="1:10" ht="36">
      <c r="A20" s="5">
        <v>16</v>
      </c>
      <c r="B20" s="6" t="s">
        <v>78</v>
      </c>
      <c r="C20" s="6" t="s">
        <v>79</v>
      </c>
      <c r="D20" s="6" t="s">
        <v>857</v>
      </c>
      <c r="E20" s="7">
        <v>10000</v>
      </c>
      <c r="F20" s="7">
        <v>5000</v>
      </c>
      <c r="G20" s="7">
        <v>5000</v>
      </c>
      <c r="H20" s="7">
        <v>5000</v>
      </c>
      <c r="I20" s="8">
        <v>0.5</v>
      </c>
      <c r="J20" s="10"/>
    </row>
    <row r="21" spans="1:10" ht="36">
      <c r="A21" s="5">
        <v>17</v>
      </c>
      <c r="B21" s="6" t="s">
        <v>80</v>
      </c>
      <c r="C21" s="6" t="s">
        <v>79</v>
      </c>
      <c r="D21" s="6" t="s">
        <v>858</v>
      </c>
      <c r="E21" s="7">
        <v>16020</v>
      </c>
      <c r="F21" s="7">
        <v>11020</v>
      </c>
      <c r="G21" s="7">
        <v>2100</v>
      </c>
      <c r="H21" s="7">
        <v>2100</v>
      </c>
      <c r="I21" s="8">
        <v>0.31</v>
      </c>
      <c r="J21" s="10"/>
    </row>
    <row r="22" spans="1:10" ht="36">
      <c r="A22" s="5">
        <v>18</v>
      </c>
      <c r="B22" s="6" t="s">
        <v>859</v>
      </c>
      <c r="C22" s="6" t="s">
        <v>589</v>
      </c>
      <c r="D22" s="6" t="s">
        <v>860</v>
      </c>
      <c r="E22" s="7">
        <v>23440</v>
      </c>
      <c r="F22" s="7">
        <v>21090</v>
      </c>
      <c r="G22" s="7">
        <v>6300</v>
      </c>
      <c r="H22" s="7">
        <v>6300</v>
      </c>
      <c r="I22" s="8">
        <v>0.1</v>
      </c>
      <c r="J22" s="10" t="s">
        <v>213</v>
      </c>
    </row>
    <row r="23" spans="1:10" ht="24">
      <c r="A23" s="5">
        <v>19</v>
      </c>
      <c r="B23" s="6" t="s">
        <v>859</v>
      </c>
      <c r="C23" s="6" t="s">
        <v>589</v>
      </c>
      <c r="D23" s="6" t="s">
        <v>861</v>
      </c>
      <c r="E23" s="7">
        <v>41910</v>
      </c>
      <c r="F23" s="7">
        <v>37710</v>
      </c>
      <c r="G23" s="7">
        <v>11300</v>
      </c>
      <c r="H23" s="7">
        <v>11300</v>
      </c>
      <c r="I23" s="8">
        <v>0.1</v>
      </c>
      <c r="J23" s="10" t="s">
        <v>213</v>
      </c>
    </row>
    <row r="24" spans="1:10" ht="36">
      <c r="A24" s="5">
        <v>20</v>
      </c>
      <c r="B24" s="6" t="s">
        <v>96</v>
      </c>
      <c r="C24" s="6" t="s">
        <v>97</v>
      </c>
      <c r="D24" s="6" t="s">
        <v>862</v>
      </c>
      <c r="E24" s="7">
        <v>13780</v>
      </c>
      <c r="F24" s="7">
        <v>12280</v>
      </c>
      <c r="G24" s="7">
        <v>3600</v>
      </c>
      <c r="H24" s="7">
        <v>3600</v>
      </c>
      <c r="I24" s="8">
        <v>0.11</v>
      </c>
      <c r="J24" s="10" t="s">
        <v>213</v>
      </c>
    </row>
    <row r="25" spans="1:10" ht="24">
      <c r="A25" s="5">
        <v>21</v>
      </c>
      <c r="B25" s="6" t="s">
        <v>102</v>
      </c>
      <c r="C25" s="6" t="s">
        <v>103</v>
      </c>
      <c r="D25" s="6" t="s">
        <v>863</v>
      </c>
      <c r="E25" s="7">
        <v>57400</v>
      </c>
      <c r="F25" s="7">
        <v>50000</v>
      </c>
      <c r="G25" s="7">
        <v>3000</v>
      </c>
      <c r="H25" s="7">
        <v>3000</v>
      </c>
      <c r="I25" s="8">
        <v>0.13</v>
      </c>
      <c r="J25" s="10" t="s">
        <v>213</v>
      </c>
    </row>
    <row r="26" spans="1:10" ht="24">
      <c r="A26" s="5">
        <v>22</v>
      </c>
      <c r="B26" s="6" t="s">
        <v>116</v>
      </c>
      <c r="C26" s="6" t="s">
        <v>40</v>
      </c>
      <c r="D26" s="6" t="s">
        <v>864</v>
      </c>
      <c r="E26" s="7">
        <v>27508</v>
      </c>
      <c r="F26" s="7">
        <v>19208</v>
      </c>
      <c r="G26" s="7">
        <v>5700</v>
      </c>
      <c r="H26" s="7">
        <v>5700</v>
      </c>
      <c r="I26" s="8">
        <v>0.3</v>
      </c>
      <c r="J26" s="10" t="s">
        <v>213</v>
      </c>
    </row>
    <row r="27" spans="1:10" ht="24">
      <c r="A27" s="5">
        <v>23</v>
      </c>
      <c r="B27" s="6" t="s">
        <v>121</v>
      </c>
      <c r="C27" s="6" t="s">
        <v>122</v>
      </c>
      <c r="D27" s="6" t="s">
        <v>865</v>
      </c>
      <c r="E27" s="7">
        <v>75795</v>
      </c>
      <c r="F27" s="7">
        <v>50000</v>
      </c>
      <c r="G27" s="7">
        <v>14800</v>
      </c>
      <c r="H27" s="7">
        <v>14800</v>
      </c>
      <c r="I27" s="8">
        <v>0.34</v>
      </c>
      <c r="J27" s="10" t="s">
        <v>213</v>
      </c>
    </row>
    <row r="28" spans="1:10" ht="24">
      <c r="A28" s="5">
        <v>24</v>
      </c>
      <c r="B28" s="6" t="s">
        <v>132</v>
      </c>
      <c r="C28" s="6" t="s">
        <v>133</v>
      </c>
      <c r="D28" s="6" t="s">
        <v>866</v>
      </c>
      <c r="E28" s="7">
        <v>56000</v>
      </c>
      <c r="F28" s="7">
        <v>50000</v>
      </c>
      <c r="G28" s="7">
        <v>11200</v>
      </c>
      <c r="H28" s="7">
        <v>11200</v>
      </c>
      <c r="I28" s="8">
        <v>0.11</v>
      </c>
      <c r="J28" s="10" t="s">
        <v>213</v>
      </c>
    </row>
    <row r="29" spans="1:10" ht="36">
      <c r="A29" s="5">
        <v>25</v>
      </c>
      <c r="B29" s="6" t="s">
        <v>132</v>
      </c>
      <c r="C29" s="6" t="s">
        <v>133</v>
      </c>
      <c r="D29" s="6" t="s">
        <v>867</v>
      </c>
      <c r="E29" s="7">
        <v>62000</v>
      </c>
      <c r="F29" s="7">
        <v>50000</v>
      </c>
      <c r="G29" s="7">
        <v>15000</v>
      </c>
      <c r="H29" s="7">
        <v>15000</v>
      </c>
      <c r="I29" s="8">
        <v>0.19</v>
      </c>
      <c r="J29" s="10" t="s">
        <v>213</v>
      </c>
    </row>
    <row r="30" spans="1:10" ht="36">
      <c r="A30" s="5">
        <v>26</v>
      </c>
      <c r="B30" s="6" t="s">
        <v>868</v>
      </c>
      <c r="C30" s="6" t="s">
        <v>589</v>
      </c>
      <c r="D30" s="6" t="s">
        <v>869</v>
      </c>
      <c r="E30" s="7">
        <v>6800</v>
      </c>
      <c r="F30" s="7">
        <v>6120</v>
      </c>
      <c r="G30" s="7">
        <v>6100</v>
      </c>
      <c r="H30" s="7">
        <v>6100</v>
      </c>
      <c r="I30" s="8">
        <v>0.1</v>
      </c>
      <c r="J30" s="10"/>
    </row>
    <row r="31" spans="1:10" ht="36">
      <c r="A31" s="5">
        <v>27</v>
      </c>
      <c r="B31" s="6" t="s">
        <v>868</v>
      </c>
      <c r="C31" s="6" t="s">
        <v>589</v>
      </c>
      <c r="D31" s="6" t="s">
        <v>870</v>
      </c>
      <c r="E31" s="7">
        <v>7000</v>
      </c>
      <c r="F31" s="7">
        <v>6300</v>
      </c>
      <c r="G31" s="7">
        <v>6300</v>
      </c>
      <c r="H31" s="7">
        <v>6300</v>
      </c>
      <c r="I31" s="8">
        <v>0.1</v>
      </c>
      <c r="J31" s="10"/>
    </row>
    <row r="32" spans="1:10" ht="24">
      <c r="A32" s="5">
        <v>28</v>
      </c>
      <c r="B32" s="6" t="s">
        <v>157</v>
      </c>
      <c r="C32" s="6" t="s">
        <v>58</v>
      </c>
      <c r="D32" s="6" t="s">
        <v>871</v>
      </c>
      <c r="E32" s="7">
        <v>39100</v>
      </c>
      <c r="F32" s="7">
        <v>30000</v>
      </c>
      <c r="G32" s="7">
        <v>22000</v>
      </c>
      <c r="H32" s="7">
        <v>22000</v>
      </c>
      <c r="I32" s="8">
        <v>0.23</v>
      </c>
      <c r="J32" s="10"/>
    </row>
    <row r="33" spans="1:10" ht="36">
      <c r="A33" s="5">
        <v>29</v>
      </c>
      <c r="B33" s="6" t="s">
        <v>160</v>
      </c>
      <c r="C33" s="6" t="s">
        <v>52</v>
      </c>
      <c r="D33" s="6" t="s">
        <v>872</v>
      </c>
      <c r="E33" s="7">
        <v>29600</v>
      </c>
      <c r="F33" s="7">
        <v>26600</v>
      </c>
      <c r="G33" s="7">
        <v>7100</v>
      </c>
      <c r="H33" s="7">
        <v>7100</v>
      </c>
      <c r="I33" s="8">
        <v>0.1</v>
      </c>
      <c r="J33" s="10" t="s">
        <v>213</v>
      </c>
    </row>
    <row r="34" spans="1:10" ht="36">
      <c r="A34" s="5">
        <v>30</v>
      </c>
      <c r="B34" s="6" t="s">
        <v>842</v>
      </c>
      <c r="C34" s="6" t="s">
        <v>589</v>
      </c>
      <c r="D34" s="6" t="s">
        <v>873</v>
      </c>
      <c r="E34" s="7">
        <v>56290</v>
      </c>
      <c r="F34" s="7">
        <v>22290</v>
      </c>
      <c r="G34" s="7">
        <v>0</v>
      </c>
      <c r="H34" s="7">
        <v>0</v>
      </c>
      <c r="I34" s="8">
        <v>0.6</v>
      </c>
      <c r="J34" s="10" t="s">
        <v>195</v>
      </c>
    </row>
    <row r="35" spans="1:10" ht="36">
      <c r="A35" s="5">
        <v>31</v>
      </c>
      <c r="B35" s="6" t="s">
        <v>98</v>
      </c>
      <c r="C35" s="6" t="s">
        <v>99</v>
      </c>
      <c r="D35" s="6" t="s">
        <v>874</v>
      </c>
      <c r="E35" s="7">
        <v>7000</v>
      </c>
      <c r="F35" s="7">
        <v>4000</v>
      </c>
      <c r="G35" s="7">
        <v>0</v>
      </c>
      <c r="H35" s="7">
        <v>0</v>
      </c>
      <c r="I35" s="8">
        <v>0.43</v>
      </c>
      <c r="J35" s="10" t="s">
        <v>171</v>
      </c>
    </row>
    <row r="36" spans="1:10" s="27" customFormat="1" ht="12">
      <c r="A36" s="11">
        <v>32</v>
      </c>
      <c r="B36" s="12" t="s">
        <v>181</v>
      </c>
      <c r="C36" s="12"/>
      <c r="D36" s="12"/>
      <c r="E36" s="13">
        <v>987166</v>
      </c>
      <c r="F36" s="13">
        <v>683301</v>
      </c>
      <c r="G36" s="13">
        <v>250000</v>
      </c>
      <c r="H36" s="13">
        <v>250000</v>
      </c>
      <c r="I36" s="14"/>
      <c r="J36" s="15"/>
    </row>
    <row r="38" spans="1:10" ht="24" customHeight="1">
      <c r="A38" s="51" t="s">
        <v>182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2:10" s="20" customFormat="1" ht="12" customHeight="1">
      <c r="B39" s="21"/>
      <c r="C39" s="21"/>
      <c r="D39" s="21"/>
      <c r="E39" s="22"/>
      <c r="F39" s="22"/>
      <c r="G39" s="22"/>
      <c r="H39" s="22"/>
      <c r="I39" s="23"/>
      <c r="J39" s="24"/>
    </row>
    <row r="40" spans="1:10" s="20" customFormat="1" ht="12" customHeight="1">
      <c r="A40" s="25" t="s">
        <v>183</v>
      </c>
      <c r="B40" s="21"/>
      <c r="C40" s="21"/>
      <c r="D40" s="21"/>
      <c r="E40" s="22"/>
      <c r="F40" s="22"/>
      <c r="G40" s="22"/>
      <c r="H40" s="22"/>
      <c r="I40" s="23"/>
      <c r="J40" s="24"/>
    </row>
    <row r="41" spans="1:10" s="26" customFormat="1" ht="12" customHeight="1">
      <c r="A41" s="26" t="s">
        <v>195</v>
      </c>
      <c r="B41" s="52" t="s">
        <v>196</v>
      </c>
      <c r="C41" s="52"/>
      <c r="D41" s="52"/>
      <c r="E41" s="52"/>
      <c r="F41" s="52"/>
      <c r="G41" s="52"/>
      <c r="H41" s="52"/>
      <c r="I41" s="52"/>
      <c r="J41" s="52"/>
    </row>
    <row r="42" spans="1:10" s="26" customFormat="1" ht="12" customHeight="1">
      <c r="A42" s="26" t="s">
        <v>171</v>
      </c>
      <c r="B42" s="52" t="s">
        <v>199</v>
      </c>
      <c r="C42" s="52"/>
      <c r="D42" s="52"/>
      <c r="E42" s="52"/>
      <c r="F42" s="52"/>
      <c r="G42" s="52"/>
      <c r="H42" s="52"/>
      <c r="I42" s="52"/>
      <c r="J42" s="52"/>
    </row>
    <row r="43" spans="2:10" s="26" customFormat="1" ht="12" customHeight="1">
      <c r="B43" s="29"/>
      <c r="C43" s="29"/>
      <c r="D43" s="29"/>
      <c r="E43" s="29"/>
      <c r="F43" s="29"/>
      <c r="G43" s="29"/>
      <c r="H43" s="29"/>
      <c r="I43" s="29"/>
      <c r="J43" s="29"/>
    </row>
    <row r="44" spans="1:10" s="26" customFormat="1" ht="12" customHeight="1">
      <c r="A44" s="53" t="s">
        <v>210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0" s="26" customFormat="1" ht="12" customHeight="1">
      <c r="A45" s="26" t="s">
        <v>213</v>
      </c>
      <c r="B45" s="52" t="s">
        <v>214</v>
      </c>
      <c r="C45" s="52"/>
      <c r="D45" s="52"/>
      <c r="E45" s="52"/>
      <c r="F45" s="52"/>
      <c r="G45" s="52"/>
      <c r="H45" s="52"/>
      <c r="I45" s="52"/>
      <c r="J45" s="52"/>
    </row>
  </sheetData>
  <sheetProtection/>
  <mergeCells count="8">
    <mergeCell ref="A44:J44"/>
    <mergeCell ref="B45:J45"/>
    <mergeCell ref="A1:J1"/>
    <mergeCell ref="A2:J2"/>
    <mergeCell ref="A3:J3"/>
    <mergeCell ref="A38:J38"/>
    <mergeCell ref="B41:J41"/>
    <mergeCell ref="B42:J42"/>
  </mergeCells>
  <printOptions horizontalCentered="1"/>
  <pageMargins left="0.1968503937007874" right="0.1968503937007874" top="0.3937007874015748" bottom="0.4330708661417323" header="0.31496062992125984" footer="0.2362204724409449"/>
  <pageSetup horizontalDpi="600" verticalDpi="600" orientation="landscape" paperSize="9" r:id="rId1"/>
  <headerFooter>
    <oddFooter>&amp;C&amp;9strana &amp;P/&amp;N</oddFoot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2015-12-30T11:30:06Z</cp:lastPrinted>
  <dcterms:created xsi:type="dcterms:W3CDTF">2015-12-21T09:17:29Z</dcterms:created>
  <dcterms:modified xsi:type="dcterms:W3CDTF">2016-10-21T09:00:54Z</dcterms:modified>
  <cp:category/>
  <cp:version/>
  <cp:contentType/>
  <cp:contentStatus/>
</cp:coreProperties>
</file>