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<sst xmlns="http://schemas.openxmlformats.org/spreadsheetml/2006/main" count="286" uniqueCount="192">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</sst>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" zoomScale="60" zoomScaleNormal="100" zoomScaleSheetLayoutView="80" zoomScalePageLayoutView="60" workbookViewId="0">
      <selection activeCell="A2" sqref="A2:K2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8"/>
      <c r="B1" s="251"/>
      <c r="C1" s="252"/>
      <c r="D1" s="252"/>
      <c r="E1" s="252"/>
      <c r="F1" s="252"/>
      <c r="G1" s="252"/>
      <c r="H1" s="252"/>
      <c r="I1" s="252"/>
      <c r="J1" s="249" t="s">
        <v>187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44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50" t="s">
        <v>191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SUM(H23:H28)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5"/>
      <c r="J23" s="246"/>
      <c r="K23" s="247"/>
      <c r="L23" s="220"/>
      <c r="M23" s="220"/>
    </row>
    <row r="24" spans="1:13" ht="24" customHeight="1" x14ac:dyDescent="0.2">
      <c r="A24" s="23" t="s">
        <v>57</v>
      </c>
      <c r="B24" s="4" t="s">
        <v>189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5"/>
      <c r="J24" s="246"/>
      <c r="K24" s="247"/>
      <c r="L24" s="220"/>
      <c r="M24" s="220"/>
    </row>
    <row r="25" spans="1:13" ht="24" customHeight="1" x14ac:dyDescent="0.2">
      <c r="A25" s="23" t="s">
        <v>121</v>
      </c>
      <c r="B25" s="4" t="s">
        <v>190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5"/>
      <c r="J25" s="246"/>
      <c r="K25" s="247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5"/>
      <c r="J26" s="246"/>
      <c r="K26" s="247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5"/>
      <c r="J27" s="246"/>
      <c r="K27" s="247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5"/>
      <c r="J28" s="246"/>
      <c r="K28" s="247"/>
      <c r="L28" s="220"/>
      <c r="M28" s="220"/>
    </row>
    <row r="29" spans="1:13" ht="12" customHeight="1" x14ac:dyDescent="0.2">
      <c r="A29" s="231" t="s">
        <v>188</v>
      </c>
      <c r="B29" s="232" t="s">
        <v>145</v>
      </c>
      <c r="C29" s="233"/>
      <c r="D29" s="233"/>
      <c r="E29" s="234"/>
      <c r="F29" s="235"/>
      <c r="G29" s="236"/>
      <c r="H29" s="237">
        <f>SUM(H30:H32)</f>
        <v>0</v>
      </c>
      <c r="I29" s="238"/>
      <c r="J29" s="239"/>
      <c r="K29" s="240"/>
      <c r="L29" s="241"/>
      <c r="M29" s="241"/>
    </row>
    <row r="30" spans="1:13" ht="12" customHeight="1" x14ac:dyDescent="0.2">
      <c r="A30" s="223" t="s">
        <v>58</v>
      </c>
      <c r="B30" s="224" t="s">
        <v>151</v>
      </c>
      <c r="C30" s="225" t="s">
        <v>147</v>
      </c>
      <c r="D30" s="225" t="s">
        <v>142</v>
      </c>
      <c r="E30" s="226" t="s">
        <v>40</v>
      </c>
      <c r="F30" s="25">
        <v>0</v>
      </c>
      <c r="G30" s="26">
        <v>0</v>
      </c>
      <c r="H30" s="27">
        <f>F30*G30</f>
        <v>0</v>
      </c>
      <c r="I30" s="230"/>
      <c r="J30" s="77"/>
      <c r="K30" s="165"/>
      <c r="L30" s="3"/>
      <c r="M30" s="3"/>
    </row>
    <row r="31" spans="1:13" ht="24" customHeight="1" x14ac:dyDescent="0.2">
      <c r="A31" s="223" t="s">
        <v>59</v>
      </c>
      <c r="B31" s="224" t="s">
        <v>152</v>
      </c>
      <c r="C31" s="225" t="s">
        <v>147</v>
      </c>
      <c r="D31" s="225" t="s">
        <v>142</v>
      </c>
      <c r="E31" s="226" t="s">
        <v>40</v>
      </c>
      <c r="F31" s="25">
        <v>0</v>
      </c>
      <c r="G31" s="26">
        <v>0</v>
      </c>
      <c r="H31" s="27">
        <f>F31*G31</f>
        <v>0</v>
      </c>
      <c r="I31" s="230"/>
      <c r="J31" s="77"/>
      <c r="K31" s="165"/>
      <c r="L31" s="3"/>
      <c r="M31" s="3"/>
    </row>
    <row r="32" spans="1:13" ht="12" customHeight="1" x14ac:dyDescent="0.2">
      <c r="A32" s="223" t="s">
        <v>60</v>
      </c>
      <c r="B32" s="224" t="s">
        <v>148</v>
      </c>
      <c r="C32" s="225"/>
      <c r="D32" s="225"/>
      <c r="E32" s="226"/>
      <c r="F32" s="227"/>
      <c r="G32" s="228"/>
      <c r="H32" s="229"/>
      <c r="I32" s="230"/>
      <c r="J32" s="77"/>
      <c r="K32" s="165"/>
      <c r="L32" s="3"/>
      <c r="M32" s="3"/>
    </row>
    <row r="33" spans="1:13" ht="12" customHeight="1" x14ac:dyDescent="0.2">
      <c r="A33" s="175" t="s">
        <v>52</v>
      </c>
      <c r="B33" s="176" t="s">
        <v>35</v>
      </c>
      <c r="C33" s="177"/>
      <c r="D33" s="177"/>
      <c r="E33" s="185"/>
      <c r="F33" s="186"/>
      <c r="G33" s="187"/>
      <c r="H33" s="181">
        <f>H22+H29</f>
        <v>0</v>
      </c>
      <c r="I33" s="188"/>
      <c r="J33" s="189"/>
      <c r="K33" s="190"/>
      <c r="L33" s="173"/>
      <c r="M33" s="173"/>
    </row>
    <row r="34" spans="1:13" s="61" customFormat="1" ht="12" customHeight="1" x14ac:dyDescent="0.2">
      <c r="A34" s="34" t="s">
        <v>80</v>
      </c>
      <c r="B34" s="36" t="s">
        <v>138</v>
      </c>
      <c r="C34" s="146"/>
      <c r="D34" s="141"/>
      <c r="E34" s="55"/>
      <c r="F34" s="56"/>
      <c r="G34" s="57"/>
      <c r="H34" s="58"/>
      <c r="I34" s="59"/>
      <c r="J34" s="60"/>
      <c r="K34" s="162"/>
      <c r="L34" s="167"/>
      <c r="M34" s="167"/>
    </row>
    <row r="35" spans="1:13" ht="24" customHeight="1" x14ac:dyDescent="0.2">
      <c r="A35" s="17" t="s">
        <v>154</v>
      </c>
      <c r="B35" s="30" t="s">
        <v>54</v>
      </c>
      <c r="C35" s="138"/>
      <c r="D35" s="138"/>
      <c r="E35" s="62"/>
      <c r="F35" s="63"/>
      <c r="G35" s="64"/>
      <c r="H35" s="20">
        <f>SUM(H36:H41)</f>
        <v>0</v>
      </c>
      <c r="I35" s="65"/>
      <c r="J35" s="66"/>
      <c r="K35" s="163"/>
      <c r="L35" s="171"/>
      <c r="M35" s="171"/>
    </row>
    <row r="36" spans="1:13" ht="26.25" customHeight="1" x14ac:dyDescent="0.2">
      <c r="A36" s="23" t="s">
        <v>156</v>
      </c>
      <c r="B36" s="31" t="s">
        <v>56</v>
      </c>
      <c r="C36" s="139" t="s">
        <v>114</v>
      </c>
      <c r="D36" s="140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9"/>
      <c r="L36" s="3"/>
      <c r="M36" s="3"/>
    </row>
    <row r="37" spans="1:13" ht="27.75" customHeight="1" x14ac:dyDescent="0.2">
      <c r="A37" s="23" t="s">
        <v>162</v>
      </c>
      <c r="B37" s="31" t="s">
        <v>56</v>
      </c>
      <c r="C37" s="139" t="s">
        <v>114</v>
      </c>
      <c r="D37" s="140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9"/>
      <c r="L37" s="3"/>
      <c r="M37" s="3"/>
    </row>
    <row r="38" spans="1:13" ht="12" customHeight="1" x14ac:dyDescent="0.2">
      <c r="A38" s="23" t="s">
        <v>163</v>
      </c>
      <c r="B38" s="31" t="s">
        <v>123</v>
      </c>
      <c r="C38" s="139" t="s">
        <v>114</v>
      </c>
      <c r="D38" s="140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12" customHeight="1" x14ac:dyDescent="0.2">
      <c r="A39" s="23" t="s">
        <v>164</v>
      </c>
      <c r="B39" s="4" t="s">
        <v>105</v>
      </c>
      <c r="C39" s="139" t="s">
        <v>114</v>
      </c>
      <c r="D39" s="14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165</v>
      </c>
      <c r="B40" s="31" t="s">
        <v>127</v>
      </c>
      <c r="C40" s="139" t="s">
        <v>114</v>
      </c>
      <c r="D40" s="140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166</v>
      </c>
      <c r="B41" s="31" t="s">
        <v>25</v>
      </c>
      <c r="C41" s="140"/>
      <c r="D41" s="140"/>
      <c r="E41" s="24"/>
      <c r="F41" s="25"/>
      <c r="G41" s="26"/>
      <c r="H41" s="27"/>
      <c r="I41" s="28"/>
      <c r="J41" s="29"/>
      <c r="K41" s="159"/>
      <c r="L41" s="3"/>
      <c r="M41" s="3"/>
    </row>
    <row r="42" spans="1:13" ht="12" customHeight="1" x14ac:dyDescent="0.2">
      <c r="A42" s="17" t="s">
        <v>157</v>
      </c>
      <c r="B42" s="30" t="s">
        <v>26</v>
      </c>
      <c r="C42" s="138"/>
      <c r="D42" s="138"/>
      <c r="E42" s="62"/>
      <c r="F42" s="63"/>
      <c r="G42" s="64"/>
      <c r="H42" s="20">
        <f>SUM(H43:H45)</f>
        <v>0</v>
      </c>
      <c r="I42" s="65"/>
      <c r="J42" s="66"/>
      <c r="K42" s="163"/>
      <c r="L42" s="171"/>
      <c r="M42" s="171"/>
    </row>
    <row r="43" spans="1:13" s="32" customFormat="1" ht="12.75" customHeight="1" x14ac:dyDescent="0.2">
      <c r="A43" s="23" t="s">
        <v>167</v>
      </c>
      <c r="B43" s="31" t="s">
        <v>27</v>
      </c>
      <c r="C43" s="140" t="s">
        <v>117</v>
      </c>
      <c r="D43" s="140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9"/>
      <c r="L43" s="3"/>
      <c r="M43" s="3"/>
    </row>
    <row r="44" spans="1:13" s="32" customFormat="1" ht="12.75" customHeight="1" x14ac:dyDescent="0.2">
      <c r="A44" s="23" t="s">
        <v>168</v>
      </c>
      <c r="B44" s="31" t="s">
        <v>29</v>
      </c>
      <c r="C44" s="139" t="s">
        <v>117</v>
      </c>
      <c r="D44" s="140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9"/>
      <c r="L44" s="3"/>
      <c r="M44" s="3"/>
    </row>
    <row r="45" spans="1:13" s="32" customFormat="1" ht="12.75" customHeight="1" x14ac:dyDescent="0.2">
      <c r="A45" s="23" t="s">
        <v>169</v>
      </c>
      <c r="B45" s="31" t="s">
        <v>32</v>
      </c>
      <c r="C45" s="139" t="s">
        <v>117</v>
      </c>
      <c r="D45" s="140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17" t="s">
        <v>158</v>
      </c>
      <c r="B46" s="30" t="s">
        <v>33</v>
      </c>
      <c r="C46" s="138"/>
      <c r="D46" s="138"/>
      <c r="E46" s="62"/>
      <c r="F46" s="63"/>
      <c r="G46" s="64"/>
      <c r="H46" s="20">
        <f>SUM(H47:H49)</f>
        <v>0</v>
      </c>
      <c r="I46" s="65"/>
      <c r="J46" s="66"/>
      <c r="K46" s="163"/>
      <c r="L46" s="171"/>
      <c r="M46" s="171"/>
    </row>
    <row r="47" spans="1:13" s="32" customFormat="1" ht="23.25" customHeight="1" x14ac:dyDescent="0.2">
      <c r="A47" s="23" t="s">
        <v>170</v>
      </c>
      <c r="B47" s="31" t="s">
        <v>56</v>
      </c>
      <c r="C47" s="139" t="s">
        <v>106</v>
      </c>
      <c r="D47" s="14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23" t="s">
        <v>171</v>
      </c>
      <c r="B48" s="31" t="s">
        <v>61</v>
      </c>
      <c r="C48" s="139" t="s">
        <v>106</v>
      </c>
      <c r="D48" s="140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9"/>
      <c r="L48" s="3"/>
      <c r="M48" s="3"/>
    </row>
    <row r="49" spans="1:13" s="32" customFormat="1" ht="12.75" customHeight="1" x14ac:dyDescent="0.2">
      <c r="A49" s="23" t="s">
        <v>172</v>
      </c>
      <c r="B49" s="31" t="s">
        <v>25</v>
      </c>
      <c r="C49" s="140"/>
      <c r="D49" s="140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17" t="s">
        <v>159</v>
      </c>
      <c r="B50" s="30" t="s">
        <v>62</v>
      </c>
      <c r="C50" s="138"/>
      <c r="D50" s="138"/>
      <c r="E50" s="62"/>
      <c r="F50" s="62"/>
      <c r="G50" s="64"/>
      <c r="H50" s="20">
        <f>SUM(H51:H55)</f>
        <v>0</v>
      </c>
      <c r="I50" s="65"/>
      <c r="J50" s="66"/>
      <c r="K50" s="163"/>
      <c r="L50" s="171"/>
      <c r="M50" s="171"/>
    </row>
    <row r="51" spans="1:13" s="32" customFormat="1" ht="12.75" customHeight="1" x14ac:dyDescent="0.2">
      <c r="A51" s="23" t="s">
        <v>173</v>
      </c>
      <c r="B51" s="31" t="s">
        <v>63</v>
      </c>
      <c r="C51" s="139" t="s">
        <v>106</v>
      </c>
      <c r="D51" s="140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23" t="s">
        <v>174</v>
      </c>
      <c r="B52" s="31" t="s">
        <v>30</v>
      </c>
      <c r="C52" s="139" t="s">
        <v>106</v>
      </c>
      <c r="D52" s="140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9"/>
      <c r="L52" s="3"/>
      <c r="M52" s="3"/>
    </row>
    <row r="53" spans="1:13" s="32" customFormat="1" ht="12.75" customHeight="1" x14ac:dyDescent="0.2">
      <c r="A53" s="23" t="s">
        <v>175</v>
      </c>
      <c r="B53" s="31" t="s">
        <v>64</v>
      </c>
      <c r="C53" s="139" t="s">
        <v>106</v>
      </c>
      <c r="D53" s="140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176</v>
      </c>
      <c r="B54" s="31" t="s">
        <v>65</v>
      </c>
      <c r="C54" s="139" t="s">
        <v>106</v>
      </c>
      <c r="D54" s="140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33.75" customHeight="1" x14ac:dyDescent="0.2">
      <c r="A55" s="23" t="s">
        <v>177</v>
      </c>
      <c r="B55" s="31" t="s">
        <v>25</v>
      </c>
      <c r="C55" s="140"/>
      <c r="D55" s="140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9"/>
      <c r="L55" s="3"/>
      <c r="M55" s="3"/>
    </row>
    <row r="56" spans="1:13" s="32" customFormat="1" ht="31.5" customHeight="1" x14ac:dyDescent="0.2">
      <c r="A56" s="17" t="s">
        <v>161</v>
      </c>
      <c r="B56" s="30" t="s">
        <v>66</v>
      </c>
      <c r="C56" s="138"/>
      <c r="D56" s="138"/>
      <c r="E56" s="62"/>
      <c r="F56" s="62"/>
      <c r="G56" s="64"/>
      <c r="H56" s="20">
        <f>SUM(H57:H60)</f>
        <v>0</v>
      </c>
      <c r="I56" s="65"/>
      <c r="J56" s="66"/>
      <c r="K56" s="163"/>
      <c r="L56" s="171"/>
      <c r="M56" s="171"/>
    </row>
    <row r="57" spans="1:13" s="32" customFormat="1" ht="14.25" customHeight="1" x14ac:dyDescent="0.2">
      <c r="A57" s="23" t="s">
        <v>178</v>
      </c>
      <c r="B57" s="31" t="s">
        <v>67</v>
      </c>
      <c r="C57" s="139" t="s">
        <v>117</v>
      </c>
      <c r="D57" s="140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23" t="s">
        <v>179</v>
      </c>
      <c r="B58" s="31" t="s">
        <v>68</v>
      </c>
      <c r="C58" s="139" t="s">
        <v>113</v>
      </c>
      <c r="D58" s="140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9"/>
      <c r="L58" s="3"/>
      <c r="M58" s="3"/>
    </row>
    <row r="59" spans="1:13" s="32" customFormat="1" ht="21.75" customHeight="1" x14ac:dyDescent="0.2">
      <c r="A59" s="23" t="s">
        <v>180</v>
      </c>
      <c r="B59" s="31" t="s">
        <v>134</v>
      </c>
      <c r="C59" s="140" t="s">
        <v>116</v>
      </c>
      <c r="D59" s="140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12.75" customHeight="1" x14ac:dyDescent="0.2">
      <c r="A60" s="23" t="s">
        <v>181</v>
      </c>
      <c r="B60" s="31" t="s">
        <v>25</v>
      </c>
      <c r="C60" s="140"/>
      <c r="D60" s="140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12.75" customHeight="1" x14ac:dyDescent="0.2">
      <c r="A61" s="231" t="s">
        <v>182</v>
      </c>
      <c r="B61" s="232" t="s">
        <v>145</v>
      </c>
      <c r="C61" s="233"/>
      <c r="D61" s="233"/>
      <c r="E61" s="234"/>
      <c r="F61" s="235"/>
      <c r="G61" s="236"/>
      <c r="H61" s="237">
        <f>SUM(H62:H64)</f>
        <v>0</v>
      </c>
      <c r="I61" s="238"/>
      <c r="J61" s="239"/>
      <c r="K61" s="240"/>
      <c r="L61" s="241"/>
      <c r="M61" s="241"/>
    </row>
    <row r="62" spans="1:13" s="112" customFormat="1" ht="18" customHeight="1" x14ac:dyDescent="0.25">
      <c r="A62" s="223" t="s">
        <v>183</v>
      </c>
      <c r="B62" s="224" t="s">
        <v>151</v>
      </c>
      <c r="C62" s="225" t="s">
        <v>147</v>
      </c>
      <c r="D62" s="225" t="s">
        <v>142</v>
      </c>
      <c r="E62" s="226" t="s">
        <v>40</v>
      </c>
      <c r="F62" s="25">
        <v>0</v>
      </c>
      <c r="G62" s="26">
        <v>0</v>
      </c>
      <c r="H62" s="27">
        <f>F62*G62</f>
        <v>0</v>
      </c>
      <c r="I62" s="230"/>
      <c r="J62" s="77"/>
      <c r="K62" s="165"/>
      <c r="L62" s="3"/>
      <c r="M62" s="3"/>
    </row>
    <row r="63" spans="1:13" s="112" customFormat="1" ht="27.75" customHeight="1" x14ac:dyDescent="0.25">
      <c r="A63" s="223" t="s">
        <v>184</v>
      </c>
      <c r="B63" s="224" t="s">
        <v>152</v>
      </c>
      <c r="C63" s="225" t="s">
        <v>147</v>
      </c>
      <c r="D63" s="225" t="s">
        <v>142</v>
      </c>
      <c r="E63" s="226" t="s">
        <v>40</v>
      </c>
      <c r="F63" s="25">
        <v>0</v>
      </c>
      <c r="G63" s="26">
        <v>0</v>
      </c>
      <c r="H63" s="27">
        <f>F63*G63</f>
        <v>0</v>
      </c>
      <c r="I63" s="230"/>
      <c r="J63" s="77"/>
      <c r="K63" s="165"/>
      <c r="L63" s="3"/>
      <c r="M63" s="3"/>
    </row>
    <row r="64" spans="1:13" s="112" customFormat="1" ht="22.5" customHeight="1" x14ac:dyDescent="0.25">
      <c r="A64" s="223" t="s">
        <v>185</v>
      </c>
      <c r="B64" s="224" t="s">
        <v>148</v>
      </c>
      <c r="C64" s="225"/>
      <c r="D64" s="225"/>
      <c r="E64" s="226"/>
      <c r="F64" s="227"/>
      <c r="G64" s="228"/>
      <c r="H64" s="229"/>
      <c r="I64" s="230"/>
      <c r="J64" s="77"/>
      <c r="K64" s="165"/>
      <c r="L64" s="3"/>
      <c r="M64" s="3"/>
    </row>
    <row r="65" spans="1:13" s="112" customFormat="1" ht="22.5" customHeight="1" x14ac:dyDescent="0.25">
      <c r="A65" s="175" t="s">
        <v>80</v>
      </c>
      <c r="B65" s="176" t="s">
        <v>35</v>
      </c>
      <c r="C65" s="177"/>
      <c r="D65" s="177"/>
      <c r="E65" s="185"/>
      <c r="F65" s="186"/>
      <c r="G65" s="187"/>
      <c r="H65" s="181">
        <f>H35+H42+H46+H50+H56+H61</f>
        <v>0</v>
      </c>
      <c r="I65" s="188"/>
      <c r="J65" s="189"/>
      <c r="K65" s="190"/>
      <c r="L65" s="173"/>
      <c r="M65" s="173"/>
    </row>
    <row r="66" spans="1:13" s="112" customFormat="1" ht="22.5" customHeight="1" x14ac:dyDescent="0.25">
      <c r="A66" s="69" t="s">
        <v>69</v>
      </c>
      <c r="B66" s="70" t="s">
        <v>70</v>
      </c>
      <c r="C66" s="147"/>
      <c r="D66" s="147"/>
      <c r="E66" s="71"/>
      <c r="F66" s="72"/>
      <c r="G66" s="73"/>
      <c r="H66" s="74"/>
      <c r="I66" s="75"/>
      <c r="J66" s="76"/>
      <c r="K66" s="164"/>
      <c r="L66" s="172"/>
      <c r="M66" s="172"/>
    </row>
    <row r="67" spans="1:13" s="112" customFormat="1" ht="31.5" customHeight="1" x14ac:dyDescent="0.25">
      <c r="A67" s="242" t="s">
        <v>71</v>
      </c>
      <c r="B67" s="243" t="s">
        <v>72</v>
      </c>
      <c r="C67" s="145" t="s">
        <v>146</v>
      </c>
      <c r="D67" s="145" t="s">
        <v>142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5"/>
      <c r="L67" s="166"/>
      <c r="M67" s="166"/>
    </row>
    <row r="68" spans="1:13" s="112" customFormat="1" ht="48" customHeight="1" x14ac:dyDescent="0.25">
      <c r="A68" s="175" t="s">
        <v>69</v>
      </c>
      <c r="B68" s="176" t="s">
        <v>51</v>
      </c>
      <c r="C68" s="177"/>
      <c r="D68" s="177"/>
      <c r="E68" s="178"/>
      <c r="F68" s="179"/>
      <c r="G68" s="180"/>
      <c r="H68" s="181">
        <f>H67</f>
        <v>0</v>
      </c>
      <c r="I68" s="182"/>
      <c r="J68" s="183"/>
      <c r="K68" s="184"/>
      <c r="L68" s="174"/>
      <c r="M68" s="174"/>
    </row>
    <row r="69" spans="1:13" s="112" customFormat="1" ht="31.5" customHeight="1" thickBot="1" x14ac:dyDescent="0.3">
      <c r="A69" s="9"/>
      <c r="B69" s="10" t="s">
        <v>73</v>
      </c>
      <c r="C69" s="137"/>
      <c r="D69" s="137"/>
      <c r="E69" s="10"/>
      <c r="F69" s="12"/>
      <c r="G69" s="78"/>
      <c r="H69" s="79">
        <f>H7+H20+H33+H65+H68</f>
        <v>0</v>
      </c>
      <c r="I69" s="80"/>
      <c r="J69" s="16"/>
      <c r="K69" s="157"/>
      <c r="L69" s="168"/>
      <c r="M69" s="168"/>
    </row>
    <row r="70" spans="1:13" s="112" customFormat="1" ht="33.75" customHeight="1" thickBot="1" x14ac:dyDescent="0.3">
      <c r="A70" s="81"/>
      <c r="B70" s="82"/>
      <c r="C70" s="148"/>
      <c r="D70" s="148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2" customFormat="1" ht="15" customHeight="1" x14ac:dyDescent="0.25">
      <c r="A71" s="86"/>
      <c r="B71" s="87" t="s">
        <v>74</v>
      </c>
      <c r="C71" s="149"/>
      <c r="D71" s="149" t="s">
        <v>75</v>
      </c>
      <c r="E71" s="88" t="s">
        <v>76</v>
      </c>
      <c r="F71" s="89" t="s">
        <v>77</v>
      </c>
      <c r="G71" s="258"/>
      <c r="H71" s="259"/>
      <c r="I71" s="68"/>
      <c r="J71" s="8"/>
      <c r="K71" s="8"/>
      <c r="L71" s="8"/>
      <c r="M71" s="8"/>
    </row>
    <row r="72" spans="1:13" s="112" customFormat="1" ht="15" customHeight="1" x14ac:dyDescent="0.25">
      <c r="A72" s="90" t="s">
        <v>19</v>
      </c>
      <c r="B72" s="91" t="s">
        <v>150</v>
      </c>
      <c r="C72" s="150"/>
      <c r="D72" s="151"/>
      <c r="E72" s="93"/>
      <c r="F72" s="94">
        <v>0.15</v>
      </c>
      <c r="G72" s="260" t="s">
        <v>149</v>
      </c>
      <c r="H72" s="261"/>
      <c r="I72" s="95"/>
      <c r="J72" s="96"/>
      <c r="K72" s="1"/>
      <c r="L72" s="1"/>
      <c r="M72" s="1"/>
    </row>
    <row r="73" spans="1:13" s="112" customFormat="1" ht="34.5" customHeight="1" x14ac:dyDescent="0.25">
      <c r="A73" s="90" t="s">
        <v>36</v>
      </c>
      <c r="B73" s="92" t="s">
        <v>79</v>
      </c>
      <c r="C73" s="152"/>
      <c r="D73" s="153"/>
      <c r="E73" s="97"/>
      <c r="F73" s="262" t="s">
        <v>135</v>
      </c>
      <c r="G73" s="260" t="s">
        <v>78</v>
      </c>
      <c r="H73" s="261"/>
      <c r="I73" s="98"/>
      <c r="J73" s="67"/>
      <c r="K73" s="1"/>
      <c r="L73" s="1"/>
      <c r="M73" s="1"/>
    </row>
    <row r="74" spans="1:13" s="112" customFormat="1" ht="45.75" customHeight="1" x14ac:dyDescent="0.25">
      <c r="A74" s="90" t="s">
        <v>186</v>
      </c>
      <c r="B74" s="92" t="s">
        <v>101</v>
      </c>
      <c r="C74" s="151"/>
      <c r="D74" s="151"/>
      <c r="E74" s="93"/>
      <c r="F74" s="263"/>
      <c r="G74" s="260" t="s">
        <v>78</v>
      </c>
      <c r="H74" s="261"/>
      <c r="I74" s="98"/>
      <c r="J74" s="99"/>
      <c r="K74" s="1"/>
      <c r="L74" s="1"/>
      <c r="M74" s="1"/>
    </row>
    <row r="75" spans="1:13" s="112" customFormat="1" ht="15" customHeight="1" x14ac:dyDescent="0.25">
      <c r="A75" s="100" t="s">
        <v>52</v>
      </c>
      <c r="B75" s="101" t="s">
        <v>82</v>
      </c>
      <c r="C75" s="154"/>
      <c r="D75" s="154"/>
      <c r="E75" s="102"/>
      <c r="F75" s="264"/>
      <c r="G75" s="260" t="s">
        <v>78</v>
      </c>
      <c r="H75" s="261"/>
      <c r="I75" s="98"/>
      <c r="J75" s="99"/>
      <c r="K75" s="1"/>
      <c r="L75" s="1"/>
      <c r="M75" s="1"/>
    </row>
    <row r="76" spans="1:13" s="112" customFormat="1" ht="15" customHeight="1" thickBot="1" x14ac:dyDescent="0.3">
      <c r="A76" s="103" t="s">
        <v>80</v>
      </c>
      <c r="B76" s="104" t="s">
        <v>72</v>
      </c>
      <c r="C76" s="155"/>
      <c r="D76" s="155"/>
      <c r="E76" s="105"/>
      <c r="F76" s="106">
        <v>0.05</v>
      </c>
      <c r="G76" s="254" t="s">
        <v>84</v>
      </c>
      <c r="H76" s="255"/>
      <c r="I76" s="85"/>
      <c r="J76" s="83"/>
      <c r="K76" s="33"/>
      <c r="L76" s="33"/>
      <c r="M76" s="33"/>
    </row>
    <row r="77" spans="1:13" s="112" customFormat="1" ht="15" customHeight="1" x14ac:dyDescent="0.25">
      <c r="A77" s="81"/>
      <c r="B77" s="82"/>
      <c r="C77" s="148"/>
      <c r="D77" s="148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2" customFormat="1" ht="15" customHeight="1" x14ac:dyDescent="0.25">
      <c r="A78" s="81"/>
      <c r="B78" s="82"/>
      <c r="C78" s="148"/>
      <c r="D78" s="14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2" customFormat="1" ht="15" customHeight="1" x14ac:dyDescent="0.25">
      <c r="A79" s="107" t="s">
        <v>85</v>
      </c>
      <c r="B79" s="108"/>
      <c r="C79" s="156"/>
      <c r="D79" s="156"/>
      <c r="E79" s="109"/>
      <c r="F79" s="110"/>
      <c r="G79" s="110"/>
      <c r="H79" s="111"/>
      <c r="I79" s="111"/>
      <c r="J79" s="109"/>
      <c r="K79" s="1"/>
      <c r="L79" s="1"/>
      <c r="M79" s="1"/>
    </row>
    <row r="80" spans="1:13" s="112" customFormat="1" ht="15" customHeight="1" x14ac:dyDescent="0.25">
      <c r="A80" s="113" t="s">
        <v>86</v>
      </c>
      <c r="B80" s="108"/>
      <c r="C80" s="156"/>
      <c r="D80" s="156"/>
      <c r="E80" s="114"/>
      <c r="F80" s="115"/>
      <c r="G80" s="115"/>
      <c r="H80" s="116"/>
      <c r="I80" s="116"/>
      <c r="J80" s="117"/>
    </row>
    <row r="81" spans="1:10" s="112" customFormat="1" ht="15" customHeight="1" x14ac:dyDescent="0.25">
      <c r="A81" s="113" t="s">
        <v>87</v>
      </c>
      <c r="B81" s="108"/>
      <c r="C81" s="156"/>
      <c r="D81" s="156"/>
      <c r="E81" s="114"/>
      <c r="F81" s="115"/>
      <c r="G81" s="115"/>
      <c r="H81" s="116"/>
      <c r="I81" s="116"/>
      <c r="J81" s="117"/>
    </row>
    <row r="82" spans="1:10" s="112" customFormat="1" ht="15" customHeight="1" x14ac:dyDescent="0.25">
      <c r="A82" s="113" t="s">
        <v>88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0" s="112" customFormat="1" ht="15" customHeight="1" x14ac:dyDescent="0.25">
      <c r="A83" s="253" t="s">
        <v>89</v>
      </c>
      <c r="B83" s="253"/>
      <c r="C83" s="253"/>
      <c r="D83" s="253"/>
      <c r="E83" s="253"/>
      <c r="F83" s="253"/>
      <c r="G83" s="253"/>
      <c r="H83" s="253"/>
      <c r="I83" s="253"/>
      <c r="J83" s="117"/>
    </row>
    <row r="84" spans="1:10" s="112" customFormat="1" ht="15" customHeight="1" x14ac:dyDescent="0.25">
      <c r="A84" s="253"/>
      <c r="B84" s="253"/>
      <c r="C84" s="253"/>
      <c r="D84" s="253"/>
      <c r="E84" s="253"/>
      <c r="F84" s="253"/>
      <c r="G84" s="253"/>
      <c r="H84" s="253"/>
      <c r="I84" s="253"/>
      <c r="J84" s="117"/>
    </row>
    <row r="85" spans="1:10" s="112" customFormat="1" ht="15" customHeight="1" x14ac:dyDescent="0.25">
      <c r="A85" s="107" t="s">
        <v>90</v>
      </c>
      <c r="B85" s="108"/>
      <c r="C85" s="156"/>
      <c r="D85" s="156"/>
      <c r="E85" s="114"/>
      <c r="F85" s="115"/>
      <c r="G85" s="115"/>
      <c r="H85" s="116"/>
      <c r="I85" s="116"/>
      <c r="J85" s="117"/>
    </row>
    <row r="86" spans="1:10" s="112" customFormat="1" ht="15" customHeight="1" x14ac:dyDescent="0.25">
      <c r="A86" s="113"/>
      <c r="B86" s="108"/>
      <c r="C86" s="156"/>
      <c r="D86" s="156"/>
      <c r="E86" s="114"/>
      <c r="F86" s="115"/>
      <c r="G86" s="115"/>
      <c r="H86" s="116"/>
      <c r="I86" s="116"/>
      <c r="J86" s="117"/>
    </row>
    <row r="87" spans="1:10" s="112" customFormat="1" ht="15" customHeight="1" x14ac:dyDescent="0.25">
      <c r="A87" s="113"/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0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0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0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0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0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0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0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0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0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ht="12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  <c r="K1481" s="112"/>
      <c r="L1481" s="112"/>
      <c r="M1481" s="112"/>
    </row>
    <row r="1482" spans="1:13" ht="12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  <c r="K1482" s="112"/>
      <c r="L1482" s="112"/>
      <c r="M1482" s="112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91</v>
      </c>
      <c r="B3" s="266"/>
      <c r="C3" s="266"/>
      <c r="D3" s="266"/>
      <c r="E3" s="267"/>
    </row>
    <row r="4" spans="1:5" ht="13.5" customHeight="1" thickBot="1" x14ac:dyDescent="0.25">
      <c r="A4" s="268" t="s">
        <v>92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72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73" t="s">
        <v>99</v>
      </c>
      <c r="B16" s="273"/>
      <c r="C16" s="273"/>
      <c r="D16" s="273"/>
      <c r="E16" s="273"/>
    </row>
    <row r="17" spans="1:5" x14ac:dyDescent="0.2">
      <c r="A17" s="274" t="s">
        <v>100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2016-12-13T12:50:19Z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