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cilli\Documents\JANKO\Pracovná zdravotná služb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F6" i="1"/>
  <c r="G6" i="1"/>
  <c r="H6" i="1" s="1"/>
  <c r="H23" i="1" l="1"/>
</calcChain>
</file>

<file path=xl/sharedStrings.xml><?xml version="1.0" encoding="utf-8"?>
<sst xmlns="http://schemas.openxmlformats.org/spreadsheetml/2006/main" count="73" uniqueCount="59">
  <si>
    <t>Počet jednotiek</t>
  </si>
  <si>
    <t>1.</t>
  </si>
  <si>
    <t>2.</t>
  </si>
  <si>
    <t>3.</t>
  </si>
  <si>
    <t>4.</t>
  </si>
  <si>
    <t>5.</t>
  </si>
  <si>
    <t>6.</t>
  </si>
  <si>
    <t>7.</t>
  </si>
  <si>
    <t>8.</t>
  </si>
  <si>
    <t>Položka</t>
  </si>
  <si>
    <t xml:space="preserve">Jednotková cena bez DPH </t>
  </si>
  <si>
    <t>Cena celkom bez DPH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</si>
  <si>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</si>
  <si>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</si>
  <si>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</si>
  <si>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</si>
  <si>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</si>
  <si>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</si>
  <si>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</si>
  <si>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</si>
  <si>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</si>
  <si>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Jednotka</t>
  </si>
  <si>
    <t>hodina</t>
  </si>
  <si>
    <t>ks</t>
  </si>
  <si>
    <t>osoba</t>
  </si>
  <si>
    <t xml:space="preserve">Jednotková cena s DPH </t>
  </si>
  <si>
    <t>P.č.</t>
  </si>
  <si>
    <t>spolu:</t>
  </si>
  <si>
    <t>Legenda:</t>
  </si>
  <si>
    <t>1/ Uchádzač vypĺňa iba žltou farbou vyznačené bunky.</t>
  </si>
  <si>
    <t>2/ Tabuľka obsahuje vzorce na výpočet jednotkovej ceny s DPH, ceny celkom bez DPH a ceny s celkom s DPH.</t>
  </si>
  <si>
    <t>3/ V prípade, že uchádzač nie je platca DPH, upraví vzorec (sumu) tak, aby sa k ním ponúkanej cene nepripočítala DPH.</t>
  </si>
  <si>
    <t>4/ Na zdravotnícke výkony sa podľa § 29 zákona č. 222/2004 Z.z. o dani z pridanej hodnoty DPH neuplatňuje (položky p.č. 10 - 17).</t>
  </si>
  <si>
    <t>5/ Verejný obstarávateľ požaduje vyplniť (poskytnúť) každú položku služby. V prípade, že uchádzač danú službu neposkytuje,</t>
  </si>
  <si>
    <t>uvedie cenu za službu poskytnutú subdodávateľsky. V opačnom prípade verejný obstarávateľ jeho ponuku odmietne.</t>
  </si>
  <si>
    <t>(napr. ak v položke p.č. 1 uchádzač oceňuje hygienické kontroly podľa počtu zamestnancov a nie podľa počtu hodín, uvedie to</t>
  </si>
  <si>
    <t>uvedie to v tabuľke a príslušnú položku nacení tak, aby čo najviac zodpovedala požadovanému celkovému rozsahu služby</t>
  </si>
  <si>
    <t>pri danej položke a túto nacení podľa počtu zamestnancov 500/rok, t.j. 2000/trvanie zmluvy)</t>
  </si>
  <si>
    <t>Názov zákazky: Pracovná zdravotná služba</t>
  </si>
  <si>
    <t>Cena celkom s DPH (konečná cena)</t>
  </si>
  <si>
    <t>Príloha č. 3: Cenník poskytovaných výkonov a služieb</t>
  </si>
  <si>
    <r>
      <t xml:space="preserve">Výkon spoločných </t>
    </r>
    <r>
      <rPr>
        <b/>
        <sz val="12"/>
        <color theme="1"/>
        <rFont val="Arial"/>
        <family val="2"/>
        <charset val="238"/>
      </rPr>
      <t>hygienických kontrol</t>
    </r>
    <r>
      <rPr>
        <sz val="12"/>
        <color theme="1"/>
        <rFont val="Arial"/>
        <family val="2"/>
        <charset val="238"/>
      </rPr>
      <t xml:space="preserve"> nad pracovnými podmienkami a pracovným prostredím (každý rok 40 hodín, t.j. spolu 160 hodín).</t>
    </r>
  </si>
  <si>
    <r>
      <t xml:space="preserve">Vypracovanie vstupného </t>
    </r>
    <r>
      <rPr>
        <b/>
        <sz val="12"/>
        <color theme="1"/>
        <rFont val="Arial"/>
        <family val="2"/>
        <charset val="238"/>
      </rPr>
      <t>auditu a analýzy stavu rizika</t>
    </r>
    <r>
      <rPr>
        <sz val="12"/>
        <color theme="1"/>
        <rFont val="Arial"/>
        <family val="2"/>
        <charset val="238"/>
      </rPr>
      <t xml:space="preserve"> pôsobenia negatívnych faktorov práce a pracovného prostredia so zaradením zamestnancov MŠVVaŠ SR do kategórií v oblasti rizík na piatich pracoviskách.</t>
    </r>
  </si>
  <si>
    <r>
      <t xml:space="preserve">Vypracovanie </t>
    </r>
    <r>
      <rPr>
        <b/>
        <sz val="12"/>
        <color theme="1"/>
        <rFont val="Arial"/>
        <family val="2"/>
        <charset val="238"/>
      </rPr>
      <t>správy z výkonu spoločných hygienických kontrol</t>
    </r>
    <r>
      <rPr>
        <sz val="12"/>
        <color theme="1"/>
        <rFont val="Arial"/>
        <family val="2"/>
        <charset val="238"/>
      </rPr>
      <t xml:space="preserve"> nad pracovnými podmienkami a pracovným prostredím, tzv. reaudit na piatich pracoviskách (každý rok 5 pracovísk, t.j. spolu 15 pracovísk).</t>
    </r>
  </si>
  <si>
    <r>
      <t xml:space="preserve">Vypracovanie </t>
    </r>
    <r>
      <rPr>
        <b/>
        <sz val="12"/>
        <color theme="1"/>
        <rFont val="Arial"/>
        <family val="2"/>
        <charset val="238"/>
      </rPr>
      <t>posudku o riziku</t>
    </r>
    <r>
      <rPr>
        <sz val="12"/>
        <color theme="1"/>
        <rFont val="Arial"/>
        <family val="2"/>
        <charset val="238"/>
      </rPr>
      <t>.</t>
    </r>
  </si>
  <si>
    <r>
      <t xml:space="preserve">Vypracovanie </t>
    </r>
    <r>
      <rPr>
        <b/>
        <sz val="12"/>
        <color theme="1"/>
        <rFont val="Arial"/>
        <family val="2"/>
        <charset val="238"/>
      </rPr>
      <t>prevádzkového poriadku</t>
    </r>
    <r>
      <rPr>
        <sz val="12"/>
        <color theme="1"/>
        <rFont val="Arial"/>
        <family val="2"/>
        <charset val="238"/>
      </rPr>
      <t>.</t>
    </r>
  </si>
  <si>
    <r>
      <t xml:space="preserve">Školenie zamestnancov na poskytovanie </t>
    </r>
    <r>
      <rPr>
        <b/>
        <sz val="12"/>
        <color theme="1"/>
        <rFont val="Arial"/>
        <family val="2"/>
        <charset val="238"/>
      </rPr>
      <t>odbornej prvej pomoci</t>
    </r>
    <r>
      <rPr>
        <sz val="12"/>
        <color theme="1"/>
        <rFont val="Arial"/>
        <family val="2"/>
        <charset val="238"/>
      </rPr>
      <t xml:space="preserve"> s výstupným potvrdení o účasti zamestnanca na školení (v periodicite raz za dva roky pre 15 zamestnancov). </t>
    </r>
  </si>
  <si>
    <r>
      <t xml:space="preserve">Prednáška o poskytovaní </t>
    </r>
    <r>
      <rPr>
        <b/>
        <sz val="12"/>
        <color theme="1"/>
        <rFont val="Arial"/>
        <family val="2"/>
        <charset val="238"/>
      </rPr>
      <t>laickej prvej pomoci</t>
    </r>
    <r>
      <rPr>
        <sz val="12"/>
        <color theme="1"/>
        <rFont val="Arial"/>
        <family val="2"/>
        <charset val="238"/>
      </rPr>
      <t>, príp. o zásadách ochrany pred škodlivými faktormi práce (10 prednášok v trvaní 2 hodiny pre skupinu 15 zamestnancov).</t>
    </r>
  </si>
  <si>
    <r>
      <t>Paušálny poplatok</t>
    </r>
    <r>
      <rPr>
        <sz val="12"/>
        <color theme="1"/>
        <rFont val="Arial"/>
        <family val="2"/>
        <charset val="238"/>
      </rPr>
      <t xml:space="preserve"> za zamestnanca - </t>
    </r>
    <r>
      <rPr>
        <u/>
        <sz val="12"/>
        <color theme="1"/>
        <rFont val="Arial"/>
        <family val="2"/>
        <charset val="238"/>
      </rPr>
      <t>ak sa uplatňuje</t>
    </r>
    <r>
      <rPr>
        <sz val="12"/>
        <color theme="1"/>
        <rFont val="Arial"/>
        <family val="2"/>
        <charset val="238"/>
      </rPr>
      <t xml:space="preserve"> (každý rok 500 osôb, t.j. spolu 2000 osôb).</t>
    </r>
  </si>
  <si>
    <r>
      <t xml:space="preserve">Vystavenie </t>
    </r>
    <r>
      <rPr>
        <b/>
        <sz val="12"/>
        <color theme="1"/>
        <rFont val="Arial"/>
        <family val="2"/>
        <charset val="238"/>
      </rPr>
      <t>posudku o spôsobilosti zamestnanca na výkon práce</t>
    </r>
    <r>
      <rPr>
        <sz val="12"/>
        <color theme="1"/>
        <rFont val="Arial"/>
        <family val="2"/>
        <charset val="238"/>
      </rPr>
      <t xml:space="preserve"> - </t>
    </r>
    <r>
      <rPr>
        <u/>
        <sz val="12"/>
        <color theme="1"/>
        <rFont val="Arial"/>
        <family val="2"/>
        <charset val="238"/>
      </rPr>
      <t>ak sa uplatňuje</t>
    </r>
    <r>
      <rPr>
        <sz val="12"/>
        <color theme="1"/>
        <rFont val="Arial"/>
        <family val="2"/>
        <charset val="238"/>
      </rPr>
      <t xml:space="preserve"> a vystavenie nie je zahrnuté v cene lekárskej preventívnej prehliadky.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</si>
  <si>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vo vzťahu k </t>
    </r>
    <r>
      <rPr>
        <b/>
        <sz val="12"/>
        <color theme="1"/>
        <rFont val="Arial"/>
        <family val="2"/>
        <charset val="238"/>
      </rPr>
      <t>práci so zobrazovacími jednotkami</t>
    </r>
    <r>
      <rPr>
        <sz val="12"/>
        <color theme="1"/>
        <rFont val="Arial"/>
        <family val="2"/>
        <charset val="238"/>
      </rPr>
      <t xml:space="preserve"> (Podľa platného Odborného usmernenia Ministerstva zdravotníctva SR o náplni lekárskych preventívnych prehliadok vo vzťahu k práci - vestník MZ SR čiastka 29-38 z 2. novembra 2016 ročník 64 (ďalej len „OU MZ SR“).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</si>
  <si>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vo vzťahu k </t>
    </r>
    <r>
      <rPr>
        <b/>
        <sz val="12"/>
        <color theme="1"/>
        <rFont val="Arial"/>
        <family val="2"/>
        <charset val="238"/>
      </rPr>
      <t>práci s bremenami</t>
    </r>
    <r>
      <rPr>
        <sz val="12"/>
        <color theme="1"/>
        <rFont val="Arial"/>
        <family val="2"/>
        <charset val="238"/>
      </rPr>
      <t xml:space="preserve"> 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</si>
  <si>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vo vzťahu k </t>
    </r>
    <r>
      <rPr>
        <b/>
        <sz val="12"/>
        <color theme="1"/>
        <rFont val="Arial"/>
        <family val="2"/>
        <charset val="238"/>
      </rPr>
      <t xml:space="preserve">práci vo výškach </t>
    </r>
    <r>
      <rPr>
        <sz val="12"/>
        <color theme="1"/>
        <rFont val="Arial"/>
        <family val="2"/>
        <charset val="238"/>
      </rPr>
      <t>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</si>
  <si>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vo vzťahu k </t>
    </r>
    <r>
      <rPr>
        <b/>
        <sz val="12"/>
        <color theme="1"/>
        <rFont val="Arial"/>
        <family val="2"/>
        <charset val="238"/>
      </rPr>
      <t xml:space="preserve">vedeniu motorových vozidiel </t>
    </r>
    <r>
      <rPr>
        <sz val="12"/>
        <color theme="1"/>
        <rFont val="Arial"/>
        <family val="2"/>
        <charset val="238"/>
      </rPr>
      <t>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</si>
  <si>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vo vzťahu k</t>
    </r>
    <r>
      <rPr>
        <b/>
        <sz val="12"/>
        <color theme="1"/>
        <rFont val="Arial"/>
        <family val="2"/>
        <charset val="238"/>
      </rPr>
      <t xml:space="preserve"> chemickým faktorom, chemické látky s prevažne aknegénnym účinkom </t>
    </r>
    <r>
      <rPr>
        <sz val="12"/>
        <color theme="1"/>
        <rFont val="Arial"/>
        <family val="2"/>
        <charset val="238"/>
      </rPr>
      <t>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</si>
  <si>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vo vzťahu k</t>
    </r>
    <r>
      <rPr>
        <b/>
        <sz val="12"/>
        <color theme="1"/>
        <rFont val="Arial"/>
        <family val="2"/>
        <charset val="238"/>
      </rPr>
      <t xml:space="preserve"> hluku</t>
    </r>
    <r>
      <rPr>
        <sz val="12"/>
        <color theme="1"/>
        <rFont val="Arial"/>
        <family val="2"/>
        <charset val="238"/>
      </rPr>
      <t xml:space="preserve"> 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</si>
  <si>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vo vzťahu k</t>
    </r>
    <r>
      <rPr>
        <b/>
        <sz val="12"/>
        <color theme="1"/>
        <rFont val="Arial"/>
        <family val="2"/>
        <charset val="238"/>
      </rPr>
      <t> psychickej pracovnej záťaži</t>
    </r>
    <r>
      <rPr>
        <sz val="12"/>
        <color theme="1"/>
        <rFont val="Arial"/>
        <family val="2"/>
        <charset val="238"/>
      </rPr>
      <t xml:space="preserve"> (Podľa platného OU MZ SR).</t>
    </r>
  </si>
  <si>
    <r>
      <t>Lekárska preventívna prehliadka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vo vzťahu k</t>
    </r>
    <r>
      <rPr>
        <b/>
        <sz val="12"/>
        <color theme="1"/>
        <rFont val="Arial"/>
        <family val="2"/>
        <charset val="238"/>
      </rPr>
      <t xml:space="preserve"> fyzickej záťaži </t>
    </r>
    <r>
      <rPr>
        <sz val="12"/>
        <color theme="1"/>
        <rFont val="Arial"/>
        <family val="2"/>
        <charset val="238"/>
      </rPr>
      <t>(Podľa platného OU MZ SR).</t>
    </r>
  </si>
  <si>
    <t>6/ V prípade, že uchádzač používa vo svojej cenotvorbe pri príslušnej položke inú jednotku ako stanovil verejný obstarávateľ,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</si>
</sst>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5" workbookViewId="0">
      <selection activeCell="H36" sqref="H36"/>
    </sheetView>
  </sheetViews>
  <sheetFormatPr defaultRowHeight="15" x14ac:dyDescent="0.25"/>
  <cols>
    <col min="1" max="1" width="5.28515625" customWidth="1"/>
    <col min="2" max="2" width="45.85546875" customWidth="1"/>
    <col min="3" max="4" width="11.7109375" customWidth="1"/>
    <col min="5" max="6" width="13.85546875" customWidth="1"/>
    <col min="7" max="7" width="15.7109375" customWidth="1"/>
    <col min="8" max="8" width="17.7109375" customWidth="1"/>
  </cols>
  <sheetData>
    <row r="1" spans="1:8" ht="15" customHeight="1" x14ac:dyDescent="0.25">
      <c r="A1" s="20" t="s">
        <v>40</v>
      </c>
      <c r="B1" s="20"/>
      <c r="C1" s="20"/>
      <c r="D1" s="7"/>
      <c r="E1" s="8"/>
      <c r="F1" s="8"/>
      <c r="G1" s="9"/>
      <c r="H1" s="10"/>
    </row>
    <row r="2" spans="1:8" ht="15.75" x14ac:dyDescent="0.25">
      <c r="A2" s="10"/>
      <c r="B2" s="10"/>
      <c r="C2" s="10"/>
      <c r="D2" s="10"/>
      <c r="E2" s="10"/>
      <c r="F2" s="10"/>
      <c r="G2" s="11"/>
      <c r="H2" s="10"/>
    </row>
    <row r="3" spans="1:8" ht="15.75" x14ac:dyDescent="0.25">
      <c r="A3" s="19" t="s">
        <v>38</v>
      </c>
      <c r="B3" s="19"/>
      <c r="C3" s="12"/>
      <c r="D3" s="12"/>
      <c r="E3" s="12"/>
      <c r="F3" s="10"/>
      <c r="G3" s="11"/>
      <c r="H3" s="10"/>
    </row>
    <row r="4" spans="1:8" ht="15.75" x14ac:dyDescent="0.25">
      <c r="A4" s="12"/>
      <c r="B4" s="10"/>
      <c r="C4" s="10"/>
      <c r="D4" s="10"/>
      <c r="E4" s="10"/>
      <c r="F4" s="10"/>
      <c r="G4" s="10"/>
      <c r="H4" s="10"/>
    </row>
    <row r="5" spans="1:8" ht="51" customHeight="1" x14ac:dyDescent="0.25">
      <c r="A5" s="2" t="s">
        <v>26</v>
      </c>
      <c r="B5" s="2" t="s">
        <v>9</v>
      </c>
      <c r="C5" s="2" t="s">
        <v>21</v>
      </c>
      <c r="D5" s="2" t="s">
        <v>0</v>
      </c>
      <c r="E5" s="2" t="s">
        <v>10</v>
      </c>
      <c r="F5" s="2" t="s">
        <v>25</v>
      </c>
      <c r="G5" s="2" t="s">
        <v>11</v>
      </c>
      <c r="H5" s="2" t="s">
        <v>39</v>
      </c>
    </row>
    <row r="6" spans="1:8" ht="60.75" x14ac:dyDescent="0.25">
      <c r="A6" s="3" t="s">
        <v>1</v>
      </c>
      <c r="B6" s="1" t="s">
        <v>41</v>
      </c>
      <c r="C6" s="3" t="s">
        <v>22</v>
      </c>
      <c r="D6" s="3">
        <v>160</v>
      </c>
      <c r="E6" s="4">
        <v>0</v>
      </c>
      <c r="F6" s="5">
        <f>E6*1.2</f>
        <v>0</v>
      </c>
      <c r="G6" s="6">
        <f>D6*E6</f>
        <v>0</v>
      </c>
      <c r="H6" s="6">
        <f>G6*1.2</f>
        <v>0</v>
      </c>
    </row>
    <row r="7" spans="1:8" ht="77.25" customHeight="1" x14ac:dyDescent="0.25">
      <c r="A7" s="3" t="s">
        <v>2</v>
      </c>
      <c r="B7" s="1" t="s">
        <v>42</v>
      </c>
      <c r="C7" s="3" t="s">
        <v>23</v>
      </c>
      <c r="D7" s="3">
        <v>5</v>
      </c>
      <c r="E7" s="4">
        <v>0</v>
      </c>
      <c r="F7" s="5">
        <f t="shared" ref="F7:F14" si="0">E7*1.2</f>
        <v>0</v>
      </c>
      <c r="G7" s="6">
        <f t="shared" ref="G7:G14" si="1">D7*E7</f>
        <v>0</v>
      </c>
      <c r="H7" s="6">
        <f>G7*1.2</f>
        <v>0</v>
      </c>
    </row>
    <row r="8" spans="1:8" ht="91.5" x14ac:dyDescent="0.25">
      <c r="A8" s="3" t="s">
        <v>3</v>
      </c>
      <c r="B8" s="1" t="s">
        <v>43</v>
      </c>
      <c r="C8" s="3" t="s">
        <v>23</v>
      </c>
      <c r="D8" s="3">
        <v>15</v>
      </c>
      <c r="E8" s="4">
        <v>0</v>
      </c>
      <c r="F8" s="5">
        <f t="shared" si="0"/>
        <v>0</v>
      </c>
      <c r="G8" s="6">
        <f t="shared" si="1"/>
        <v>0</v>
      </c>
      <c r="H8" s="6">
        <f t="shared" ref="H8:H14" si="2">G8*1.2</f>
        <v>0</v>
      </c>
    </row>
    <row r="9" spans="1:8" ht="17.25" customHeight="1" x14ac:dyDescent="0.25">
      <c r="A9" s="3" t="s">
        <v>4</v>
      </c>
      <c r="B9" s="1" t="s">
        <v>44</v>
      </c>
      <c r="C9" s="3" t="s">
        <v>23</v>
      </c>
      <c r="D9" s="3">
        <v>1</v>
      </c>
      <c r="E9" s="4">
        <v>0</v>
      </c>
      <c r="F9" s="5">
        <f t="shared" si="0"/>
        <v>0</v>
      </c>
      <c r="G9" s="6">
        <f t="shared" si="1"/>
        <v>0</v>
      </c>
      <c r="H9" s="6">
        <f t="shared" si="2"/>
        <v>0</v>
      </c>
    </row>
    <row r="10" spans="1:8" ht="17.25" customHeight="1" x14ac:dyDescent="0.25">
      <c r="A10" s="3" t="s">
        <v>5</v>
      </c>
      <c r="B10" s="1" t="s">
        <v>45</v>
      </c>
      <c r="C10" s="3" t="s">
        <v>23</v>
      </c>
      <c r="D10" s="3">
        <v>1</v>
      </c>
      <c r="E10" s="4">
        <v>0</v>
      </c>
      <c r="F10" s="5">
        <f t="shared" si="0"/>
        <v>0</v>
      </c>
      <c r="G10" s="6">
        <f t="shared" si="1"/>
        <v>0</v>
      </c>
      <c r="H10" s="6">
        <f t="shared" si="2"/>
        <v>0</v>
      </c>
    </row>
    <row r="11" spans="1:8" ht="75.75" x14ac:dyDescent="0.25">
      <c r="A11" s="3" t="s">
        <v>6</v>
      </c>
      <c r="B11" s="1" t="s">
        <v>46</v>
      </c>
      <c r="C11" s="3" t="s">
        <v>23</v>
      </c>
      <c r="D11" s="3">
        <v>2</v>
      </c>
      <c r="E11" s="4">
        <v>0</v>
      </c>
      <c r="F11" s="5">
        <f t="shared" si="0"/>
        <v>0</v>
      </c>
      <c r="G11" s="6">
        <f t="shared" si="1"/>
        <v>0</v>
      </c>
      <c r="H11" s="6">
        <f t="shared" si="2"/>
        <v>0</v>
      </c>
    </row>
    <row r="12" spans="1:8" ht="76.5" x14ac:dyDescent="0.25">
      <c r="A12" s="3" t="s">
        <v>7</v>
      </c>
      <c r="B12" s="1" t="s">
        <v>47</v>
      </c>
      <c r="C12" s="3" t="s">
        <v>23</v>
      </c>
      <c r="D12" s="3">
        <v>10</v>
      </c>
      <c r="E12" s="4">
        <v>0</v>
      </c>
      <c r="F12" s="5">
        <f t="shared" si="0"/>
        <v>0</v>
      </c>
      <c r="G12" s="6">
        <f t="shared" si="1"/>
        <v>0</v>
      </c>
      <c r="H12" s="6">
        <f t="shared" si="2"/>
        <v>0</v>
      </c>
    </row>
    <row r="13" spans="1:8" ht="45.75" x14ac:dyDescent="0.25">
      <c r="A13" s="3" t="s">
        <v>8</v>
      </c>
      <c r="B13" s="13" t="s">
        <v>48</v>
      </c>
      <c r="C13" s="3" t="s">
        <v>24</v>
      </c>
      <c r="D13" s="3">
        <v>2000</v>
      </c>
      <c r="E13" s="4">
        <v>0</v>
      </c>
      <c r="F13" s="5">
        <f t="shared" si="0"/>
        <v>0</v>
      </c>
      <c r="G13" s="6">
        <f t="shared" si="1"/>
        <v>0</v>
      </c>
      <c r="H13" s="6">
        <f t="shared" si="2"/>
        <v>0</v>
      </c>
    </row>
    <row r="14" spans="1:8" ht="61.5" x14ac:dyDescent="0.25">
      <c r="A14" s="3" t="s">
        <v>12</v>
      </c>
      <c r="B14" s="1" t="s">
        <v>49</v>
      </c>
      <c r="C14" s="3" t="s">
        <v>24</v>
      </c>
      <c r="D14" s="3">
        <v>300</v>
      </c>
      <c r="E14" s="4">
        <v>0</v>
      </c>
      <c r="F14" s="5">
        <f t="shared" si="0"/>
        <v>0</v>
      </c>
      <c r="G14" s="6">
        <f t="shared" si="1"/>
        <v>0</v>
      </c>
      <c r="H14" s="6">
        <f t="shared" si="2"/>
        <v>0</v>
      </c>
    </row>
    <row r="15" spans="1:8" ht="121.5" x14ac:dyDescent="0.25">
      <c r="A15" s="3" t="s">
        <v>13</v>
      </c>
      <c r="B15" s="1" t="s">
        <v>50</v>
      </c>
      <c r="C15" s="3" t="s">
        <v>24</v>
      </c>
      <c r="D15" s="3">
        <v>300</v>
      </c>
      <c r="E15" s="4">
        <v>0</v>
      </c>
      <c r="F15" s="5">
        <f t="shared" ref="F15:F22" si="3">E15</f>
        <v>0</v>
      </c>
      <c r="G15" s="6">
        <f t="shared" ref="G15:G19" si="4">D15*E15</f>
        <v>0</v>
      </c>
      <c r="H15" s="6">
        <f>G15</f>
        <v>0</v>
      </c>
    </row>
    <row r="16" spans="1:8" ht="49.5" customHeight="1" x14ac:dyDescent="0.25">
      <c r="A16" s="3" t="s">
        <v>14</v>
      </c>
      <c r="B16" s="1" t="s">
        <v>51</v>
      </c>
      <c r="C16" s="3" t="s">
        <v>24</v>
      </c>
      <c r="D16" s="3">
        <v>1</v>
      </c>
      <c r="E16" s="4">
        <v>0</v>
      </c>
      <c r="F16" s="5">
        <f t="shared" si="3"/>
        <v>0</v>
      </c>
      <c r="G16" s="6">
        <f t="shared" si="4"/>
        <v>0</v>
      </c>
      <c r="H16" s="6">
        <f t="shared" ref="H16:H22" si="5">G16</f>
        <v>0</v>
      </c>
    </row>
    <row r="17" spans="1:8" ht="46.5" x14ac:dyDescent="0.25">
      <c r="A17" s="3" t="s">
        <v>15</v>
      </c>
      <c r="B17" s="1" t="s">
        <v>52</v>
      </c>
      <c r="C17" s="3" t="s">
        <v>24</v>
      </c>
      <c r="D17" s="3">
        <v>1</v>
      </c>
      <c r="E17" s="4">
        <v>0</v>
      </c>
      <c r="F17" s="5">
        <f t="shared" si="3"/>
        <v>0</v>
      </c>
      <c r="G17" s="6">
        <f t="shared" si="4"/>
        <v>0</v>
      </c>
      <c r="H17" s="6">
        <f t="shared" si="5"/>
        <v>0</v>
      </c>
    </row>
    <row r="18" spans="1:8" ht="46.5" x14ac:dyDescent="0.25">
      <c r="A18" s="3" t="s">
        <v>16</v>
      </c>
      <c r="B18" s="1" t="s">
        <v>53</v>
      </c>
      <c r="C18" s="3" t="s">
        <v>24</v>
      </c>
      <c r="D18" s="3">
        <v>1</v>
      </c>
      <c r="E18" s="4">
        <v>0</v>
      </c>
      <c r="F18" s="5">
        <f t="shared" si="3"/>
        <v>0</v>
      </c>
      <c r="G18" s="6">
        <f t="shared" si="4"/>
        <v>0</v>
      </c>
      <c r="H18" s="6">
        <f t="shared" si="5"/>
        <v>0</v>
      </c>
    </row>
    <row r="19" spans="1:8" ht="62.25" x14ac:dyDescent="0.25">
      <c r="A19" s="3" t="s">
        <v>17</v>
      </c>
      <c r="B19" s="1" t="s">
        <v>54</v>
      </c>
      <c r="C19" s="3" t="s">
        <v>24</v>
      </c>
      <c r="D19" s="3">
        <v>1</v>
      </c>
      <c r="E19" s="4">
        <v>0</v>
      </c>
      <c r="F19" s="5">
        <f t="shared" si="3"/>
        <v>0</v>
      </c>
      <c r="G19" s="6">
        <f t="shared" si="4"/>
        <v>0</v>
      </c>
      <c r="H19" s="6">
        <f t="shared" si="5"/>
        <v>0</v>
      </c>
    </row>
    <row r="20" spans="1:8" ht="31.5" x14ac:dyDescent="0.25">
      <c r="A20" s="3" t="s">
        <v>18</v>
      </c>
      <c r="B20" s="1" t="s">
        <v>55</v>
      </c>
      <c r="C20" s="3" t="s">
        <v>24</v>
      </c>
      <c r="D20" s="3">
        <v>1</v>
      </c>
      <c r="E20" s="4">
        <v>0</v>
      </c>
      <c r="F20" s="5">
        <f t="shared" si="3"/>
        <v>0</v>
      </c>
      <c r="G20" s="6">
        <f t="shared" ref="G20:G22" si="6">D20*E20</f>
        <v>0</v>
      </c>
      <c r="H20" s="6">
        <f t="shared" si="5"/>
        <v>0</v>
      </c>
    </row>
    <row r="21" spans="1:8" ht="46.5" x14ac:dyDescent="0.25">
      <c r="A21" s="3" t="s">
        <v>19</v>
      </c>
      <c r="B21" s="1" t="s">
        <v>56</v>
      </c>
      <c r="C21" s="3" t="s">
        <v>24</v>
      </c>
      <c r="D21" s="3">
        <v>1</v>
      </c>
      <c r="E21" s="4">
        <v>0</v>
      </c>
      <c r="F21" s="5">
        <f t="shared" si="3"/>
        <v>0</v>
      </c>
      <c r="G21" s="6">
        <f t="shared" si="6"/>
        <v>0</v>
      </c>
      <c r="H21" s="6">
        <f t="shared" si="5"/>
        <v>0</v>
      </c>
    </row>
    <row r="22" spans="1:8" ht="33" customHeight="1" x14ac:dyDescent="0.25">
      <c r="A22" s="3" t="s">
        <v>20</v>
      </c>
      <c r="B22" s="1" t="s">
        <v>57</v>
      </c>
      <c r="C22" s="3" t="s">
        <v>24</v>
      </c>
      <c r="D22" s="3">
        <v>1</v>
      </c>
      <c r="E22" s="4">
        <v>0</v>
      </c>
      <c r="F22" s="5">
        <f t="shared" si="3"/>
        <v>0</v>
      </c>
      <c r="G22" s="6">
        <f t="shared" si="6"/>
        <v>0</v>
      </c>
      <c r="H22" s="6">
        <f t="shared" si="5"/>
        <v>0</v>
      </c>
    </row>
    <row r="23" spans="1:8" ht="15.75" x14ac:dyDescent="0.25">
      <c r="A23" s="10"/>
      <c r="B23" s="10"/>
      <c r="C23" s="10"/>
      <c r="D23" s="10"/>
      <c r="E23" s="10"/>
      <c r="F23" s="10"/>
      <c r="G23" s="14" t="s">
        <v>27</v>
      </c>
      <c r="H23" s="15">
        <f>SUM(H6:H22)</f>
        <v>0</v>
      </c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7"/>
      <c r="B25" s="16"/>
      <c r="C25" s="16"/>
      <c r="D25" s="16"/>
      <c r="E25" s="16"/>
      <c r="F25" s="16"/>
      <c r="G25" s="16"/>
      <c r="H25" s="16"/>
    </row>
    <row r="26" spans="1:8" x14ac:dyDescent="0.25">
      <c r="A26" s="18" t="s">
        <v>28</v>
      </c>
      <c r="B26" s="16"/>
      <c r="C26" s="16"/>
      <c r="D26" s="16"/>
      <c r="E26" s="16"/>
      <c r="F26" s="16"/>
      <c r="G26" s="16"/>
      <c r="H26" s="16"/>
    </row>
    <row r="27" spans="1:8" x14ac:dyDescent="0.25">
      <c r="A27" s="16" t="s">
        <v>29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16" t="s">
        <v>30</v>
      </c>
      <c r="B28" s="16"/>
      <c r="C28" s="16"/>
      <c r="D28" s="16"/>
      <c r="E28" s="16"/>
      <c r="F28" s="16"/>
      <c r="G28" s="16"/>
      <c r="H28" s="16"/>
    </row>
    <row r="29" spans="1:8" x14ac:dyDescent="0.25">
      <c r="A29" s="16" t="s">
        <v>31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6" t="s">
        <v>32</v>
      </c>
      <c r="B30" s="16"/>
      <c r="C30" s="16"/>
      <c r="D30" s="16"/>
      <c r="E30" s="16"/>
      <c r="F30" s="16"/>
      <c r="G30" s="16"/>
      <c r="H30" s="16"/>
    </row>
    <row r="31" spans="1:8" x14ac:dyDescent="0.25">
      <c r="A31" s="16" t="s">
        <v>33</v>
      </c>
      <c r="B31" s="16"/>
      <c r="C31" s="16"/>
      <c r="D31" s="16"/>
      <c r="E31" s="16"/>
      <c r="F31" s="16"/>
      <c r="G31" s="16"/>
      <c r="H31" s="16"/>
    </row>
    <row r="32" spans="1:8" x14ac:dyDescent="0.25">
      <c r="A32" s="16" t="s">
        <v>34</v>
      </c>
      <c r="B32" s="16"/>
      <c r="C32" s="16"/>
      <c r="D32" s="16"/>
      <c r="E32" s="16"/>
      <c r="F32" s="16"/>
      <c r="G32" s="16"/>
      <c r="H32" s="16"/>
    </row>
    <row r="33" spans="1:8" x14ac:dyDescent="0.25">
      <c r="A33" s="16" t="s">
        <v>58</v>
      </c>
      <c r="B33" s="16"/>
      <c r="C33" s="16"/>
      <c r="D33" s="16"/>
      <c r="E33" s="16"/>
      <c r="F33" s="16"/>
      <c r="G33" s="16"/>
      <c r="H33" s="16"/>
    </row>
    <row r="34" spans="1:8" x14ac:dyDescent="0.25">
      <c r="A34" s="16" t="s">
        <v>36</v>
      </c>
      <c r="B34" s="16"/>
      <c r="C34" s="16"/>
      <c r="D34" s="16"/>
      <c r="E34" s="16"/>
      <c r="F34" s="16"/>
      <c r="G34" s="16"/>
      <c r="H34" s="16"/>
    </row>
    <row r="35" spans="1:8" x14ac:dyDescent="0.25">
      <c r="A35" s="16" t="s">
        <v>35</v>
      </c>
      <c r="B35" s="16"/>
      <c r="C35" s="16"/>
      <c r="D35" s="16"/>
      <c r="E35" s="16"/>
      <c r="F35" s="16"/>
      <c r="G35" s="16"/>
      <c r="H35" s="16"/>
    </row>
    <row r="36" spans="1:8" x14ac:dyDescent="0.25">
      <c r="A36" s="16" t="s">
        <v>37</v>
      </c>
      <c r="B36" s="16"/>
      <c r="C36" s="16"/>
      <c r="D36" s="16"/>
      <c r="E36" s="16"/>
      <c r="F36" s="16"/>
      <c r="G36" s="16"/>
      <c r="H36" s="16"/>
    </row>
  </sheetData>
  <mergeCells count="2">
    <mergeCell ref="A3:B3"/>
    <mergeCell ref="A1:C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Cilli Ján</dc:creator>
  <cp:lastModifiedBy>Cilli Ján</cp:lastModifiedBy>
  <cp:lastPrinted>2019-11-06T08:43:53Z</cp:lastPrinted>
  <dcterms:created xsi:type="dcterms:W3CDTF">2019-10-31T11:22:50Z</dcterms:created>
  <dcterms:modified xsi:type="dcterms:W3CDTF">2019-11-08T12:44:02Z</dcterms:modified>
</cp:coreProperties>
</file>