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8070" activeTab="0"/>
  </bookViews>
  <sheets>
    <sheet name="bezne" sheetId="1" r:id="rId1"/>
    <sheet name="kapitalove" sheetId="2" r:id="rId2"/>
  </sheets>
  <definedNames>
    <definedName name="_xlnm._FilterDatabase" localSheetId="0" hidden="1">'bezne'!$A$3:$J$283</definedName>
    <definedName name="_xlnm._FilterDatabase" localSheetId="1" hidden="1">'kapitalove'!$A$4:$G$182</definedName>
    <definedName name="_xlnm.Print_Titles" localSheetId="0">'bezne'!$2:$3</definedName>
    <definedName name="_xlnm.Print_Titles" localSheetId="1">'kapitalove'!$1:$4</definedName>
  </definedNames>
  <calcPr fullCalcOnLoad="1"/>
</workbook>
</file>

<file path=xl/sharedStrings.xml><?xml version="1.0" encoding="utf-8"?>
<sst xmlns="http://schemas.openxmlformats.org/spreadsheetml/2006/main" count="2790" uniqueCount="1354">
  <si>
    <t>Kraj</t>
  </si>
  <si>
    <t>Zriaďovateľ</t>
  </si>
  <si>
    <t>Škola</t>
  </si>
  <si>
    <t>Ulica</t>
  </si>
  <si>
    <t>Obec</t>
  </si>
  <si>
    <t>Názov havarijnej situácie</t>
  </si>
  <si>
    <t>BA</t>
  </si>
  <si>
    <t>Svrčia 6</t>
  </si>
  <si>
    <t>Bratislava-Karlova Ves</t>
  </si>
  <si>
    <t>Špeciálna základná škola s vyučovacím jazykom slovenským a maďarským</t>
  </si>
  <si>
    <t>Nevädzová 3</t>
  </si>
  <si>
    <t>Bratislava-Ružinov</t>
  </si>
  <si>
    <t>Oprava strechy telocvične.</t>
  </si>
  <si>
    <t>Obec Slovenský Grob</t>
  </si>
  <si>
    <t>Základná škola s materskou školou</t>
  </si>
  <si>
    <t>Školská 11</t>
  </si>
  <si>
    <t>Slovenský Grob</t>
  </si>
  <si>
    <t>Oprava soc. zariadení.</t>
  </si>
  <si>
    <t>Obec Šenkvice</t>
  </si>
  <si>
    <t>Základná škola</t>
  </si>
  <si>
    <t>Vinohradská 62</t>
  </si>
  <si>
    <t>Šenkvice</t>
  </si>
  <si>
    <t>Oprava ÚK (telesá, rozvody).</t>
  </si>
  <si>
    <t>Výmena okien a dverí</t>
  </si>
  <si>
    <t>Mestská časť Bratislava - Ružinov</t>
  </si>
  <si>
    <t>Základná škola Slovenského národného povstania</t>
  </si>
  <si>
    <t>Ostredková 14</t>
  </si>
  <si>
    <t>Maľovanie telocvične.</t>
  </si>
  <si>
    <t>Obec Častá</t>
  </si>
  <si>
    <t>Hlavná 293</t>
  </si>
  <si>
    <t>Častá</t>
  </si>
  <si>
    <t>KE</t>
  </si>
  <si>
    <t>Obec Borša</t>
  </si>
  <si>
    <t>Ružová 304</t>
  </si>
  <si>
    <t>Borša</t>
  </si>
  <si>
    <t>oprava strechy ZŠ</t>
  </si>
  <si>
    <t>Mesto Čierna nad Tisou</t>
  </si>
  <si>
    <t>Školská 3</t>
  </si>
  <si>
    <t>Čierna nad Tisou</t>
  </si>
  <si>
    <t>výmena okenných konštrukcií</t>
  </si>
  <si>
    <t>Obec Novosad</t>
  </si>
  <si>
    <t>Letná 90</t>
  </si>
  <si>
    <t>Novosad</t>
  </si>
  <si>
    <t>oprava podláh ZŠ</t>
  </si>
  <si>
    <t>oprava soc. zariadení</t>
  </si>
  <si>
    <t>Obec Úbrež</t>
  </si>
  <si>
    <t>Úbrež 141</t>
  </si>
  <si>
    <t>Úbrež</t>
  </si>
  <si>
    <t>Mesto Michalovce</t>
  </si>
  <si>
    <t>Krymská 5</t>
  </si>
  <si>
    <t>Michalovce</t>
  </si>
  <si>
    <t>TV</t>
  </si>
  <si>
    <t>Obec Abrahám</t>
  </si>
  <si>
    <t>Základná škola Michala Tareka</t>
  </si>
  <si>
    <t>Školská 4</t>
  </si>
  <si>
    <t>Abrahám</t>
  </si>
  <si>
    <t>oprava soc. zariadení a kanalizácie</t>
  </si>
  <si>
    <t>Obec Jablonica</t>
  </si>
  <si>
    <t>Školská 1</t>
  </si>
  <si>
    <t>Jablonica</t>
  </si>
  <si>
    <t>oprava podlahy telocvične</t>
  </si>
  <si>
    <t>Obec Čierna Voda</t>
  </si>
  <si>
    <t>Čierna Voda 22</t>
  </si>
  <si>
    <t>Čierna Voda</t>
  </si>
  <si>
    <t>oprava strechy</t>
  </si>
  <si>
    <t>Trnavský samosprávny kraj</t>
  </si>
  <si>
    <t>Gymnázium Pierra de Coubertina</t>
  </si>
  <si>
    <t>Nám. SNP 9</t>
  </si>
  <si>
    <t>Piešťany</t>
  </si>
  <si>
    <t>TC</t>
  </si>
  <si>
    <t>Obec Klátova Nová Ves</t>
  </si>
  <si>
    <t>Klátova Nová Ves 351</t>
  </si>
  <si>
    <t>Klátova Nová Ves</t>
  </si>
  <si>
    <t xml:space="preserve">oprava, výmena okien a dverí </t>
  </si>
  <si>
    <t>Obec Chynorany</t>
  </si>
  <si>
    <t>Základná škola Valentína Beniaka s materskou školou</t>
  </si>
  <si>
    <t>Školská 186/13</t>
  </si>
  <si>
    <t>Chynorany</t>
  </si>
  <si>
    <t>Oprava šatní v ZŠ</t>
  </si>
  <si>
    <t>Obec Bošany</t>
  </si>
  <si>
    <t>Školská 14</t>
  </si>
  <si>
    <t>Bošany</t>
  </si>
  <si>
    <t>Oprava soc.zariadení</t>
  </si>
  <si>
    <t>Obec Lehota pod Vtáčnikom</t>
  </si>
  <si>
    <t>Školská 766/2</t>
  </si>
  <si>
    <t>Lehota pod Vtáčnikom</t>
  </si>
  <si>
    <t>Oprava strechy</t>
  </si>
  <si>
    <t>Obec Slatina nad Bebravou</t>
  </si>
  <si>
    <t>Slatina nad Bebravou 154</t>
  </si>
  <si>
    <t>Slatina nad Bebravou</t>
  </si>
  <si>
    <t xml:space="preserve">oprava ÚK - rozvody, radiátory </t>
  </si>
  <si>
    <t>Obec Dubodiel</t>
  </si>
  <si>
    <t>Dubodiel 335</t>
  </si>
  <si>
    <t>Dubodiel</t>
  </si>
  <si>
    <t>Výmena okien,dverí,podláh</t>
  </si>
  <si>
    <t>Obec Kostolné</t>
  </si>
  <si>
    <t>Kostolné 263</t>
  </si>
  <si>
    <t>Kostolné</t>
  </si>
  <si>
    <t>Výmena okien školy</t>
  </si>
  <si>
    <t>ZA</t>
  </si>
  <si>
    <t>Obec Terchová</t>
  </si>
  <si>
    <t>Základná škola s materskou školou Adama Františka Kollára</t>
  </si>
  <si>
    <t>Školská 86</t>
  </si>
  <si>
    <t>Terchová</t>
  </si>
  <si>
    <t>Výmena rozvodov ÚK a vykurovacích telies</t>
  </si>
  <si>
    <t>Obec Lutiše</t>
  </si>
  <si>
    <t>Lutiše 65</t>
  </si>
  <si>
    <t>Lutiše</t>
  </si>
  <si>
    <t>Výmena podláh</t>
  </si>
  <si>
    <t>Obec Klokočov</t>
  </si>
  <si>
    <t>Ústredie 976</t>
  </si>
  <si>
    <t>Klokočov</t>
  </si>
  <si>
    <t>Obec Lysica</t>
  </si>
  <si>
    <t>Lysica 122</t>
  </si>
  <si>
    <t>Lysica</t>
  </si>
  <si>
    <t>Oprava sociálnych zariadení</t>
  </si>
  <si>
    <t>Obec Rudinská</t>
  </si>
  <si>
    <t>Rudinská 115</t>
  </si>
  <si>
    <t>Rudinská</t>
  </si>
  <si>
    <t>Oprava atiky budovy ZŠ s MŠ Rudinská</t>
  </si>
  <si>
    <t>PO</t>
  </si>
  <si>
    <t>Obec Hažlín</t>
  </si>
  <si>
    <t>Majerová 30</t>
  </si>
  <si>
    <t>Hažlín</t>
  </si>
  <si>
    <t xml:space="preserve">Výmena okien a dveri na ZŠ, </t>
  </si>
  <si>
    <t>Obec Marhaň</t>
  </si>
  <si>
    <t>Marhaň 115</t>
  </si>
  <si>
    <t>Marhaň</t>
  </si>
  <si>
    <t>oprava soc. zariadenia</t>
  </si>
  <si>
    <t>Obec Nižná Polianka</t>
  </si>
  <si>
    <t>Nižná Polianka 50</t>
  </si>
  <si>
    <t>Nižná Polianka</t>
  </si>
  <si>
    <t>výmena okien a dverí na budove TV</t>
  </si>
  <si>
    <t>Obec Kapušany</t>
  </si>
  <si>
    <t>Hlavná 367/7</t>
  </si>
  <si>
    <t>Kapušany</t>
  </si>
  <si>
    <t>Výmena okien v TV</t>
  </si>
  <si>
    <t>NR</t>
  </si>
  <si>
    <t>Obec Preseľany</t>
  </si>
  <si>
    <t>Preseľany 580</t>
  </si>
  <si>
    <t>Preseľany</t>
  </si>
  <si>
    <t>Výmena okien pav. č.1</t>
  </si>
  <si>
    <t>Obec Žaškov</t>
  </si>
  <si>
    <t>Žaškov 219</t>
  </si>
  <si>
    <t>Žaškov</t>
  </si>
  <si>
    <t>Výmena okien</t>
  </si>
  <si>
    <t>Mestská časť Bratislava - Rača</t>
  </si>
  <si>
    <t>Základná škola s materskou školou Jána Amosa Komenského</t>
  </si>
  <si>
    <t>Hubeného 25</t>
  </si>
  <si>
    <t>Bratislava-Rača</t>
  </si>
  <si>
    <t>Výmena okien a dverí.</t>
  </si>
  <si>
    <t>Špeciálna základná škola s materskou školou</t>
  </si>
  <si>
    <t>Žehrianska 9</t>
  </si>
  <si>
    <t>Bratislava-Petržalka</t>
  </si>
  <si>
    <t>Oprava plochých striech.</t>
  </si>
  <si>
    <t>Mestská časť Bratislava - Vajnory</t>
  </si>
  <si>
    <t>Osloboditeľská 1</t>
  </si>
  <si>
    <t>Bratislava-Vajnory</t>
  </si>
  <si>
    <t>Mesto Senec</t>
  </si>
  <si>
    <t>Nám. A. Molnára 2</t>
  </si>
  <si>
    <t>Senec</t>
  </si>
  <si>
    <t>Oprava fasády.</t>
  </si>
  <si>
    <t>Brezová 1</t>
  </si>
  <si>
    <t>Senica</t>
  </si>
  <si>
    <t>výmena okien - internát</t>
  </si>
  <si>
    <t>Mesto Piešťany</t>
  </si>
  <si>
    <t>Mojmírova 98</t>
  </si>
  <si>
    <t>Obec Marcelová</t>
  </si>
  <si>
    <t>Cesta na vŕšku 1</t>
  </si>
  <si>
    <t>Marcelová</t>
  </si>
  <si>
    <t>Obec Šišov</t>
  </si>
  <si>
    <t>Šišov 74</t>
  </si>
  <si>
    <t>Šišov</t>
  </si>
  <si>
    <t>Oprava ÚK, radiátory</t>
  </si>
  <si>
    <t>BB</t>
  </si>
  <si>
    <t>Odborné učilište internátne</t>
  </si>
  <si>
    <t>Haličská cesta 80</t>
  </si>
  <si>
    <t>Lučenec</t>
  </si>
  <si>
    <t>Oprava strešnej krytiny ŠJ</t>
  </si>
  <si>
    <t>Špeciálna základná škola</t>
  </si>
  <si>
    <t>Hlavná 236/67</t>
  </si>
  <si>
    <t>Čierny Balog</t>
  </si>
  <si>
    <t>Oprava elektroinštalácie</t>
  </si>
  <si>
    <t>Ďumbierska 15</t>
  </si>
  <si>
    <t>Banská Bystrica</t>
  </si>
  <si>
    <t>Reedukačné centrum</t>
  </si>
  <si>
    <t>S. Kollára 51</t>
  </si>
  <si>
    <t>Čerenčany</t>
  </si>
  <si>
    <t>Oprava strechy internátu</t>
  </si>
  <si>
    <t>Obec Kalinovo</t>
  </si>
  <si>
    <t>SNP 158/20</t>
  </si>
  <si>
    <t>Kalinovo</t>
  </si>
  <si>
    <t>Oprava strechy a výmena okien</t>
  </si>
  <si>
    <t>Obec Tomášovce</t>
  </si>
  <si>
    <t>Školská 30</t>
  </si>
  <si>
    <t>Tomášovce</t>
  </si>
  <si>
    <t>Výmena vonkajších výplní otvorov</t>
  </si>
  <si>
    <t>Obec Mýtna</t>
  </si>
  <si>
    <t>Mýtna 67</t>
  </si>
  <si>
    <t>Mýtna</t>
  </si>
  <si>
    <t>Mesto Veľký Krtíš</t>
  </si>
  <si>
    <t>Poľná 1</t>
  </si>
  <si>
    <t>Veľký Krtíš</t>
  </si>
  <si>
    <t>Obec Svätý Anton</t>
  </si>
  <si>
    <t>Svätý Anton 47</t>
  </si>
  <si>
    <t>Svätý Anton</t>
  </si>
  <si>
    <t>Výmena výplní otvorov</t>
  </si>
  <si>
    <t>Mesto Giraltovce</t>
  </si>
  <si>
    <t>Budovateľská 164/4</t>
  </si>
  <si>
    <t>Giraltovce</t>
  </si>
  <si>
    <t>Obec Ubľa</t>
  </si>
  <si>
    <t>Ubľa 120</t>
  </si>
  <si>
    <t>Ubľa</t>
  </si>
  <si>
    <t>Obec Vyšná Sitnica</t>
  </si>
  <si>
    <t>Vyšná Sitnica 1</t>
  </si>
  <si>
    <t>Vyšná Sitnica</t>
  </si>
  <si>
    <t>výmena okien, oprava fasády</t>
  </si>
  <si>
    <t>Mestská časť Bratislava - Nové Mesto</t>
  </si>
  <si>
    <t>Kalinčiakova 12</t>
  </si>
  <si>
    <t>Bratislava-Nové Mesto</t>
  </si>
  <si>
    <t>Oprava plochej strechy telocvične.</t>
  </si>
  <si>
    <t>Výmena okien a dverí na telocvični.</t>
  </si>
  <si>
    <t>Obec Baka</t>
  </si>
  <si>
    <t>Základná škola s vyučovacím jazykom maďarským - Alapiskola</t>
  </si>
  <si>
    <t>Baka 351</t>
  </si>
  <si>
    <t>Baka</t>
  </si>
  <si>
    <t>Obec Dolné Orešany</t>
  </si>
  <si>
    <t>Dolné Orešany 209</t>
  </si>
  <si>
    <t>Dolné Orešany</t>
  </si>
  <si>
    <t>výmena okien a dverí</t>
  </si>
  <si>
    <t>Obec Kolta</t>
  </si>
  <si>
    <t>Kolta 245</t>
  </si>
  <si>
    <t>Kolta</t>
  </si>
  <si>
    <t>Obec Svodín</t>
  </si>
  <si>
    <t>Svodín - Szőgyén</t>
  </si>
  <si>
    <t>Topoľová 1</t>
  </si>
  <si>
    <t>Šurany</t>
  </si>
  <si>
    <t>Výmena radiátorov a potrubia,opr. podláh</t>
  </si>
  <si>
    <t>Obec Motešice</t>
  </si>
  <si>
    <t>Motešice 77</t>
  </si>
  <si>
    <t>Motešice</t>
  </si>
  <si>
    <t>Výmena okien škola</t>
  </si>
  <si>
    <t>Obec Horná Streda</t>
  </si>
  <si>
    <t>Horná Streda 391</t>
  </si>
  <si>
    <t>Horná Streda</t>
  </si>
  <si>
    <t>Výmena okien (severná strana)</t>
  </si>
  <si>
    <t>Obec Ráztočno</t>
  </si>
  <si>
    <t>Komenského 428/43</t>
  </si>
  <si>
    <t>Ráztočno</t>
  </si>
  <si>
    <t>Výmena okien,dverí</t>
  </si>
  <si>
    <t>Mesto Bánovce nad Bebravou</t>
  </si>
  <si>
    <t>Gorazdova 1319/6</t>
  </si>
  <si>
    <t>Bánovce nad Bebravou</t>
  </si>
  <si>
    <t>Oprava strechy-dofinancovanie</t>
  </si>
  <si>
    <t>Obec Bzovík</t>
  </si>
  <si>
    <t>Bzovík 136</t>
  </si>
  <si>
    <t>Bzovík</t>
  </si>
  <si>
    <t xml:space="preserve">Výmena okien </t>
  </si>
  <si>
    <t>Gymnázium Jozefa Gregora Tajovského</t>
  </si>
  <si>
    <t>J.G.Tajovského 25</t>
  </si>
  <si>
    <t>Mesto Žilina</t>
  </si>
  <si>
    <t>Do Stošky 8</t>
  </si>
  <si>
    <t>Žilina</t>
  </si>
  <si>
    <t>Oprava strešnej konštrukcie</t>
  </si>
  <si>
    <t>Obec Veľké Rovné</t>
  </si>
  <si>
    <t>Základná škola s materskou školou Slovenského učeného tovarišstva</t>
  </si>
  <si>
    <t>Veľké Rovné 302</t>
  </si>
  <si>
    <t>Veľké Rovné</t>
  </si>
  <si>
    <t>Obec Klin</t>
  </si>
  <si>
    <t>Klin 122</t>
  </si>
  <si>
    <t>Klin</t>
  </si>
  <si>
    <t>Mesto Tvrdošín</t>
  </si>
  <si>
    <t>Základná škola Márie Medveckej</t>
  </si>
  <si>
    <t>Medvedzie 155</t>
  </si>
  <si>
    <t>Tvrdošín</t>
  </si>
  <si>
    <t>Obec Prakovce</t>
  </si>
  <si>
    <t>Prakovce 307</t>
  </si>
  <si>
    <t>Prakovce</t>
  </si>
  <si>
    <t>oprava a výmena podláh v budove ZŠ</t>
  </si>
  <si>
    <t>Gymnázium Jozefa Miloslava Hurbana</t>
  </si>
  <si>
    <t>17. novembra 1296</t>
  </si>
  <si>
    <t>Čadca</t>
  </si>
  <si>
    <t>Oprava kanalizácie</t>
  </si>
  <si>
    <t>Gymnázium</t>
  </si>
  <si>
    <t>Ladislava Sáru 1</t>
  </si>
  <si>
    <t>Oprava rozvodov UK.</t>
  </si>
  <si>
    <t>Veľké Leváre 1106</t>
  </si>
  <si>
    <t>Veľké Leváre</t>
  </si>
  <si>
    <t>Oprava čističky odpad. vôd.</t>
  </si>
  <si>
    <t>Metodova 2</t>
  </si>
  <si>
    <t>Výmena rozvodov plynu a vody v kuchyni.</t>
  </si>
  <si>
    <t>Hrdličkova 17</t>
  </si>
  <si>
    <t>Oprava vstupného schodiska.</t>
  </si>
  <si>
    <t>Výmena schodiskových okien.</t>
  </si>
  <si>
    <t>Obec Budmerice</t>
  </si>
  <si>
    <t>Ul. J. Rašu 430</t>
  </si>
  <si>
    <t>Budmerice</t>
  </si>
  <si>
    <t>Oprava plochej strechy.</t>
  </si>
  <si>
    <t>Obec Chtelnica</t>
  </si>
  <si>
    <t>Námestie 1. mája č. 3</t>
  </si>
  <si>
    <t>Chtelnica</t>
  </si>
  <si>
    <t>oprava elektroinštalácie</t>
  </si>
  <si>
    <t>Obec Zemianske Sady</t>
  </si>
  <si>
    <t>Zemianske Sady 162</t>
  </si>
  <si>
    <t>Zemianske Sady</t>
  </si>
  <si>
    <t>Obec Bučany</t>
  </si>
  <si>
    <t>Bučany 155</t>
  </si>
  <si>
    <t>Bučany</t>
  </si>
  <si>
    <t>Obec Jahodná</t>
  </si>
  <si>
    <t>Záhradná 202</t>
  </si>
  <si>
    <t>Jahodná</t>
  </si>
  <si>
    <t>Špeciálna základná škola - Speciális Alapiskola</t>
  </si>
  <si>
    <t>Lipová 6</t>
  </si>
  <si>
    <t>Štúrovo</t>
  </si>
  <si>
    <t>Obec Vlčany</t>
  </si>
  <si>
    <t>Vlčany 1547</t>
  </si>
  <si>
    <t>Vlčany</t>
  </si>
  <si>
    <t>Mesto Tlmače</t>
  </si>
  <si>
    <t>Školská 9</t>
  </si>
  <si>
    <t>Tlmače</t>
  </si>
  <si>
    <t>Mesto Šahy</t>
  </si>
  <si>
    <t>E. B. Lukáča 6</t>
  </si>
  <si>
    <t>Šahy</t>
  </si>
  <si>
    <t>Obec Bátovce</t>
  </si>
  <si>
    <t>Bátovce 368</t>
  </si>
  <si>
    <t>Bátovce</t>
  </si>
  <si>
    <t>Oprava podláh ZŠ</t>
  </si>
  <si>
    <t>Obec Pobedim</t>
  </si>
  <si>
    <t>Základná škola s materskou školou Jána Hollého</t>
  </si>
  <si>
    <t>Pobedim 433</t>
  </si>
  <si>
    <t>Pobedim</t>
  </si>
  <si>
    <t>Obec Lúka</t>
  </si>
  <si>
    <t>Lúka 135</t>
  </si>
  <si>
    <t>Lúka</t>
  </si>
  <si>
    <t>Západný dištrikt Evanjelickej cirkvi a. v. na Slovensku</t>
  </si>
  <si>
    <t>Evanjelická základná škola</t>
  </si>
  <si>
    <t>Palisády 57</t>
  </si>
  <si>
    <t>Bratislava-Staré Mesto</t>
  </si>
  <si>
    <t>Oprava,výmena osvetlenia, svietidiel</t>
  </si>
  <si>
    <t>Zvolenská cesta 59</t>
  </si>
  <si>
    <t>Oprava schodiska a balkonov</t>
  </si>
  <si>
    <t>Obec Poniky</t>
  </si>
  <si>
    <t>Základná škola s materskou školou Štefana Žáryho</t>
  </si>
  <si>
    <t>Družstevná 201</t>
  </si>
  <si>
    <t>Poniky</t>
  </si>
  <si>
    <t>Oprava komína</t>
  </si>
  <si>
    <t>Mesto Banská Bystrica</t>
  </si>
  <si>
    <t>Základná škola Jozefa Gregora Tajovského</t>
  </si>
  <si>
    <t>Gaštanová 12</t>
  </si>
  <si>
    <t>Mesto Zvolen</t>
  </si>
  <si>
    <t>Petra Jilemnického 1035/2</t>
  </si>
  <si>
    <t>Zvolen</t>
  </si>
  <si>
    <t>Obec Slovenská Ľupča</t>
  </si>
  <si>
    <t>Základná škola Sama Cambela</t>
  </si>
  <si>
    <t>Slovenská Ľupča</t>
  </si>
  <si>
    <t>Výmena strešnej krytiny</t>
  </si>
  <si>
    <t>Obec Krasňany</t>
  </si>
  <si>
    <t>Krasňany 19</t>
  </si>
  <si>
    <t>Krasňany</t>
  </si>
  <si>
    <t>Rímskokatolícka cirkev, Žilinská diecéza</t>
  </si>
  <si>
    <t>Spojená škola Kráľovnej pokoja-Gymnázium Kráľovnej pokoja</t>
  </si>
  <si>
    <t>Na Závaží 2</t>
  </si>
  <si>
    <t>Spojená škola-Špeciálna základná škola</t>
  </si>
  <si>
    <t>J. Rumana 6</t>
  </si>
  <si>
    <t>Liptovský Mikuláš</t>
  </si>
  <si>
    <t>Špeciálna základná škola a špeciálna materská škola</t>
  </si>
  <si>
    <t>Jána Vojtaššáka 13</t>
  </si>
  <si>
    <t>Obec Lomné</t>
  </si>
  <si>
    <t>Lomné 74</t>
  </si>
  <si>
    <t>Lomné</t>
  </si>
  <si>
    <t>Výmena okien v budove ZŠ a TV</t>
  </si>
  <si>
    <t>Obec Košarovce</t>
  </si>
  <si>
    <t>Košarovce 16</t>
  </si>
  <si>
    <t>Košarovce</t>
  </si>
  <si>
    <t xml:space="preserve">Výmena okien na budove ZŠ </t>
  </si>
  <si>
    <t>Košický samosprávny kraj</t>
  </si>
  <si>
    <t>Komenského 32</t>
  </si>
  <si>
    <t>Trebišov</t>
  </si>
  <si>
    <t>Nitriansky samosprávny kraj</t>
  </si>
  <si>
    <t>Stredná odborná škola poľnohospodárstva a služieb na vidieku</t>
  </si>
  <si>
    <t>Na lúkach 18</t>
  </si>
  <si>
    <t>Levice</t>
  </si>
  <si>
    <t>Oprava stropu telocvične</t>
  </si>
  <si>
    <t>Gymnázium Mikuláša Kováča</t>
  </si>
  <si>
    <t>Mládežnícka 51</t>
  </si>
  <si>
    <t>Výmena okien pavilón A</t>
  </si>
  <si>
    <t>Mesto Banská Štiavnica</t>
  </si>
  <si>
    <t>Základná škola Jozefa Kollára</t>
  </si>
  <si>
    <t>Ludvíka Svobodu 40</t>
  </si>
  <si>
    <t>Banská Štiavnica</t>
  </si>
  <si>
    <t>Výmena okien pavilón F-telocvičňa</t>
  </si>
  <si>
    <t>Obec Sútor</t>
  </si>
  <si>
    <t>Základná škola s vyučovacím jazykom maďarským</t>
  </si>
  <si>
    <t>Sútor 52</t>
  </si>
  <si>
    <t>Sútor</t>
  </si>
  <si>
    <t>Oprava podlahovej krytiny</t>
  </si>
  <si>
    <t>Mesto Poltár</t>
  </si>
  <si>
    <t>Slobody 2</t>
  </si>
  <si>
    <t>Poltár</t>
  </si>
  <si>
    <t xml:space="preserve">Oprava strechy-hala telocvične </t>
  </si>
  <si>
    <t>Výmena okien v telocvični</t>
  </si>
  <si>
    <t>Obec Hrušov</t>
  </si>
  <si>
    <t>Hrušov 497</t>
  </si>
  <si>
    <t>Hrušov</t>
  </si>
  <si>
    <t>Výmena podlahovej krytiny-učebne,chodba</t>
  </si>
  <si>
    <t>Obec Ličartovce</t>
  </si>
  <si>
    <t>Ličartovce 56</t>
  </si>
  <si>
    <t>Ličartovce</t>
  </si>
  <si>
    <t>Stredná priemyselná škola stavebná - Építőipari Szakközépiskola</t>
  </si>
  <si>
    <t>Konkolyho 8</t>
  </si>
  <si>
    <t>Hurbanovo</t>
  </si>
  <si>
    <t>Obec Podhorany</t>
  </si>
  <si>
    <t>Podhorany-Sokolníky 8</t>
  </si>
  <si>
    <t>Podhorany</t>
  </si>
  <si>
    <t>Oprava oporného múru</t>
  </si>
  <si>
    <t>Dokončenie výmeny okien .</t>
  </si>
  <si>
    <t>Mlynská 50</t>
  </si>
  <si>
    <t>Oprava stien telocvične, zatekanie.</t>
  </si>
  <si>
    <t>Obec Bernolákovo</t>
  </si>
  <si>
    <t>Komenského 3</t>
  </si>
  <si>
    <t>Bernolákovo</t>
  </si>
  <si>
    <t>Oprava prívodu vody do kotolne.</t>
  </si>
  <si>
    <t>Oprava stropu v triede.</t>
  </si>
  <si>
    <t>Výmena okien a dverí v budove ZŠ a TV</t>
  </si>
  <si>
    <t>Oprava podláh ZŠ s MŠ Ubľa</t>
  </si>
  <si>
    <t>Bratislavský samosprávny kraj</t>
  </si>
  <si>
    <t>Stredná odborná škola masmediálnych a informačných štúdií</t>
  </si>
  <si>
    <t>Kadnárova 7</t>
  </si>
  <si>
    <t>Výmena elektrických rozvodov a osvetleni</t>
  </si>
  <si>
    <t>Stredná odborná škola obchodu a služieb</t>
  </si>
  <si>
    <t>Lomonosovova 2797/6</t>
  </si>
  <si>
    <t>Trnava</t>
  </si>
  <si>
    <t>T. Vansovej 2</t>
  </si>
  <si>
    <t>Topoľčany</t>
  </si>
  <si>
    <t>Žilinský samosprávny kraj</t>
  </si>
  <si>
    <t>Pelhřimovská 1186/10</t>
  </si>
  <si>
    <t>Dolný Kubín</t>
  </si>
  <si>
    <t>Obec Belá - Dulice</t>
  </si>
  <si>
    <t>Belá - Dulice 84</t>
  </si>
  <si>
    <t>Belá - Dulice</t>
  </si>
  <si>
    <t>Obec Košťany nad Turcom</t>
  </si>
  <si>
    <t>Ostrovná 1</t>
  </si>
  <si>
    <t>Košťany nad Turcom</t>
  </si>
  <si>
    <t>Výmena palubovky</t>
  </si>
  <si>
    <t>Obec Čierne</t>
  </si>
  <si>
    <t>Vyšný Koniec 969</t>
  </si>
  <si>
    <t>Čierne</t>
  </si>
  <si>
    <t>Výmena podlahovej krytiny</t>
  </si>
  <si>
    <t>Špeciálna základná škola internátna pri Liečebnom výchovnom sanatóriu</t>
  </si>
  <si>
    <t>Mojmírovská 70</t>
  </si>
  <si>
    <t>Poľný Kesov</t>
  </si>
  <si>
    <t>Oprava elektrickej trojrúry</t>
  </si>
  <si>
    <t>Prílepská 6</t>
  </si>
  <si>
    <t>Zlaté Moravce</t>
  </si>
  <si>
    <t>Opr. strechy kuchyne a zdrav.strediska</t>
  </si>
  <si>
    <t>Opr. strechy kotolne a skladu potravín</t>
  </si>
  <si>
    <t>Mesto Komárno</t>
  </si>
  <si>
    <t>Eötvösa 39</t>
  </si>
  <si>
    <t>Komárno</t>
  </si>
  <si>
    <t>Oprava strechy telocvične</t>
  </si>
  <si>
    <t>Obec Diakovce</t>
  </si>
  <si>
    <t>Školská 485</t>
  </si>
  <si>
    <t>Diakovce</t>
  </si>
  <si>
    <t>Mesto Šurany</t>
  </si>
  <si>
    <t>Bernolákova 35</t>
  </si>
  <si>
    <t>Výmena okien-prístavba šport.hala</t>
  </si>
  <si>
    <t>Hradná 7</t>
  </si>
  <si>
    <t>Výmena okien a vchodových dverí</t>
  </si>
  <si>
    <t>Oprava spojovacej strechy.</t>
  </si>
  <si>
    <t>Oprava kanalizácie (Jelačičova).</t>
  </si>
  <si>
    <t>Gymnázium Federica Garcíu Lorcu</t>
  </si>
  <si>
    <t>Hronská 3</t>
  </si>
  <si>
    <t>Bratislava-Podunaj.Biskup</t>
  </si>
  <si>
    <t>Výmena časti okien</t>
  </si>
  <si>
    <t>Sološnica 3</t>
  </si>
  <si>
    <t>Sološnica</t>
  </si>
  <si>
    <t>Oprava sociálnych zariadení.</t>
  </si>
  <si>
    <t>Obec Veľké Dravce</t>
  </si>
  <si>
    <t>Veľké Dravce 220</t>
  </si>
  <si>
    <t>Veľké Dravce</t>
  </si>
  <si>
    <t>Mesto Handlová</t>
  </si>
  <si>
    <t>Školská 526/53</t>
  </si>
  <si>
    <t>Handlová</t>
  </si>
  <si>
    <t>Oprava výplne okenných otvorov</t>
  </si>
  <si>
    <t>Zelený Háj, Hlavná 157</t>
  </si>
  <si>
    <t>výmena okien, oprava a náter fasád</t>
  </si>
  <si>
    <t>Šuja 54</t>
  </si>
  <si>
    <t>Šuja</t>
  </si>
  <si>
    <t>Oprava vykurovacieho systému</t>
  </si>
  <si>
    <t>Park mládeže 5</t>
  </si>
  <si>
    <t>Košice-Sever</t>
  </si>
  <si>
    <t>výmena oken. a dverných konštr.</t>
  </si>
  <si>
    <t>Biele Vody 267</t>
  </si>
  <si>
    <t>Mlynky</t>
  </si>
  <si>
    <t>výmena okenných konštr. objektu škola</t>
  </si>
  <si>
    <t>Stredná odborná škola železničná</t>
  </si>
  <si>
    <t>Palackého 14</t>
  </si>
  <si>
    <t>Košice-Staré Mesto</t>
  </si>
  <si>
    <t>oprava strechy telocvične</t>
  </si>
  <si>
    <t>ul. SNP 30</t>
  </si>
  <si>
    <t>Ivanka pri Dunaji</t>
  </si>
  <si>
    <t>Oprava fasád, okien,dverí</t>
  </si>
  <si>
    <t>Stredná zdravotnícka škola</t>
  </si>
  <si>
    <t>Daxnerova 6</t>
  </si>
  <si>
    <t>výmena ventilov ÚK</t>
  </si>
  <si>
    <t>Stredná odborná škola</t>
  </si>
  <si>
    <t>Rakovice 25</t>
  </si>
  <si>
    <t>Rakovice</t>
  </si>
  <si>
    <t>Cintorínska 4</t>
  </si>
  <si>
    <t>Nitra</t>
  </si>
  <si>
    <t>Obnova a výmena okien</t>
  </si>
  <si>
    <t>Nábrežie mládeže 1</t>
  </si>
  <si>
    <t>Výmena okien a dverí telocvičňa</t>
  </si>
  <si>
    <t>Výnena okien a dverí nová budova</t>
  </si>
  <si>
    <t>Banskobystrický samosprávny kraj</t>
  </si>
  <si>
    <t>Pod Bánošom 80</t>
  </si>
  <si>
    <t>Gymnázium Boženy Slančíkovej Timravy</t>
  </si>
  <si>
    <t>Haličská cesta 9</t>
  </si>
  <si>
    <t>Obec Salka</t>
  </si>
  <si>
    <t>Salka 428</t>
  </si>
  <si>
    <t>Salka</t>
  </si>
  <si>
    <t xml:space="preserve">Výmena okien a dverí </t>
  </si>
  <si>
    <t>Obec Nové Sady</t>
  </si>
  <si>
    <t>Nové Sady 176</t>
  </si>
  <si>
    <t>Nové Sady</t>
  </si>
  <si>
    <t>Mesto Zlaté Moravce</t>
  </si>
  <si>
    <t>Mojmírova 2</t>
  </si>
  <si>
    <t>Obec Tesárske Mlyňany</t>
  </si>
  <si>
    <t>Základná škola Štefana Moysesa</t>
  </si>
  <si>
    <t>Školská 608</t>
  </si>
  <si>
    <t>Tesárske Mlyňany</t>
  </si>
  <si>
    <t>Výmena okien telocvične</t>
  </si>
  <si>
    <t>Mieru 2</t>
  </si>
  <si>
    <t>výmena okien telocvične</t>
  </si>
  <si>
    <t>Obec Bátorove Kosihy</t>
  </si>
  <si>
    <t>Hlavná 889</t>
  </si>
  <si>
    <t>Bátorove Kosihy</t>
  </si>
  <si>
    <t>Obec Ivanka pri Nitre</t>
  </si>
  <si>
    <t>Novozámocká 300</t>
  </si>
  <si>
    <t>Ivanka pri Nitre</t>
  </si>
  <si>
    <t>Oprava ústredného kúrenia v telocvični</t>
  </si>
  <si>
    <t>Oprava soc. zariadení v telocvični</t>
  </si>
  <si>
    <t>Obec Pohranice</t>
  </si>
  <si>
    <t>Pohranice 245</t>
  </si>
  <si>
    <t>Pohranice</t>
  </si>
  <si>
    <t>Obec Jelenec</t>
  </si>
  <si>
    <t>Základná škola - Alapiskola</t>
  </si>
  <si>
    <t>Školská 330</t>
  </si>
  <si>
    <t>Jelenec</t>
  </si>
  <si>
    <t>Výmena podláh nátery chodba pav.I.stupeň</t>
  </si>
  <si>
    <t>Obec Kostoľany pod Tribečom</t>
  </si>
  <si>
    <t>Kostoľany pod Tribečom144</t>
  </si>
  <si>
    <t>Kostoľany pod Tribečom</t>
  </si>
  <si>
    <t>Obec Komjatice</t>
  </si>
  <si>
    <t>Základná škola s materskou školou Ondreja Cabana</t>
  </si>
  <si>
    <t>Námestie Andreja Cabana36</t>
  </si>
  <si>
    <t>Komjatice</t>
  </si>
  <si>
    <t>Oprava elektroinštalácie telocvične</t>
  </si>
  <si>
    <t>Obec Lozorno</t>
  </si>
  <si>
    <t>Staničná 631</t>
  </si>
  <si>
    <t>Lozorno</t>
  </si>
  <si>
    <t>Oprava elektrorozvodov a svietidiel.</t>
  </si>
  <si>
    <t>Mesto Sereď</t>
  </si>
  <si>
    <t>Základná škola Jana Amosa Komenského</t>
  </si>
  <si>
    <t>Ulica Komenského 1227/8</t>
  </si>
  <si>
    <t>Sereď</t>
  </si>
  <si>
    <t>Obec Ružindol</t>
  </si>
  <si>
    <t>Ružindol 3</t>
  </si>
  <si>
    <t>Ružindol</t>
  </si>
  <si>
    <t>Obec Hlboké</t>
  </si>
  <si>
    <t>Športová 259</t>
  </si>
  <si>
    <t>Hlboké</t>
  </si>
  <si>
    <t>Mesto Hlohovec</t>
  </si>
  <si>
    <t>Základná škola Vilka Šuleka</t>
  </si>
  <si>
    <t>Školská 165</t>
  </si>
  <si>
    <t>Hlohovec-Šulekovo</t>
  </si>
  <si>
    <t>Obec Dolná Tižina</t>
  </si>
  <si>
    <t>Dolná Tižina 28</t>
  </si>
  <si>
    <t>Dolná Tižina</t>
  </si>
  <si>
    <t>Obec Novoť</t>
  </si>
  <si>
    <t>Novoť 315</t>
  </si>
  <si>
    <t>Novoť</t>
  </si>
  <si>
    <t>Výmena okien a oprava vnútorných stien</t>
  </si>
  <si>
    <t>Obec Nesluša</t>
  </si>
  <si>
    <t>Nesluša 837</t>
  </si>
  <si>
    <t>Nesluša</t>
  </si>
  <si>
    <t>Oprava povrchu ihriska</t>
  </si>
  <si>
    <t>Obec Skačany</t>
  </si>
  <si>
    <t>Skačany 539</t>
  </si>
  <si>
    <t>Skačany</t>
  </si>
  <si>
    <t>Mesto Partizánske</t>
  </si>
  <si>
    <t>Športovcov 372/21</t>
  </si>
  <si>
    <t>Partizánske</t>
  </si>
  <si>
    <t>Mesto Modrý Kameň</t>
  </si>
  <si>
    <t>Lipové nám. 296/28</t>
  </si>
  <si>
    <t>Modrý Kameň</t>
  </si>
  <si>
    <t>Základná škola Jozefa Horáka</t>
  </si>
  <si>
    <t>P. Dobšinského 17</t>
  </si>
  <si>
    <t>Oprava strechy,strešnej konštrukcie</t>
  </si>
  <si>
    <t>Obec Janova Lehota</t>
  </si>
  <si>
    <t>Janova Lehota 97</t>
  </si>
  <si>
    <t>Janova Lehota</t>
  </si>
  <si>
    <t>Oprava presklených stien a výmena okien</t>
  </si>
  <si>
    <t>Obec Vyhne</t>
  </si>
  <si>
    <t>Vyhne 111</t>
  </si>
  <si>
    <t>Vyhne</t>
  </si>
  <si>
    <t>Oprava omietky -škola pavilón B</t>
  </si>
  <si>
    <t>Obec Bušince</t>
  </si>
  <si>
    <t>Krtíšska 26</t>
  </si>
  <si>
    <t>Bušince</t>
  </si>
  <si>
    <t>Výmena výplní otvorov -telocvičňa</t>
  </si>
  <si>
    <t>Obec Utekáč</t>
  </si>
  <si>
    <t>Utekáč 821</t>
  </si>
  <si>
    <t>Utekáč</t>
  </si>
  <si>
    <t>Obec Lovinobaňa</t>
  </si>
  <si>
    <t>Lovinobaňa</t>
  </si>
  <si>
    <t>Oprava schodiska</t>
  </si>
  <si>
    <t>Obec Tuhrina</t>
  </si>
  <si>
    <t>Tuhrina 4</t>
  </si>
  <si>
    <t>Tuhrina</t>
  </si>
  <si>
    <t>Obec Raslavice</t>
  </si>
  <si>
    <t>Toplianska 144</t>
  </si>
  <si>
    <t>Raslavice</t>
  </si>
  <si>
    <t>Oprava palubovky a vnút.priestorov TV</t>
  </si>
  <si>
    <t>Obec Tulčík</t>
  </si>
  <si>
    <t>Tulčík 116</t>
  </si>
  <si>
    <t>Tulčík</t>
  </si>
  <si>
    <t>Obec Šarišské Jastrabie</t>
  </si>
  <si>
    <t>Šarišské Jastrabie 270</t>
  </si>
  <si>
    <t>Šarišské Jastrabie</t>
  </si>
  <si>
    <t>Oprava podláh v ZŠ</t>
  </si>
  <si>
    <t>Obec Trhovište</t>
  </si>
  <si>
    <t>Trhovište 50</t>
  </si>
  <si>
    <t>Trhovište</t>
  </si>
  <si>
    <t>výmena podlahy v telocvični</t>
  </si>
  <si>
    <t>Obec Vysoká nad Uhom</t>
  </si>
  <si>
    <t>Vysoká nad Uhom 314</t>
  </si>
  <si>
    <t>Vysoká nad Uhom</t>
  </si>
  <si>
    <t>výmena okenných a dver. konštr.</t>
  </si>
  <si>
    <t>Obec Podhoroď</t>
  </si>
  <si>
    <t>Podhoroď 17</t>
  </si>
  <si>
    <t>Podhoroď</t>
  </si>
  <si>
    <t>oprava vonkajšieho schodištia</t>
  </si>
  <si>
    <t>Mesto Krompachy</t>
  </si>
  <si>
    <t>Maurerova 14</t>
  </si>
  <si>
    <t>Krompachy</t>
  </si>
  <si>
    <t>výmena okenných konštr.objekt telocvičňa</t>
  </si>
  <si>
    <t>Obec Zemplínske Jastrabie</t>
  </si>
  <si>
    <t>Hlavná 28</t>
  </si>
  <si>
    <t>Zemplínske Jastrabie</t>
  </si>
  <si>
    <t>Mesto Sobrance</t>
  </si>
  <si>
    <t>Komenského 6</t>
  </si>
  <si>
    <t>Sobrance</t>
  </si>
  <si>
    <t>komplexná výmena podlahy v učebni fyziky</t>
  </si>
  <si>
    <t>oprava spojov. chodby k telocvični</t>
  </si>
  <si>
    <t>Obec Slavošovce</t>
  </si>
  <si>
    <t>Základná škola Pavla Emanuela Dobšinského</t>
  </si>
  <si>
    <t>Slavošovce 125</t>
  </si>
  <si>
    <t>Slavošovce</t>
  </si>
  <si>
    <t>Obec Margecany</t>
  </si>
  <si>
    <t>Školská 20</t>
  </si>
  <si>
    <t>Margecany</t>
  </si>
  <si>
    <t>výmena okenných konštr.</t>
  </si>
  <si>
    <t>Stredná odborná škola pre žiakov so sluchovým postihnutím</t>
  </si>
  <si>
    <t>Koceľova 26</t>
  </si>
  <si>
    <t>Oprava detektorov plynu v PK.</t>
  </si>
  <si>
    <t>Trnavská 2</t>
  </si>
  <si>
    <t>Oprava rozvodov a telies ÚK.</t>
  </si>
  <si>
    <t>výmena okien</t>
  </si>
  <si>
    <t>Stredná odborná škola strojnícka</t>
  </si>
  <si>
    <t>Športová 1326</t>
  </si>
  <si>
    <t>Kysucké Nové Mesto</t>
  </si>
  <si>
    <t>Oprava plochej strechy</t>
  </si>
  <si>
    <t>Obec Vysoká pri Morave</t>
  </si>
  <si>
    <t>Hlavná 37</t>
  </si>
  <si>
    <t>Vysoká pri Morave</t>
  </si>
  <si>
    <t>Oprava kanalizácie.</t>
  </si>
  <si>
    <t>Obec Hrochoť</t>
  </si>
  <si>
    <t>Základná škola s materskou školou Andreja Sládkoviča</t>
  </si>
  <si>
    <t>Pod kostolom 332/25</t>
  </si>
  <si>
    <t>Hrochoť</t>
  </si>
  <si>
    <t>Rímskokatolícka cirkev Biskupstvo Banská Bystrica</t>
  </si>
  <si>
    <t>Cirkevná základná škola sv. Pavla</t>
  </si>
  <si>
    <t>Nová Dedina 97</t>
  </si>
  <si>
    <t>Nová Dedina</t>
  </si>
  <si>
    <t>Výmena okien,dverí - pavilón B</t>
  </si>
  <si>
    <t>Mesto Rožňava</t>
  </si>
  <si>
    <t>Základná škola akademika Jura Hronca</t>
  </si>
  <si>
    <t>Zakarpatská 12</t>
  </si>
  <si>
    <t>Rožňava</t>
  </si>
  <si>
    <t>oprava strechy budovy ZŠ</t>
  </si>
  <si>
    <t>Mesto Sládkovičovo</t>
  </si>
  <si>
    <t>Fučíkova 425</t>
  </si>
  <si>
    <t>Sládkovičovo</t>
  </si>
  <si>
    <t>Obec Nový Život</t>
  </si>
  <si>
    <t>Nový Život 1</t>
  </si>
  <si>
    <t>Nový Život</t>
  </si>
  <si>
    <t>oprava ZTI a soc. zariadení telocvične</t>
  </si>
  <si>
    <t>Obec Kráľov Brod</t>
  </si>
  <si>
    <t>Salibská 6</t>
  </si>
  <si>
    <t>Kráľov Brod</t>
  </si>
  <si>
    <t>Rímskokatolícka cirkev, Biskupstvo Nitra</t>
  </si>
  <si>
    <t>Základná škola svätého Ladislava</t>
  </si>
  <si>
    <t>Lipová 3868/10</t>
  </si>
  <si>
    <t>Obec Veľké Ripňany</t>
  </si>
  <si>
    <t>Školská 528</t>
  </si>
  <si>
    <t>Veľké Ripňany</t>
  </si>
  <si>
    <t>Výmena podláh ZŠ,telocvičňa,dielne</t>
  </si>
  <si>
    <t>Obec Neded</t>
  </si>
  <si>
    <t>Neded 964</t>
  </si>
  <si>
    <t>Neded</t>
  </si>
  <si>
    <t>Oprava podláh telocvične</t>
  </si>
  <si>
    <t>Obec Nitrianska Blatnica</t>
  </si>
  <si>
    <t>Nitrianska Blatnica 3</t>
  </si>
  <si>
    <t>Nitrianska Blatnica</t>
  </si>
  <si>
    <t>Výmena okien a vchod. dverí v telocvični</t>
  </si>
  <si>
    <t>Obec Čakajovce</t>
  </si>
  <si>
    <t>Nová 201</t>
  </si>
  <si>
    <t>Čakajovce</t>
  </si>
  <si>
    <t>Výmena podláh v učebniach</t>
  </si>
  <si>
    <t>Obec Veľký Kýr</t>
  </si>
  <si>
    <t>Základná škola s materskou školou - Alapiskola és Óvoda</t>
  </si>
  <si>
    <t>Školská 7</t>
  </si>
  <si>
    <t>Veľký Kýr</t>
  </si>
  <si>
    <t>Obec Jedľové Kostoľany</t>
  </si>
  <si>
    <t>Jedľové Kostoľany 75</t>
  </si>
  <si>
    <t>Jedľové Kostoľany</t>
  </si>
  <si>
    <t>Obec Žemberovce</t>
  </si>
  <si>
    <t>Osloboditeľov 30</t>
  </si>
  <si>
    <t>Žemberovce</t>
  </si>
  <si>
    <t>Oprava strechy pav. B</t>
  </si>
  <si>
    <t>Obec Rišňovce</t>
  </si>
  <si>
    <t>Rišňovce 427</t>
  </si>
  <si>
    <t>Rišňovce</t>
  </si>
  <si>
    <t>Oprava podlahy telocvične</t>
  </si>
  <si>
    <t>Obec Moča</t>
  </si>
  <si>
    <t>Moča 417</t>
  </si>
  <si>
    <t>Moča</t>
  </si>
  <si>
    <t>Obec Žabokreky nad Nitrou</t>
  </si>
  <si>
    <t>Školská 219</t>
  </si>
  <si>
    <t>Žabokreky nad Nitrou</t>
  </si>
  <si>
    <t>Obec Drietoma</t>
  </si>
  <si>
    <t>Drietoma 453</t>
  </si>
  <si>
    <t>Drietoma</t>
  </si>
  <si>
    <t>Výmena okien a dverí pav.A</t>
  </si>
  <si>
    <t>Oprava vykurovacích telies</t>
  </si>
  <si>
    <t>Obec Nitrianske Sučany</t>
  </si>
  <si>
    <t>Základná škola s materskou školou Fraňa Madvu</t>
  </si>
  <si>
    <t>Nitrianske Sučany 352</t>
  </si>
  <si>
    <t>Nitrianske Sučany</t>
  </si>
  <si>
    <t>Obec Horná Ves</t>
  </si>
  <si>
    <t>Horná Ves 360</t>
  </si>
  <si>
    <t>Horná Ves</t>
  </si>
  <si>
    <t>Obec Ochodnica</t>
  </si>
  <si>
    <t>Horná 19</t>
  </si>
  <si>
    <t>Ochodnica</t>
  </si>
  <si>
    <t>Obec Zubrohlava</t>
  </si>
  <si>
    <t>Školská 238</t>
  </si>
  <si>
    <t>Zubrohlava</t>
  </si>
  <si>
    <t>Obec Povina</t>
  </si>
  <si>
    <t>Povina 323</t>
  </si>
  <si>
    <t>Povina</t>
  </si>
  <si>
    <t>Obec Snežnica</t>
  </si>
  <si>
    <t>Snežnica 218</t>
  </si>
  <si>
    <t>Snežnica</t>
  </si>
  <si>
    <t>Oprava podláh v telocvični</t>
  </si>
  <si>
    <t>Pedagogická a Sociálna akadémia sv. Márie Goretti</t>
  </si>
  <si>
    <t>Horná 137</t>
  </si>
  <si>
    <t>Oprava sociálych zariadení</t>
  </si>
  <si>
    <t>Obec Skalité</t>
  </si>
  <si>
    <t>Kudlov 781</t>
  </si>
  <si>
    <t>Skalité</t>
  </si>
  <si>
    <t>Mesto Kysucké Nové Mesto</t>
  </si>
  <si>
    <t>Nábrežná ulica č.845</t>
  </si>
  <si>
    <t>Oprava vodovodnej prípojky</t>
  </si>
  <si>
    <t>Obec Kolárovice</t>
  </si>
  <si>
    <t>Kolárovice 62</t>
  </si>
  <si>
    <t>Kolárovice</t>
  </si>
  <si>
    <t>Oprava vykur. systému a vnútorných stien</t>
  </si>
  <si>
    <t>Obec Ľubotice</t>
  </si>
  <si>
    <t>Strážnická 26</t>
  </si>
  <si>
    <t>Ľubotice</t>
  </si>
  <si>
    <t>Výmena okien na budove školy</t>
  </si>
  <si>
    <t>Mesto Humenné</t>
  </si>
  <si>
    <t>Laborecká 66</t>
  </si>
  <si>
    <t>Humenné</t>
  </si>
  <si>
    <t>Výmena okien a dverí na ZŠ</t>
  </si>
  <si>
    <t>Mesto Svidník</t>
  </si>
  <si>
    <t>Karpatská 803/11</t>
  </si>
  <si>
    <t>Svidník</t>
  </si>
  <si>
    <t>Rímskokatolícka cirkev Biskupstvo Spišské Podhradie</t>
  </si>
  <si>
    <t>Základná škola s materskou školou sv. Kríža</t>
  </si>
  <si>
    <t>Petržalská 21</t>
  </si>
  <si>
    <t>Kežmarok</t>
  </si>
  <si>
    <t>OBEC Lipovce</t>
  </si>
  <si>
    <t>Lipovce 125</t>
  </si>
  <si>
    <t>Lipovce</t>
  </si>
  <si>
    <t>Oprava strechy obj. 1</t>
  </si>
  <si>
    <t>Obec Nižný Hrabovec</t>
  </si>
  <si>
    <t>Nižný Hrabovec 155</t>
  </si>
  <si>
    <t>Nižný Hrabovec</t>
  </si>
  <si>
    <t xml:space="preserve">Výmena okien a oprava omietok v TV </t>
  </si>
  <si>
    <t>Oprava strechy TV</t>
  </si>
  <si>
    <t>Obec Jastrabie nad Topľou</t>
  </si>
  <si>
    <t>Jastrabie nad Topľou 112</t>
  </si>
  <si>
    <t>Jastrabie nad Topľou</t>
  </si>
  <si>
    <t>Obec Ľutina</t>
  </si>
  <si>
    <t>Základná škola</t>
  </si>
  <si>
    <t>Ľutina 4</t>
  </si>
  <si>
    <t>Ľutina</t>
  </si>
  <si>
    <t>Oprava ústredného kúrenia</t>
  </si>
  <si>
    <t>Obec Rakovec nad Ondavou</t>
  </si>
  <si>
    <t>Rakovec nad Ondavou 2</t>
  </si>
  <si>
    <t>Rakovec nad Ondavou</t>
  </si>
  <si>
    <t>výmena podlahy v objekte telocvičňa</t>
  </si>
  <si>
    <t>Trenčiansky samosprávny kraj</t>
  </si>
  <si>
    <t>Odborov 244/8</t>
  </si>
  <si>
    <t>Považská Bystrica</t>
  </si>
  <si>
    <t>Výmena radiátorov</t>
  </si>
  <si>
    <t>Golianova 8</t>
  </si>
  <si>
    <t>Obec Brodské</t>
  </si>
  <si>
    <t>Školská 281</t>
  </si>
  <si>
    <t>Brodské</t>
  </si>
  <si>
    <t>oprava odpadového potrubia</t>
  </si>
  <si>
    <t>Mesto Holíč</t>
  </si>
  <si>
    <t>Školská 2</t>
  </si>
  <si>
    <t>Holíč</t>
  </si>
  <si>
    <t>oprava soc. zariadení a kanalizácie telo</t>
  </si>
  <si>
    <t>Obec Cífer</t>
  </si>
  <si>
    <t>SNP 5</t>
  </si>
  <si>
    <t>Cífer</t>
  </si>
  <si>
    <t>oprava chodníkov ZŠ</t>
  </si>
  <si>
    <t>Mesto Topoľčany</t>
  </si>
  <si>
    <t>Gogoľova 2143/7</t>
  </si>
  <si>
    <t>Obec Bystré</t>
  </si>
  <si>
    <t>Bystré 347</t>
  </si>
  <si>
    <t>Bystré</t>
  </si>
  <si>
    <t>Výmena podlahy v TV</t>
  </si>
  <si>
    <t>Pridelené finančné prostriedky (v €)</t>
  </si>
  <si>
    <t>Úprava (v €)</t>
  </si>
  <si>
    <t>Finančné prostriedky po úprve (v €)</t>
  </si>
  <si>
    <t>Poznámka</t>
  </si>
  <si>
    <t>Okresný úrad Bratislava</t>
  </si>
  <si>
    <t>Okresný úrad Banská Bystrica</t>
  </si>
  <si>
    <t>Okresný úrad Košice</t>
  </si>
  <si>
    <t>Okresný úrad Nitra</t>
  </si>
  <si>
    <t>OKresný úrad Trnava</t>
  </si>
  <si>
    <t>Okresný úrad Trnava</t>
  </si>
  <si>
    <t>Okresný úrad Žilina</t>
  </si>
  <si>
    <t>výmena okien (pavilón A, B, C, D)</t>
  </si>
  <si>
    <t>úspora po VO</t>
  </si>
  <si>
    <t>oprava striech, výmena bleskozvodu a výmena okien</t>
  </si>
  <si>
    <t>Výmena okien a oprava vnútorných omietok</t>
  </si>
  <si>
    <t>a</t>
  </si>
  <si>
    <t>b</t>
  </si>
  <si>
    <t>c</t>
  </si>
  <si>
    <t>d</t>
  </si>
  <si>
    <t>e</t>
  </si>
  <si>
    <t>f</t>
  </si>
  <si>
    <t>3=1+2</t>
  </si>
  <si>
    <t>Oprava plochých striech-PVC fólia.</t>
  </si>
  <si>
    <t>Oprava podláh, elektriky, maľovanie.</t>
  </si>
  <si>
    <t>Oprava soc. zariadenia v TV.</t>
  </si>
  <si>
    <t>Výmena okien, dverí v kuch., maľovanie.</t>
  </si>
  <si>
    <t xml:space="preserve">Spojená škola internátna </t>
  </si>
  <si>
    <t>oprava strechy, výmena azbestovej krytiny</t>
  </si>
  <si>
    <t>oprava odpadového a vod. potrubia a soc. zariadení</t>
  </si>
  <si>
    <t>Vým. vonk. výpní otvorov ZŠ, TV, pridruž.objektov</t>
  </si>
  <si>
    <t>Vým. okien a dverí pav. A,B,C,teloc, dielne</t>
  </si>
  <si>
    <t>Oprava strechy na Mudroňovej 2</t>
  </si>
  <si>
    <t>Základná škola s VJM A. Molnára Szencziho - Szenczi M. A. Magyar Tanítási Nyelvű Alapiskola</t>
  </si>
  <si>
    <t>Oprava strechy, atiky a odkvapového systému</t>
  </si>
  <si>
    <t>Oprava elektroinštalácie kotolne</t>
  </si>
  <si>
    <t xml:space="preserve">Sanácia omietok a maľby budovy školy </t>
  </si>
  <si>
    <t>výmena azbestocem. zastr. spoj. chodníkov</t>
  </si>
  <si>
    <t>Dofinancovanie havarijnej situácie - zatopenie</t>
  </si>
  <si>
    <t>Vým.okien, dverí, skl.stien-škola, chodba</t>
  </si>
  <si>
    <t>Oprava strechy, výmena okna, hromoz.-vet. Víchrica</t>
  </si>
  <si>
    <t xml:space="preserve">Oprava strechy, krovu </t>
  </si>
  <si>
    <t xml:space="preserve">Výmena okien, dverí -škola </t>
  </si>
  <si>
    <t>Výmena okien a výplne stien-TV</t>
  </si>
  <si>
    <t>Oprava strechy vrátane komína a bleskozvodu</t>
  </si>
  <si>
    <t>Výmena podláh, keram.dlažieb, oprava soc. zariadenia</t>
  </si>
  <si>
    <t>Oprava povrchov stien a stropov, maľovanie</t>
  </si>
  <si>
    <t>Oprava strešného plášťa, bleskozvocu</t>
  </si>
  <si>
    <t>Výmena okien, oprava podláh-telocvičňa</t>
  </si>
  <si>
    <t>Výmena okien, dverí ZŠ</t>
  </si>
  <si>
    <t>Výmena radiátorov, oprava UK -TV, dielne</t>
  </si>
  <si>
    <t>Výmena vonkajších výplní otvorov-hl.budova</t>
  </si>
  <si>
    <t>Výmena vonkajších výplní otvorov-TV</t>
  </si>
  <si>
    <t>Výmena radiátorov, opravaUK -uč.pav., chodba</t>
  </si>
  <si>
    <t>Oprava soc. zariad., WC a vodovodu</t>
  </si>
  <si>
    <t>Oprava radiátorov, rozvodov</t>
  </si>
  <si>
    <t>Vým. žľabov strechy kotolne, kuch., zdrav.strediska</t>
  </si>
  <si>
    <t xml:space="preserve">Spojená škola </t>
  </si>
  <si>
    <t>Základná škola s materskou školou s VJM - Alapiskola és Óvoda</t>
  </si>
  <si>
    <t>Základná škola Lajosa Csongrádyho s VJM - Csongrády Lajos Alapiskola</t>
  </si>
  <si>
    <t>Maľby a nátery TV a priľahlých priestorov</t>
  </si>
  <si>
    <t>Oprava podláh, omietok, schod, elektro, radiátorov</t>
  </si>
  <si>
    <t>Základná škola Ágostona Pongrácza s VJM - Pongrácz Ágoston Alapiskola</t>
  </si>
  <si>
    <t>Základná škola s VJM - Alapiskola</t>
  </si>
  <si>
    <t>Oprava soc. zariadení a šatní telocvične</t>
  </si>
  <si>
    <t>Základná škola Józsefa Kovátsa s VJM - József Kováts Alapiskola</t>
  </si>
  <si>
    <t>Základná škola Móra Jókaiho s VJM - Jókai Mór Alapiskola</t>
  </si>
  <si>
    <t>Spojená škola</t>
  </si>
  <si>
    <t>Základná škola Istvána Illésházyho s VJM - Illésházy István Alapiskola</t>
  </si>
  <si>
    <t>Základná škola s VJM - Magyar Tannyelvű Alapiskola</t>
  </si>
  <si>
    <t>Základná škola Sándora Petőfiho s materskou školou s VJM - Petőfi Sándor Alapiskola és Óvoda</t>
  </si>
  <si>
    <t>Stredná priemyselná škola</t>
  </si>
  <si>
    <t>F. Hečku 25</t>
  </si>
  <si>
    <t>Obchodná akadémia</t>
  </si>
  <si>
    <t>Mládežnícka 158/5</t>
  </si>
  <si>
    <t>výmena rozvodov vody</t>
  </si>
  <si>
    <t>Stredná odborná škola technická - Múszaki Szakközépiskola</t>
  </si>
  <si>
    <t>Esterházyovcov 712/10</t>
  </si>
  <si>
    <t>Galanta</t>
  </si>
  <si>
    <t>výmena okien na telocvični</t>
  </si>
  <si>
    <t>Oprava strechy- spoj. chodba, vestibul a chodba</t>
  </si>
  <si>
    <t>SPOLU</t>
  </si>
  <si>
    <t>Zoznam škôl a zriaďovateľov, ktorým boli pridelené finančné prostriedky na financovanie havarijných situáciíí - bežné výdavky v roku 2013</t>
  </si>
  <si>
    <t>Oprava strateného debnenia stropu telocvične</t>
  </si>
  <si>
    <t>Výmena okien, oprava omietok, podláh a soc. zar.</t>
  </si>
  <si>
    <t>oprava podlahy a obkladov telocvične, maľovanie</t>
  </si>
  <si>
    <t>Vybudovanie objektu ZŠ</t>
  </si>
  <si>
    <t>Nacina Ves</t>
  </si>
  <si>
    <t>Nacina Ves 63</t>
  </si>
  <si>
    <t>Obec Nacina Vec</t>
  </si>
  <si>
    <t>Nákup plynového varného kotla</t>
  </si>
  <si>
    <t>Nám. L. Novomeského 4</t>
  </si>
  <si>
    <t>Gymnázium Milana Rastislava Štefánika</t>
  </si>
  <si>
    <t>Ministerstvo vnútra SR - Okresný úrad Košice</t>
  </si>
  <si>
    <t>Zateplenie fasády</t>
  </si>
  <si>
    <t>Prešov</t>
  </si>
  <si>
    <t>Tarasa Ševčenka 1</t>
  </si>
  <si>
    <t>Gymnázium sv. Moniky</t>
  </si>
  <si>
    <t>Rímskokatolícka cirkev, Arcibiskupstvo Košice</t>
  </si>
  <si>
    <t>Rekonštrukcia a modernizácia plynovej kotolne</t>
  </si>
  <si>
    <t xml:space="preserve">Rekonštrukcia plochej strechy </t>
  </si>
  <si>
    <t>J. A. Komenského 5</t>
  </si>
  <si>
    <t>Spojená škola s org.zložkami: ZÁKLADNÁ ŠKOLA Z.Fábryho s VJM-Fábry Zoltán Alapiskola a Stredná odborná škola s VJM</t>
  </si>
  <si>
    <t>Rekonštrukcia strechy</t>
  </si>
  <si>
    <t>Odstránenie havarijného stavu plynovej kotolne</t>
  </si>
  <si>
    <t>Lekárovce</t>
  </si>
  <si>
    <t>Lekárovce 305</t>
  </si>
  <si>
    <t>Obec Lekárovce</t>
  </si>
  <si>
    <t>Trstené pri Hornáde</t>
  </si>
  <si>
    <t>Školská 94</t>
  </si>
  <si>
    <t>Obec Trstené pri Hornáde</t>
  </si>
  <si>
    <t>Rekonštrukcia strechy ZŠ</t>
  </si>
  <si>
    <t>Krčava</t>
  </si>
  <si>
    <t>Krčava 184</t>
  </si>
  <si>
    <t>Obec Krčava</t>
  </si>
  <si>
    <t>Rekonštrukcia kotolne</t>
  </si>
  <si>
    <t>Zborov</t>
  </si>
  <si>
    <t>Školská 478</t>
  </si>
  <si>
    <t>Obec Zborov</t>
  </si>
  <si>
    <t>Rekonštrukcia UK</t>
  </si>
  <si>
    <t>Udavské</t>
  </si>
  <si>
    <t>Udavské 80</t>
  </si>
  <si>
    <t>Obec Udavské</t>
  </si>
  <si>
    <t>rekonštrukcia fasady školy</t>
  </si>
  <si>
    <t>Kolbovce</t>
  </si>
  <si>
    <t>Kolbovce 8</t>
  </si>
  <si>
    <t>Obec Kolbovce</t>
  </si>
  <si>
    <t>Rekonštrukcia elektroinštalácie</t>
  </si>
  <si>
    <t>Pavlovce</t>
  </si>
  <si>
    <t>Pavlovce 5</t>
  </si>
  <si>
    <t>Obec Pavlovce</t>
  </si>
  <si>
    <t>Izolácia a odvodnenie budovy</t>
  </si>
  <si>
    <t>Sanácia obvodových konštrukcií ZŠ Hniezdne</t>
  </si>
  <si>
    <t>Hniezdne</t>
  </si>
  <si>
    <t>Hniezdne 244</t>
  </si>
  <si>
    <t>Obec Hniezdne</t>
  </si>
  <si>
    <t>Ždiar</t>
  </si>
  <si>
    <t>Ždiar 255</t>
  </si>
  <si>
    <t>Obec Ždiar</t>
  </si>
  <si>
    <t>Stropkov</t>
  </si>
  <si>
    <t>Hrnčiarska 795/61</t>
  </si>
  <si>
    <t>Mesto Stropkov</t>
  </si>
  <si>
    <t>Fintice</t>
  </si>
  <si>
    <t>Grófske nádvorie 209/2</t>
  </si>
  <si>
    <t>Obec Fintice</t>
  </si>
  <si>
    <t>Rekonštrukcia ústredného vykurovania</t>
  </si>
  <si>
    <t>Plynofikácia kotolne</t>
  </si>
  <si>
    <t>Závadka</t>
  </si>
  <si>
    <t>Závadka 73</t>
  </si>
  <si>
    <t>Obec Závadka</t>
  </si>
  <si>
    <t>Rekonštrukcia fasády, zateplenie stropu, bleskozvod,chodieb</t>
  </si>
  <si>
    <t>Poprad</t>
  </si>
  <si>
    <t>J. Curie 3760/2</t>
  </si>
  <si>
    <t>Centrum pedagogicko-psychologického poradenstva a prevencie</t>
  </si>
  <si>
    <t>Ministerstvo vnútra SR - Okresný úrad Prešov</t>
  </si>
  <si>
    <t>Rekonštrukcia strechy pavilón A</t>
  </si>
  <si>
    <t>Vyšný Žipov</t>
  </si>
  <si>
    <t>Vyšný Žipov 220</t>
  </si>
  <si>
    <t>Obec Vyšný Žipov</t>
  </si>
  <si>
    <t>Rekonštrukcia strecy, fasady, odkvapového systému</t>
  </si>
  <si>
    <t>Okružná</t>
  </si>
  <si>
    <t>Okružná 63</t>
  </si>
  <si>
    <t>Obec Okružná</t>
  </si>
  <si>
    <t>Rekonštrukcia plochej strechy na sedlovú</t>
  </si>
  <si>
    <t>Rekonštrukcia kotolne a UK</t>
  </si>
  <si>
    <t>Kobyly</t>
  </si>
  <si>
    <t>Kobyly 53</t>
  </si>
  <si>
    <t>Obec Kobyly</t>
  </si>
  <si>
    <t>Odkúpenie budovy - vypovedanie nájmu</t>
  </si>
  <si>
    <t>Jarovnice</t>
  </si>
  <si>
    <t>Jarovnice 96</t>
  </si>
  <si>
    <t>Rekonštrukcia spojovacích chodieb</t>
  </si>
  <si>
    <t>Matice slovenskej 11</t>
  </si>
  <si>
    <t>Špeciálna základná škola ako organizačná zložka Spojenej školy</t>
  </si>
  <si>
    <t>Komplexná rekonštrukcia strechy nad telocvičňou</t>
  </si>
  <si>
    <t>Detva</t>
  </si>
  <si>
    <t>Štúrova 12</t>
  </si>
  <si>
    <t>Základná škola s materskou školou Alexandra Vagača</t>
  </si>
  <si>
    <t>Mesto Detva</t>
  </si>
  <si>
    <t>Zateplenie a oprava strechy - telocvičňa</t>
  </si>
  <si>
    <t>Fiľakovo</t>
  </si>
  <si>
    <t>J.Kalinčiaka 1584/8</t>
  </si>
  <si>
    <t>Stredná odborná škola - Szakközépiskola</t>
  </si>
  <si>
    <t>Zateplenie a oprava strechy - dielne</t>
  </si>
  <si>
    <t>Rekonštrukcia sociálnych zariadení</t>
  </si>
  <si>
    <t>Tornaľa</t>
  </si>
  <si>
    <t>Mierová 49</t>
  </si>
  <si>
    <t>Odborné učilište internátne ako organizačná zložka spojenej školy internátnej</t>
  </si>
  <si>
    <t>Ministerstvo vnútra SR - Okresný úrad Banská Bystrica</t>
  </si>
  <si>
    <t>Karola Supa 48</t>
  </si>
  <si>
    <t>Základná škola pre žiakov so sluchovým postihnutím internátna</t>
  </si>
  <si>
    <t>Zateplenie obvodvého plášťa, rekonštrukcia školy</t>
  </si>
  <si>
    <t>Zateplenie, oprava fasády - budova školy</t>
  </si>
  <si>
    <t>Banská Belá</t>
  </si>
  <si>
    <t>Banská Belá 315</t>
  </si>
  <si>
    <t>Obec Banská Belá</t>
  </si>
  <si>
    <t>Zateplenie fasády, izolácia obvodových múrov ZŠ</t>
  </si>
  <si>
    <t>Hodruša - Hámre</t>
  </si>
  <si>
    <t>Hodruša - Hámre 227</t>
  </si>
  <si>
    <t>Obec Hodruša - Hámre</t>
  </si>
  <si>
    <t>Rekonštrukcia strechy - telocvičňa</t>
  </si>
  <si>
    <t>Tisovec</t>
  </si>
  <si>
    <t>Francisciho 803</t>
  </si>
  <si>
    <t>Základná škola Dr. V. Clementisa</t>
  </si>
  <si>
    <t>Mesto Tisovec</t>
  </si>
  <si>
    <t>Rekonštrukcia strechy ZŠ - pavilón A</t>
  </si>
  <si>
    <t>Hrachovo</t>
  </si>
  <si>
    <t>Železničná 26</t>
  </si>
  <si>
    <t>Základná škola s materskou školou Sama Vozára</t>
  </si>
  <si>
    <t>Obec Hrachovo</t>
  </si>
  <si>
    <t>Hostice - Gesztete</t>
  </si>
  <si>
    <t>Hlavná 144</t>
  </si>
  <si>
    <t>Základná škola s materskou školou s vyučovacím jazykom maďarským - Alapiskola és Óvoda</t>
  </si>
  <si>
    <t>Obec Hostice</t>
  </si>
  <si>
    <t>Vybudovanie bezbarierového vstupu</t>
  </si>
  <si>
    <t>Krupina</t>
  </si>
  <si>
    <t>Partizánska 26</t>
  </si>
  <si>
    <t>Sanácia spodnej vody v objekte reedukačného centra</t>
  </si>
  <si>
    <t>Výmena plynových kotlov</t>
  </si>
  <si>
    <t>Tekovská Breznica</t>
  </si>
  <si>
    <t>Tekovská Breznica 700</t>
  </si>
  <si>
    <t>Obec Tekovská Breznica</t>
  </si>
  <si>
    <t>Dofinancovanie rekonštrukcie ŠZŠ na Bottovej ulici v Rimavskej Sobote</t>
  </si>
  <si>
    <t>Rimavská Sobota</t>
  </si>
  <si>
    <t>Bottova 13</t>
  </si>
  <si>
    <t>Nákup motorového vozidla</t>
  </si>
  <si>
    <t>Nová Bystrica</t>
  </si>
  <si>
    <t>Nová Bystrica 686</t>
  </si>
  <si>
    <t>Obec Nová Bystrica</t>
  </si>
  <si>
    <t>Rekonštrukcia objektu telocvične</t>
  </si>
  <si>
    <t>Námestovo</t>
  </si>
  <si>
    <t>Komenského 495/33</t>
  </si>
  <si>
    <t>Mesto Námestovo</t>
  </si>
  <si>
    <t>Vysoká nad Kysucou</t>
  </si>
  <si>
    <t>Vysoká nad Kysucou 316</t>
  </si>
  <si>
    <t>Základná škola E. A. Cernana</t>
  </si>
  <si>
    <t>Obec Vysoká nad Kysucou</t>
  </si>
  <si>
    <t>Dostavba priestorov učební</t>
  </si>
  <si>
    <t>Raková</t>
  </si>
  <si>
    <t>Raková 950</t>
  </si>
  <si>
    <t>Základná škola Milana Mravca</t>
  </si>
  <si>
    <t>Obec Raková</t>
  </si>
  <si>
    <t>Stavebné úpravy strešnej konštrukcie</t>
  </si>
  <si>
    <t>Ťapešovo</t>
  </si>
  <si>
    <t>Ťapešovo 117</t>
  </si>
  <si>
    <t>Obec Ťapešovo</t>
  </si>
  <si>
    <t>Rekonštrukcia podlahy objektu telocvične</t>
  </si>
  <si>
    <t>Nová Dubnica</t>
  </si>
  <si>
    <t>Trenčianska 66/28</t>
  </si>
  <si>
    <t>Spojená škola sv. Jána Bosca - Základná škola</t>
  </si>
  <si>
    <t>Beňadovo</t>
  </si>
  <si>
    <t>Beňadovo 68</t>
  </si>
  <si>
    <t>Obec Beňadovo</t>
  </si>
  <si>
    <t>Stavebné úpravy strešných konštrukcií ZŠ</t>
  </si>
  <si>
    <t>Turzovka</t>
  </si>
  <si>
    <t>Bukovina 305</t>
  </si>
  <si>
    <t>Mesto Turzovka</t>
  </si>
  <si>
    <t>Stavebné úpravy - debarierizácia</t>
  </si>
  <si>
    <t>Stavebné úpravy obvodového plášťa</t>
  </si>
  <si>
    <t>Lietavská Lúčka</t>
  </si>
  <si>
    <t>Skalka 34</t>
  </si>
  <si>
    <t>Obec Lietavská Lúčka</t>
  </si>
  <si>
    <t>Výmena kotlov ÚK</t>
  </si>
  <si>
    <t>Krásno nad Kysucou</t>
  </si>
  <si>
    <t>Mládežnícka 1343</t>
  </si>
  <si>
    <t>Mesto Krásno nad Kysucou</t>
  </si>
  <si>
    <t>Necpaly</t>
  </si>
  <si>
    <t>Necpaly 164</t>
  </si>
  <si>
    <t>Obec Necpaly</t>
  </si>
  <si>
    <t>Vybudovanie kanalizačnej prípojky</t>
  </si>
  <si>
    <t>Hybe</t>
  </si>
  <si>
    <t>Hybe 140</t>
  </si>
  <si>
    <t>Obec Hybe</t>
  </si>
  <si>
    <t>Rekonštrukcia obvodového plášťa</t>
  </si>
  <si>
    <t>Oravská Polhora</t>
  </si>
  <si>
    <t>Oravská Polhora 481</t>
  </si>
  <si>
    <t>Obec Oravská Polhora</t>
  </si>
  <si>
    <t>Stavebné úpravy ZŠ</t>
  </si>
  <si>
    <t>Kotešová</t>
  </si>
  <si>
    <t>Kotešová 378</t>
  </si>
  <si>
    <t>Obec Kotešová</t>
  </si>
  <si>
    <t>Hladovka</t>
  </si>
  <si>
    <t>Hladovka 238</t>
  </si>
  <si>
    <t>Obec Hladovka</t>
  </si>
  <si>
    <t>Výmena kotlov ÚK - dofinancovanie</t>
  </si>
  <si>
    <t>Stankovany</t>
  </si>
  <si>
    <t>Stankovany 330</t>
  </si>
  <si>
    <t>Obec Stankovany</t>
  </si>
  <si>
    <t>Stankovany 350</t>
  </si>
  <si>
    <t>Rekonštrukcia kotolne, rozvodov a vykurovacích telies ústredného kúrenia</t>
  </si>
  <si>
    <t>Oravská Lesná</t>
  </si>
  <si>
    <t>Oravská Lesná 299</t>
  </si>
  <si>
    <t>Obec Oravská Lesná</t>
  </si>
  <si>
    <t>Stará Bystrica</t>
  </si>
  <si>
    <t>Stará Bystrica 680</t>
  </si>
  <si>
    <t>Obec Stará Bystrica</t>
  </si>
  <si>
    <t>Liptovský Hrádok</t>
  </si>
  <si>
    <t>Hradná 23</t>
  </si>
  <si>
    <t>Jamník</t>
  </si>
  <si>
    <t>Jamník 42</t>
  </si>
  <si>
    <t>Základná škola internátna pre žiakov s narušenou komunikačnou schopnosťou</t>
  </si>
  <si>
    <t>Obvodný úrad Žilina</t>
  </si>
  <si>
    <t>Elektrická trojrúrová pec</t>
  </si>
  <si>
    <t>Ministerstvo vnútra SR - Okresný úrad Žilina</t>
  </si>
  <si>
    <t>Nákup osobného motorového vozidla</t>
  </si>
  <si>
    <t>Murgašova 580</t>
  </si>
  <si>
    <t>Spojená škola internátna-Odborné učilište</t>
  </si>
  <si>
    <t>Rekonštrukcia elektroinštalácie školy</t>
  </si>
  <si>
    <t>Šaľa</t>
  </si>
  <si>
    <t>Gymnázium Juraja Fándlyho</t>
  </si>
  <si>
    <t>Rekonštrukcia elektroinštalácie dielní</t>
  </si>
  <si>
    <t>Rekonštrukcia obvodového plášťa pavilónu A - bleskozvod</t>
  </si>
  <si>
    <t>Pod amfiteátrom 7</t>
  </si>
  <si>
    <t>Rekonštrukcia sociálnych zariadení - WC dievčatá</t>
  </si>
  <si>
    <t>Žitavany</t>
  </si>
  <si>
    <t>Šimkova 40</t>
  </si>
  <si>
    <t>Základná škola Jána Vojtecha Šimka</t>
  </si>
  <si>
    <t>Obec Žitavany</t>
  </si>
  <si>
    <t>Rekonštrukcia kotolne a ÚK</t>
  </si>
  <si>
    <t>Veľké Zálužie</t>
  </si>
  <si>
    <t>Školská 851</t>
  </si>
  <si>
    <t>Obec Veľké Zálužie</t>
  </si>
  <si>
    <t>Rekonštrukcia sociálnych zariadení telocvične</t>
  </si>
  <si>
    <t>Cabajská 4</t>
  </si>
  <si>
    <t>Stredná priemyselná škola stavebná</t>
  </si>
  <si>
    <t>Rekonštrukcia fasády - zateplenie telocvične</t>
  </si>
  <si>
    <t>Rekonštrukcia sociálnych zariadení - pavilón pre I.stupeň</t>
  </si>
  <si>
    <t>Rekonštrukcia fasády,okapový chodník - pavilón pre I.stupeň</t>
  </si>
  <si>
    <t>Rekonštrukcia sociálnych zariadení - prízemie P a Ĺ krídlo</t>
  </si>
  <si>
    <t>Pohraničná 9</t>
  </si>
  <si>
    <t>Veľké Kozmálovce</t>
  </si>
  <si>
    <t>Veľké Kozmálovce 56</t>
  </si>
  <si>
    <t>Obec Veľké Kozmálovce</t>
  </si>
  <si>
    <t>Mojmírovce</t>
  </si>
  <si>
    <t>Školská 897/8</t>
  </si>
  <si>
    <t>Obec Mojmírovce</t>
  </si>
  <si>
    <t>Rekonštrukcia fasády telocvične</t>
  </si>
  <si>
    <t>Základná škola Ágostona Pongrácza s vyučovacím jazykom maďarským - Pongrácz Ágoston Alapiskola</t>
  </si>
  <si>
    <t xml:space="preserve">Rekonštrukcia komunikácie vrátane bezbarierového vstupu </t>
  </si>
  <si>
    <t>Rekonštrukcia sociálnych zariadení telocvične - chlapci</t>
  </si>
  <si>
    <t>Dražovská 14</t>
  </si>
  <si>
    <t>Stredná odborná škola veterinárna</t>
  </si>
  <si>
    <t>Rekonštrukcia vykurovacieho systému telocvične</t>
  </si>
  <si>
    <t>Ludanice</t>
  </si>
  <si>
    <t>Hviezdoslavova 415/40</t>
  </si>
  <si>
    <t>Obec Ludanice</t>
  </si>
  <si>
    <t>Rekonštrukcia strechy telocvične</t>
  </si>
  <si>
    <t>Rekonštrukcia sociálnych zariadení telocvične - dievčatá</t>
  </si>
  <si>
    <t>Jelšovce</t>
  </si>
  <si>
    <t>Jelšovce 261</t>
  </si>
  <si>
    <t>Obec Jelšovce</t>
  </si>
  <si>
    <t>Rekonštrukcia sociálnych zariadení pre imobilných - stará budova</t>
  </si>
  <si>
    <t>Výčapy - Opatovce</t>
  </si>
  <si>
    <t>Výčapy - Opatovce 185</t>
  </si>
  <si>
    <t>Obec Výčapy - Opatovce</t>
  </si>
  <si>
    <t>Rekonštrukcia sociálnych zariadení - stará budova</t>
  </si>
  <si>
    <t xml:space="preserve">Rekonštrukcia sociálnych zariadení telocvične </t>
  </si>
  <si>
    <t>Rekonštrukcia elektroinštalácie - povrchové úpravy</t>
  </si>
  <si>
    <t>Spojená škola s o.z. Základná škola pri zdravotníckom zariadení a Špeciálna základná škola</t>
  </si>
  <si>
    <t>Ministerstvo vnútra SR - Okresný úrad Nitra</t>
  </si>
  <si>
    <t>Rekonštrukcia sociálnych zariadení - zavedenie vody do tried</t>
  </si>
  <si>
    <t>Rekonštrukcia elektroinštalácie-povrchové úpravy</t>
  </si>
  <si>
    <t>Starý Tekov</t>
  </si>
  <si>
    <t>Tekovská 17</t>
  </si>
  <si>
    <t>Obec Starý Tekov</t>
  </si>
  <si>
    <t>Rekonštrukcia suterénu - hydroizolácia</t>
  </si>
  <si>
    <t>Trávnica</t>
  </si>
  <si>
    <t>Trávnica 70</t>
  </si>
  <si>
    <t>Obec Trávnica</t>
  </si>
  <si>
    <t>Rekonštrukcia sociálnych zariadení a vonkajšej kanalizácie</t>
  </si>
  <si>
    <t>Rekonštrukcia sociálnych zariadení-dokončenie</t>
  </si>
  <si>
    <t>Rekonštrukcia sociálnych zariadení-WC chlapci</t>
  </si>
  <si>
    <t>Golianovo</t>
  </si>
  <si>
    <t>Golianovo 60</t>
  </si>
  <si>
    <t>Obec Golianovo</t>
  </si>
  <si>
    <t>Šurianky</t>
  </si>
  <si>
    <t>Šurianky 55</t>
  </si>
  <si>
    <t>Obec Šurianky</t>
  </si>
  <si>
    <t>Rekonštrukcia sociálnych zariadení internátu</t>
  </si>
  <si>
    <t>Nová Ves nad Žitavou</t>
  </si>
  <si>
    <t>Nová Ves nad Žitavou 68</t>
  </si>
  <si>
    <t>Rekonštrukcia kotolne a UK internátu-plynofikácia</t>
  </si>
  <si>
    <t>Nákup služobného osobného automobilu</t>
  </si>
  <si>
    <t>TN</t>
  </si>
  <si>
    <t>Dostavba telocvične</t>
  </si>
  <si>
    <t>Dolné Vestenice</t>
  </si>
  <si>
    <t>Ľ. Štúra 71/1</t>
  </si>
  <si>
    <t>Obec Dolné Vestenice</t>
  </si>
  <si>
    <t>Rekonštrukcia vykurovania telocvične</t>
  </si>
  <si>
    <t>Bystričany</t>
  </si>
  <si>
    <t>M. Nešporu 12/1</t>
  </si>
  <si>
    <t>Obec Bystričany</t>
  </si>
  <si>
    <t>Rekonštrukcia palubovky telocvične</t>
  </si>
  <si>
    <t>Melčice - Lieskové</t>
  </si>
  <si>
    <t>Melčice - Lieskové 377</t>
  </si>
  <si>
    <t>Základná škola s materskou školou Jána Smreka</t>
  </si>
  <si>
    <t>Obec Melčice - Lieskové</t>
  </si>
  <si>
    <t>Rekonštrukcia budovy telocvične</t>
  </si>
  <si>
    <t>Oslany</t>
  </si>
  <si>
    <t>Školská 56/9</t>
  </si>
  <si>
    <t>Obec Oslany</t>
  </si>
  <si>
    <t>Skalka nad Váhom</t>
  </si>
  <si>
    <t>Skalka nad Váhom 103</t>
  </si>
  <si>
    <t>Obec Skalka nad Váhom</t>
  </si>
  <si>
    <t>Rekonštrukcia strechy školy</t>
  </si>
  <si>
    <t>Čachtice</t>
  </si>
  <si>
    <t>Pionierska 351</t>
  </si>
  <si>
    <t>Základná škola Štvrtej sednice Tatrína</t>
  </si>
  <si>
    <t>Obec Čachtice</t>
  </si>
  <si>
    <t>Rekonštrukcia stropu a školskej dielne učebne</t>
  </si>
  <si>
    <t>Trenčín</t>
  </si>
  <si>
    <t>Ľudovíta Stárka 12</t>
  </si>
  <si>
    <t>Špeciálna základná škola internátna Vladimíra Predmerského</t>
  </si>
  <si>
    <t>Ministerstvo vnútra SR - Okresný úrad Trenčín</t>
  </si>
  <si>
    <t>Rekonštrukcia strechy, obvodového plášťa a okien</t>
  </si>
  <si>
    <t>Uhrovec</t>
  </si>
  <si>
    <t>Obec Uhrovec</t>
  </si>
  <si>
    <t>Rekonštrukcia strechy, obvodvého plášťa a okien</t>
  </si>
  <si>
    <t>Rekonštrukcia vodovodného rozvodu</t>
  </si>
  <si>
    <t>Záriečie</t>
  </si>
  <si>
    <t>Záriečie 136</t>
  </si>
  <si>
    <t xml:space="preserve">Obec Záriečie </t>
  </si>
  <si>
    <t>Rekonštrukcia a zateplenie budovy</t>
  </si>
  <si>
    <t>Rekonštrukcia stropu</t>
  </si>
  <si>
    <t>Diviacka Nová Ves</t>
  </si>
  <si>
    <t>Diviacka Nová Ves 260</t>
  </si>
  <si>
    <t>Obec Diviacka Nová Ves</t>
  </si>
  <si>
    <t>Bobot</t>
  </si>
  <si>
    <t>Bobot 63</t>
  </si>
  <si>
    <t>Obec Bobot</t>
  </si>
  <si>
    <t>Rekonštrukcia doregulovacej stanice plynu</t>
  </si>
  <si>
    <t>Prievidza</t>
  </si>
  <si>
    <t>Mariánska 554/19</t>
  </si>
  <si>
    <t>Mesto Prievidza</t>
  </si>
  <si>
    <t>Malonecpalská 206/37</t>
  </si>
  <si>
    <t>Rekonštrukcia ÚK,TÚV</t>
  </si>
  <si>
    <t>Rastislavova 416/4</t>
  </si>
  <si>
    <t>Zabezpečenie priameho napojenia elektrickej energie</t>
  </si>
  <si>
    <t>Nábr. J. Kalinčiaka 4</t>
  </si>
  <si>
    <t>Odborné učilište</t>
  </si>
  <si>
    <t>Zemná vlhkosť suterénu</t>
  </si>
  <si>
    <t>Úzka 2</t>
  </si>
  <si>
    <t>Spojená škola internátna s organizačnými zložkami Špecialna základná škola internátna a Praktická škola</t>
  </si>
  <si>
    <t>Rekonštrukcia vykurovacieho systému</t>
  </si>
  <si>
    <t>Rekonštrukcia elektroinštalácie športovej haly</t>
  </si>
  <si>
    <t>TT</t>
  </si>
  <si>
    <t xml:space="preserve">Hydroizolácia strechy so zateplením </t>
  </si>
  <si>
    <t>Štvrť SNP 1415/49</t>
  </si>
  <si>
    <t>Mesto Galanta</t>
  </si>
  <si>
    <t>Pata</t>
  </si>
  <si>
    <t>Školská 240</t>
  </si>
  <si>
    <t>Obec Pata</t>
  </si>
  <si>
    <t>Dobrá Voda</t>
  </si>
  <si>
    <t>Dobrá Voda 150</t>
  </si>
  <si>
    <t>Obec Dobrá Voda</t>
  </si>
  <si>
    <t xml:space="preserve">Výmena časti okien a zateplenie fasády </t>
  </si>
  <si>
    <t>Vlčkovce</t>
  </si>
  <si>
    <t>Vlčkovce 1</t>
  </si>
  <si>
    <t>Obec Vlčkovce</t>
  </si>
  <si>
    <t>Rekonštrukcia ÚK a rozvodov vody telocvične</t>
  </si>
  <si>
    <t>Vinohrady nad Váhom</t>
  </si>
  <si>
    <t>Vinohrady nad Váhom 347</t>
  </si>
  <si>
    <t>Obec Vinohrady nad Váhom</t>
  </si>
  <si>
    <t>Zateplenie telocvične</t>
  </si>
  <si>
    <t>Čiližská Radvaň</t>
  </si>
  <si>
    <t>Hlavná 258</t>
  </si>
  <si>
    <t>Základná škola Móra Kóczána s vyučovacím jazykom maďarským - Kóczán Mór Alapiskola</t>
  </si>
  <si>
    <t>Obec Čiližská Radvaň</t>
  </si>
  <si>
    <t>Rekonštrukcia strechy so zateplením</t>
  </si>
  <si>
    <t>Smolinské</t>
  </si>
  <si>
    <t>Smolinské 407</t>
  </si>
  <si>
    <t>Obec Smolinské</t>
  </si>
  <si>
    <t>Asanácia budovy školy</t>
  </si>
  <si>
    <t>Brestovany</t>
  </si>
  <si>
    <t>J. Nižnanského 1</t>
  </si>
  <si>
    <t>Obec Brestovany</t>
  </si>
  <si>
    <t>Rekonštrukcia strechy ZŠ a telocvične</t>
  </si>
  <si>
    <t>Šintava</t>
  </si>
  <si>
    <t>Mierové nám. 10</t>
  </si>
  <si>
    <t>Základná škola s materskou školou kráľa Svätopluka</t>
  </si>
  <si>
    <t>Obec Šintava</t>
  </si>
  <si>
    <t>Rekonštrukcia strechy telocvične ZŠ</t>
  </si>
  <si>
    <t>Križovany nad Dudváhom</t>
  </si>
  <si>
    <t>Hlavná 250</t>
  </si>
  <si>
    <t>Obec Križovany nad Dudváhom</t>
  </si>
  <si>
    <t>Rekonštrukcia vykurovvacieho  systému A pavilónu</t>
  </si>
  <si>
    <t>Špačince</t>
  </si>
  <si>
    <t>Hlavná 626/2</t>
  </si>
  <si>
    <t>Obec Špačince</t>
  </si>
  <si>
    <t>Statické zabezpečenie budovy</t>
  </si>
  <si>
    <t>Rekonštrukcia a modernizácia budovy pre Praktickú školu</t>
  </si>
  <si>
    <t>Beethovenova 27</t>
  </si>
  <si>
    <t>Spojená škola s organizačnými zložkami Špeciálna základná škola, Praktická škola</t>
  </si>
  <si>
    <t>Ministerstvo vnútra SR - Okresný úrad Trnava</t>
  </si>
  <si>
    <t>Dodávka a montáž výťahu pre ZŤP a invalidov</t>
  </si>
  <si>
    <t>Hlohovec</t>
  </si>
  <si>
    <t>M. R. Štefánika 38</t>
  </si>
  <si>
    <t>Obstaranie interaktívnych tabúľ s príslušenstvom</t>
  </si>
  <si>
    <t>Bratislava - Staré mesto</t>
  </si>
  <si>
    <t>Karpatská 1</t>
  </si>
  <si>
    <t>Ministerstvo vnútra SR - Okresný úrad Bratislava</t>
  </si>
  <si>
    <t>Rekonštrukcia školského dvora</t>
  </si>
  <si>
    <t>Nákup veľkokapacitnej práčky</t>
  </si>
  <si>
    <t>Inštalácia vzduchotechniky do telocvične</t>
  </si>
  <si>
    <t>Drieňová 16</t>
  </si>
  <si>
    <t>Základná škola Pavla Marcelyho</t>
  </si>
  <si>
    <t>Výmena plynového kotla</t>
  </si>
  <si>
    <t>Rekonštrukcia hygienických zariadení</t>
  </si>
  <si>
    <t>Hálkova 54</t>
  </si>
  <si>
    <t>Vybudovanie plynovej kotolne</t>
  </si>
  <si>
    <t>Rekonštrukcia kuchynského výťahu</t>
  </si>
  <si>
    <t>Bratislava-Dúbravka</t>
  </si>
  <si>
    <t>Bilíkova 24</t>
  </si>
  <si>
    <t>Dôvod</t>
  </si>
  <si>
    <t>Výška pridelených finančných prostriedkov v €</t>
  </si>
  <si>
    <t>Kraj sídla zriaďovateľa</t>
  </si>
  <si>
    <t>Zoznam škôl a zriaďovateľov, ktorým boli pridelené finančné prostriedky na financovanie havarijných situácií - kapitálové výdavky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</si>
</sst>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wrapText="1"/>
    </xf>
    <xf numFmtId="3" fontId="43" fillId="0" borderId="12" xfId="0" applyNumberFormat="1" applyFont="1" applyBorder="1" applyAlignment="1">
      <alignment horizontal="right" wrapText="1"/>
    </xf>
    <xf numFmtId="0" fontId="43" fillId="0" borderId="13" xfId="0" applyFont="1" applyBorder="1" applyAlignment="1">
      <alignment/>
    </xf>
    <xf numFmtId="3" fontId="43" fillId="0" borderId="13" xfId="0" applyNumberFormat="1" applyFont="1" applyBorder="1" applyAlignment="1">
      <alignment/>
    </xf>
    <xf numFmtId="0" fontId="43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left" wrapText="1"/>
    </xf>
    <xf numFmtId="0" fontId="43" fillId="0" borderId="14" xfId="0" applyFont="1" applyBorder="1" applyAlignment="1">
      <alignment wrapText="1"/>
    </xf>
    <xf numFmtId="3" fontId="43" fillId="0" borderId="15" xfId="0" applyNumberFormat="1" applyFont="1" applyBorder="1" applyAlignment="1">
      <alignment horizontal="right" wrapText="1"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3" fillId="0" borderId="15" xfId="0" applyFont="1" applyBorder="1" applyAlignment="1">
      <alignment horizontal="right" wrapText="1"/>
    </xf>
    <xf numFmtId="0" fontId="43" fillId="0" borderId="16" xfId="0" applyFont="1" applyBorder="1" applyAlignment="1">
      <alignment horizontal="center" wrapText="1"/>
    </xf>
    <xf numFmtId="0" fontId="43" fillId="0" borderId="16" xfId="0" applyFont="1" applyBorder="1" applyAlignment="1">
      <alignment horizontal="left" wrapText="1"/>
    </xf>
    <xf numFmtId="0" fontId="43" fillId="0" borderId="16" xfId="0" applyFont="1" applyBorder="1" applyAlignment="1">
      <alignment wrapText="1"/>
    </xf>
    <xf numFmtId="3" fontId="43" fillId="0" borderId="17" xfId="0" applyNumberFormat="1" applyFont="1" applyBorder="1" applyAlignment="1">
      <alignment horizontal="right" wrapText="1"/>
    </xf>
    <xf numFmtId="0" fontId="43" fillId="0" borderId="18" xfId="0" applyFont="1" applyBorder="1" applyAlignment="1">
      <alignment/>
    </xf>
    <xf numFmtId="3" fontId="43" fillId="0" borderId="18" xfId="0" applyNumberFormat="1" applyFont="1" applyBorder="1" applyAlignment="1">
      <alignment/>
    </xf>
    <xf numFmtId="0" fontId="0" fillId="13" borderId="19" xfId="0" applyFill="1" applyBorder="1" applyAlignment="1">
      <alignment wrapText="1"/>
    </xf>
    <xf numFmtId="3" fontId="34" fillId="13" borderId="20" xfId="0" applyNumberFormat="1" applyFont="1" applyFill="1" applyBorder="1" applyAlignment="1">
      <alignment/>
    </xf>
    <xf numFmtId="0" fontId="43" fillId="34" borderId="10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0" xfId="0" applyFont="1" applyFill="1" applyBorder="1" applyAlignment="1">
      <alignment/>
    </xf>
    <xf numFmtId="0" fontId="43" fillId="34" borderId="18" xfId="0" applyFont="1" applyFill="1" applyBorder="1" applyAlignment="1">
      <alignment wrapText="1"/>
    </xf>
    <xf numFmtId="3" fontId="43" fillId="0" borderId="14" xfId="0" applyNumberFormat="1" applyFont="1" applyBorder="1" applyAlignment="1">
      <alignment horizontal="right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5" fillId="0" borderId="21" xfId="0" applyFont="1" applyBorder="1" applyAlignment="1">
      <alignment horizontal="center"/>
    </xf>
    <xf numFmtId="0" fontId="34" fillId="13" borderId="22" xfId="0" applyFont="1" applyFill="1" applyBorder="1" applyAlignment="1">
      <alignment horizontal="center"/>
    </xf>
    <xf numFmtId="0" fontId="34" fillId="13" borderId="23" xfId="0" applyFont="1" applyFill="1" applyBorder="1" applyAlignment="1">
      <alignment horizontal="center"/>
    </xf>
    <xf numFmtId="0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46" fillId="0" borderId="14" xfId="0" applyFont="1" applyBorder="1" applyAlignment="1">
      <alignment wrapText="1"/>
    </xf>
    <xf numFmtId="4" fontId="46" fillId="0" borderId="24" xfId="0" applyNumberFormat="1" applyFont="1" applyBorder="1" applyAlignment="1">
      <alignment horizontal="right" wrapText="1"/>
    </xf>
    <xf numFmtId="0" fontId="46" fillId="0" borderId="14" xfId="0" applyFont="1" applyBorder="1" applyAlignment="1">
      <alignment horizontal="center" wrapText="1"/>
    </xf>
    <xf numFmtId="4" fontId="46" fillId="0" borderId="16" xfId="0" applyNumberFormat="1" applyFont="1" applyBorder="1" applyAlignment="1">
      <alignment horizontal="right" wrapText="1"/>
    </xf>
    <xf numFmtId="4" fontId="46" fillId="0" borderId="25" xfId="0" applyNumberFormat="1" applyFont="1" applyBorder="1" applyAlignment="1">
      <alignment horizontal="right" wrapText="1"/>
    </xf>
    <xf numFmtId="0" fontId="46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0" fontId="46" fillId="0" borderId="16" xfId="0" applyFont="1" applyBorder="1" applyAlignment="1">
      <alignment wrapText="1"/>
    </xf>
    <xf numFmtId="0" fontId="46" fillId="0" borderId="16" xfId="0" applyFont="1" applyBorder="1" applyAlignment="1">
      <alignment horizontal="center" wrapText="1"/>
    </xf>
    <xf numFmtId="4" fontId="46" fillId="0" borderId="14" xfId="0" applyNumberFormat="1" applyFont="1" applyBorder="1" applyAlignment="1">
      <alignment horizontal="right" wrapText="1"/>
    </xf>
    <xf numFmtId="0" fontId="34" fillId="7" borderId="26" xfId="0" applyNumberFormat="1" applyFont="1" applyFill="1" applyBorder="1" applyAlignment="1">
      <alignment horizontal="center" vertical="center" wrapText="1"/>
    </xf>
    <xf numFmtId="4" fontId="34" fillId="7" borderId="27" xfId="0" applyNumberFormat="1" applyFont="1" applyFill="1" applyBorder="1" applyAlignment="1">
      <alignment horizontal="center" vertical="center" wrapText="1"/>
    </xf>
    <xf numFmtId="0" fontId="34" fillId="7" borderId="27" xfId="0" applyNumberFormat="1" applyFont="1" applyFill="1" applyBorder="1" applyAlignment="1">
      <alignment horizontal="center" vertical="center" wrapText="1"/>
    </xf>
    <xf numFmtId="0" fontId="34" fillId="7" borderId="28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NumberFormat="1" applyFont="1" applyAlignment="1">
      <alignment horizont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február_PK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5.8515625" style="0" customWidth="1"/>
    <col min="2" max="2" width="16.421875" style="0" customWidth="1"/>
    <col min="3" max="3" width="23.7109375" style="0" customWidth="1"/>
    <col min="4" max="4" width="15.00390625" style="0" customWidth="1"/>
    <col min="5" max="5" width="12.7109375" style="0" customWidth="1"/>
    <col min="6" max="6" width="24.421875" style="0" customWidth="1"/>
    <col min="7" max="7" width="11.421875" style="0" customWidth="1"/>
    <col min="8" max="8" width="9.140625" style="0" customWidth="1"/>
    <col min="9" max="9" width="11.57421875" style="0" customWidth="1"/>
    <col min="10" max="10" width="11.8515625" style="1" customWidth="1"/>
  </cols>
  <sheetData>
    <row r="1" spans="1:10" ht="15">
      <c r="A1" s="31" t="s">
        <v>919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6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838</v>
      </c>
      <c r="H2" s="2" t="s">
        <v>839</v>
      </c>
      <c r="I2" s="2" t="s">
        <v>840</v>
      </c>
      <c r="J2" s="2" t="s">
        <v>841</v>
      </c>
    </row>
    <row r="3" spans="1:10" ht="10.5" customHeight="1">
      <c r="A3" s="2" t="s">
        <v>853</v>
      </c>
      <c r="B3" s="2" t="s">
        <v>854</v>
      </c>
      <c r="C3" s="2" t="s">
        <v>855</v>
      </c>
      <c r="D3" s="2" t="s">
        <v>856</v>
      </c>
      <c r="E3" s="2" t="s">
        <v>857</v>
      </c>
      <c r="F3" s="2" t="s">
        <v>858</v>
      </c>
      <c r="G3" s="2">
        <v>1</v>
      </c>
      <c r="H3" s="2">
        <v>2</v>
      </c>
      <c r="I3" s="2" t="s">
        <v>859</v>
      </c>
      <c r="J3" s="2">
        <v>4</v>
      </c>
    </row>
    <row r="4" spans="1:10" ht="36.75">
      <c r="A4" s="3" t="s">
        <v>6</v>
      </c>
      <c r="B4" s="4" t="s">
        <v>425</v>
      </c>
      <c r="C4" s="5" t="s">
        <v>426</v>
      </c>
      <c r="D4" s="5" t="s">
        <v>427</v>
      </c>
      <c r="E4" s="5" t="s">
        <v>149</v>
      </c>
      <c r="F4" s="5" t="s">
        <v>428</v>
      </c>
      <c r="G4" s="6">
        <v>60000</v>
      </c>
      <c r="H4" s="7"/>
      <c r="I4" s="8">
        <f>G4+H4</f>
        <v>60000</v>
      </c>
      <c r="J4" s="25"/>
    </row>
    <row r="5" spans="1:10" ht="24.75">
      <c r="A5" s="9" t="s">
        <v>6</v>
      </c>
      <c r="B5" s="10" t="s">
        <v>425</v>
      </c>
      <c r="C5" s="11" t="s">
        <v>894</v>
      </c>
      <c r="D5" s="11" t="s">
        <v>499</v>
      </c>
      <c r="E5" s="11" t="s">
        <v>500</v>
      </c>
      <c r="F5" s="11" t="s">
        <v>860</v>
      </c>
      <c r="G5" s="12">
        <v>84000</v>
      </c>
      <c r="H5" s="13"/>
      <c r="I5" s="14">
        <f>G5+H5</f>
        <v>84000</v>
      </c>
      <c r="J5" s="24"/>
    </row>
    <row r="6" spans="1:10" ht="24.75">
      <c r="A6" s="9" t="s">
        <v>6</v>
      </c>
      <c r="B6" s="10" t="s">
        <v>425</v>
      </c>
      <c r="C6" s="11" t="s">
        <v>894</v>
      </c>
      <c r="D6" s="11" t="s">
        <v>499</v>
      </c>
      <c r="E6" s="11" t="s">
        <v>500</v>
      </c>
      <c r="F6" s="11" t="s">
        <v>501</v>
      </c>
      <c r="G6" s="12">
        <v>36000</v>
      </c>
      <c r="H6" s="13"/>
      <c r="I6" s="14">
        <f>G6+H6</f>
        <v>36000</v>
      </c>
      <c r="J6" s="24"/>
    </row>
    <row r="7" spans="1:10" ht="48.75">
      <c r="A7" s="9" t="s">
        <v>6</v>
      </c>
      <c r="B7" s="10" t="s">
        <v>158</v>
      </c>
      <c r="C7" s="11" t="s">
        <v>870</v>
      </c>
      <c r="D7" s="11" t="s">
        <v>159</v>
      </c>
      <c r="E7" s="11" t="s">
        <v>160</v>
      </c>
      <c r="F7" s="11" t="s">
        <v>161</v>
      </c>
      <c r="G7" s="12">
        <v>24000</v>
      </c>
      <c r="H7" s="13">
        <v>-37</v>
      </c>
      <c r="I7" s="14">
        <f>G7+H7</f>
        <v>23963</v>
      </c>
      <c r="J7" s="26" t="s">
        <v>850</v>
      </c>
    </row>
    <row r="8" spans="1:10" ht="24.75">
      <c r="A8" s="9" t="s">
        <v>6</v>
      </c>
      <c r="B8" s="10" t="s">
        <v>158</v>
      </c>
      <c r="C8" s="11" t="s">
        <v>19</v>
      </c>
      <c r="D8" s="11" t="s">
        <v>416</v>
      </c>
      <c r="E8" s="11" t="s">
        <v>160</v>
      </c>
      <c r="F8" s="11" t="s">
        <v>417</v>
      </c>
      <c r="G8" s="12">
        <v>1484</v>
      </c>
      <c r="H8" s="12"/>
      <c r="I8" s="14">
        <f aca="true" t="shared" si="0" ref="I8:I39">G8+H8</f>
        <v>1484</v>
      </c>
      <c r="J8" s="24"/>
    </row>
    <row r="9" spans="1:10" ht="48.75">
      <c r="A9" s="9" t="s">
        <v>6</v>
      </c>
      <c r="B9" s="10" t="s">
        <v>158</v>
      </c>
      <c r="C9" s="11" t="s">
        <v>870</v>
      </c>
      <c r="D9" s="11" t="s">
        <v>159</v>
      </c>
      <c r="E9" s="11" t="s">
        <v>160</v>
      </c>
      <c r="F9" s="11" t="s">
        <v>422</v>
      </c>
      <c r="G9" s="12">
        <v>1094</v>
      </c>
      <c r="H9" s="12"/>
      <c r="I9" s="14">
        <f t="shared" si="0"/>
        <v>1094</v>
      </c>
      <c r="J9" s="24"/>
    </row>
    <row r="10" spans="1:10" ht="36.75">
      <c r="A10" s="9" t="s">
        <v>6</v>
      </c>
      <c r="B10" s="10" t="s">
        <v>217</v>
      </c>
      <c r="C10" s="11" t="s">
        <v>19</v>
      </c>
      <c r="D10" s="11" t="s">
        <v>218</v>
      </c>
      <c r="E10" s="11" t="s">
        <v>219</v>
      </c>
      <c r="F10" s="11" t="s">
        <v>220</v>
      </c>
      <c r="G10" s="12">
        <v>25000</v>
      </c>
      <c r="H10" s="13"/>
      <c r="I10" s="14">
        <f t="shared" si="0"/>
        <v>25000</v>
      </c>
      <c r="J10" s="24"/>
    </row>
    <row r="11" spans="1:10" ht="36.75">
      <c r="A11" s="9" t="s">
        <v>6</v>
      </c>
      <c r="B11" s="10" t="s">
        <v>217</v>
      </c>
      <c r="C11" s="11" t="s">
        <v>19</v>
      </c>
      <c r="D11" s="11" t="s">
        <v>218</v>
      </c>
      <c r="E11" s="11" t="s">
        <v>219</v>
      </c>
      <c r="F11" s="11" t="s">
        <v>221</v>
      </c>
      <c r="G11" s="12">
        <v>85000</v>
      </c>
      <c r="H11" s="13"/>
      <c r="I11" s="14">
        <f t="shared" si="0"/>
        <v>85000</v>
      </c>
      <c r="J11" s="24"/>
    </row>
    <row r="12" spans="1:10" ht="36.75">
      <c r="A12" s="9" t="s">
        <v>6</v>
      </c>
      <c r="B12" s="10" t="s">
        <v>146</v>
      </c>
      <c r="C12" s="11" t="s">
        <v>147</v>
      </c>
      <c r="D12" s="11" t="s">
        <v>148</v>
      </c>
      <c r="E12" s="11" t="s">
        <v>149</v>
      </c>
      <c r="F12" s="11" t="s">
        <v>150</v>
      </c>
      <c r="G12" s="12">
        <v>100000</v>
      </c>
      <c r="H12" s="13"/>
      <c r="I12" s="14">
        <f t="shared" si="0"/>
        <v>100000</v>
      </c>
      <c r="J12" s="24"/>
    </row>
    <row r="13" spans="1:10" ht="36.75">
      <c r="A13" s="9" t="s">
        <v>6</v>
      </c>
      <c r="B13" s="10" t="s">
        <v>24</v>
      </c>
      <c r="C13" s="11" t="s">
        <v>25</v>
      </c>
      <c r="D13" s="11" t="s">
        <v>26</v>
      </c>
      <c r="E13" s="11" t="s">
        <v>11</v>
      </c>
      <c r="F13" s="11" t="s">
        <v>27</v>
      </c>
      <c r="G13" s="12">
        <v>3000</v>
      </c>
      <c r="H13" s="13"/>
      <c r="I13" s="14">
        <f t="shared" si="0"/>
        <v>3000</v>
      </c>
      <c r="J13" s="24"/>
    </row>
    <row r="14" spans="1:10" ht="24.75">
      <c r="A14" s="9" t="s">
        <v>6</v>
      </c>
      <c r="B14" s="10" t="s">
        <v>155</v>
      </c>
      <c r="C14" s="11" t="s">
        <v>14</v>
      </c>
      <c r="D14" s="11" t="s">
        <v>156</v>
      </c>
      <c r="E14" s="11" t="s">
        <v>157</v>
      </c>
      <c r="F14" s="11" t="s">
        <v>861</v>
      </c>
      <c r="G14" s="12">
        <v>6600</v>
      </c>
      <c r="H14" s="13"/>
      <c r="I14" s="14">
        <f t="shared" si="0"/>
        <v>6600</v>
      </c>
      <c r="J14" s="24"/>
    </row>
    <row r="15" spans="1:10" ht="24.75">
      <c r="A15" s="9" t="s">
        <v>6</v>
      </c>
      <c r="B15" s="10" t="s">
        <v>418</v>
      </c>
      <c r="C15" s="11" t="s">
        <v>19</v>
      </c>
      <c r="D15" s="11" t="s">
        <v>419</v>
      </c>
      <c r="E15" s="11" t="s">
        <v>420</v>
      </c>
      <c r="F15" s="11" t="s">
        <v>421</v>
      </c>
      <c r="G15" s="12">
        <v>5339</v>
      </c>
      <c r="H15" s="12"/>
      <c r="I15" s="14">
        <f t="shared" si="0"/>
        <v>5339</v>
      </c>
      <c r="J15" s="24"/>
    </row>
    <row r="16" spans="1:10" ht="15">
      <c r="A16" s="9" t="s">
        <v>6</v>
      </c>
      <c r="B16" s="10" t="s">
        <v>418</v>
      </c>
      <c r="C16" s="11" t="s">
        <v>19</v>
      </c>
      <c r="D16" s="11" t="s">
        <v>419</v>
      </c>
      <c r="E16" s="11" t="s">
        <v>420</v>
      </c>
      <c r="F16" s="11" t="s">
        <v>672</v>
      </c>
      <c r="G16" s="12">
        <v>20000</v>
      </c>
      <c r="H16" s="13"/>
      <c r="I16" s="14">
        <f t="shared" si="0"/>
        <v>20000</v>
      </c>
      <c r="J16" s="24"/>
    </row>
    <row r="17" spans="1:10" ht="24.75">
      <c r="A17" s="9" t="s">
        <v>6</v>
      </c>
      <c r="B17" s="10" t="s">
        <v>294</v>
      </c>
      <c r="C17" s="11" t="s">
        <v>14</v>
      </c>
      <c r="D17" s="11" t="s">
        <v>295</v>
      </c>
      <c r="E17" s="11" t="s">
        <v>296</v>
      </c>
      <c r="F17" s="11" t="s">
        <v>297</v>
      </c>
      <c r="G17" s="12">
        <v>13000</v>
      </c>
      <c r="H17" s="13"/>
      <c r="I17" s="14">
        <f t="shared" si="0"/>
        <v>13000</v>
      </c>
      <c r="J17" s="24"/>
    </row>
    <row r="18" spans="1:10" ht="24.75">
      <c r="A18" s="9" t="s">
        <v>6</v>
      </c>
      <c r="B18" s="10" t="s">
        <v>294</v>
      </c>
      <c r="C18" s="11" t="s">
        <v>14</v>
      </c>
      <c r="D18" s="11" t="s">
        <v>295</v>
      </c>
      <c r="E18" s="11" t="s">
        <v>296</v>
      </c>
      <c r="F18" s="11" t="s">
        <v>561</v>
      </c>
      <c r="G18" s="12">
        <v>10900</v>
      </c>
      <c r="H18" s="13"/>
      <c r="I18" s="14">
        <f t="shared" si="0"/>
        <v>10900</v>
      </c>
      <c r="J18" s="24"/>
    </row>
    <row r="19" spans="1:10" ht="24.75">
      <c r="A19" s="9" t="s">
        <v>6</v>
      </c>
      <c r="B19" s="10" t="s">
        <v>28</v>
      </c>
      <c r="C19" s="11" t="s">
        <v>14</v>
      </c>
      <c r="D19" s="11" t="s">
        <v>29</v>
      </c>
      <c r="E19" s="11" t="s">
        <v>30</v>
      </c>
      <c r="F19" s="11" t="s">
        <v>12</v>
      </c>
      <c r="G19" s="12">
        <v>20000</v>
      </c>
      <c r="H19" s="13"/>
      <c r="I19" s="14">
        <f t="shared" si="0"/>
        <v>20000</v>
      </c>
      <c r="J19" s="24"/>
    </row>
    <row r="20" spans="1:10" ht="15">
      <c r="A20" s="9" t="s">
        <v>6</v>
      </c>
      <c r="B20" s="10" t="s">
        <v>558</v>
      </c>
      <c r="C20" s="11" t="s">
        <v>19</v>
      </c>
      <c r="D20" s="11" t="s">
        <v>559</v>
      </c>
      <c r="E20" s="11" t="s">
        <v>560</v>
      </c>
      <c r="F20" s="11" t="s">
        <v>476</v>
      </c>
      <c r="G20" s="12">
        <v>18000</v>
      </c>
      <c r="H20" s="13"/>
      <c r="I20" s="14">
        <f t="shared" si="0"/>
        <v>18000</v>
      </c>
      <c r="J20" s="24"/>
    </row>
    <row r="21" spans="1:10" ht="24.75">
      <c r="A21" s="9" t="s">
        <v>6</v>
      </c>
      <c r="B21" s="10" t="s">
        <v>13</v>
      </c>
      <c r="C21" s="11" t="s">
        <v>14</v>
      </c>
      <c r="D21" s="11" t="s">
        <v>15</v>
      </c>
      <c r="E21" s="11" t="s">
        <v>16</v>
      </c>
      <c r="F21" s="11" t="s">
        <v>17</v>
      </c>
      <c r="G21" s="12">
        <v>19500</v>
      </c>
      <c r="H21" s="13"/>
      <c r="I21" s="14">
        <f t="shared" si="0"/>
        <v>19500</v>
      </c>
      <c r="J21" s="24"/>
    </row>
    <row r="22" spans="1:10" ht="24.75">
      <c r="A22" s="9" t="s">
        <v>6</v>
      </c>
      <c r="B22" s="10" t="s">
        <v>13</v>
      </c>
      <c r="C22" s="11" t="s">
        <v>14</v>
      </c>
      <c r="D22" s="11" t="s">
        <v>15</v>
      </c>
      <c r="E22" s="11" t="s">
        <v>16</v>
      </c>
      <c r="F22" s="11" t="s">
        <v>862</v>
      </c>
      <c r="G22" s="12">
        <v>9900</v>
      </c>
      <c r="H22" s="13"/>
      <c r="I22" s="14">
        <f t="shared" si="0"/>
        <v>9900</v>
      </c>
      <c r="J22" s="24"/>
    </row>
    <row r="23" spans="1:10" ht="24.75">
      <c r="A23" s="9" t="s">
        <v>6</v>
      </c>
      <c r="B23" s="10" t="s">
        <v>13</v>
      </c>
      <c r="C23" s="11" t="s">
        <v>14</v>
      </c>
      <c r="D23" s="11" t="s">
        <v>15</v>
      </c>
      <c r="E23" s="11" t="s">
        <v>16</v>
      </c>
      <c r="F23" s="11" t="s">
        <v>676</v>
      </c>
      <c r="G23" s="12">
        <v>4560</v>
      </c>
      <c r="H23" s="13"/>
      <c r="I23" s="14">
        <f t="shared" si="0"/>
        <v>4560</v>
      </c>
      <c r="J23" s="24"/>
    </row>
    <row r="24" spans="1:10" ht="15">
      <c r="A24" s="9" t="s">
        <v>6</v>
      </c>
      <c r="B24" s="10" t="s">
        <v>18</v>
      </c>
      <c r="C24" s="11" t="s">
        <v>19</v>
      </c>
      <c r="D24" s="11" t="s">
        <v>20</v>
      </c>
      <c r="E24" s="11" t="s">
        <v>21</v>
      </c>
      <c r="F24" s="11" t="s">
        <v>22</v>
      </c>
      <c r="G24" s="12">
        <v>100000</v>
      </c>
      <c r="H24" s="12">
        <v>-22024</v>
      </c>
      <c r="I24" s="14">
        <f t="shared" si="0"/>
        <v>77976</v>
      </c>
      <c r="J24" s="26" t="s">
        <v>850</v>
      </c>
    </row>
    <row r="25" spans="1:10" ht="15">
      <c r="A25" s="9" t="s">
        <v>6</v>
      </c>
      <c r="B25" s="10" t="s">
        <v>18</v>
      </c>
      <c r="C25" s="11" t="s">
        <v>19</v>
      </c>
      <c r="D25" s="11" t="s">
        <v>20</v>
      </c>
      <c r="E25" s="11" t="s">
        <v>21</v>
      </c>
      <c r="F25" s="11" t="s">
        <v>23</v>
      </c>
      <c r="G25" s="12">
        <v>45940</v>
      </c>
      <c r="H25" s="13"/>
      <c r="I25" s="14">
        <f t="shared" si="0"/>
        <v>45940</v>
      </c>
      <c r="J25" s="24"/>
    </row>
    <row r="26" spans="1:10" ht="15">
      <c r="A26" s="9" t="s">
        <v>6</v>
      </c>
      <c r="B26" s="10" t="s">
        <v>18</v>
      </c>
      <c r="C26" s="11" t="s">
        <v>19</v>
      </c>
      <c r="D26" s="11" t="s">
        <v>20</v>
      </c>
      <c r="E26" s="11" t="s">
        <v>21</v>
      </c>
      <c r="F26" s="11" t="s">
        <v>415</v>
      </c>
      <c r="G26" s="12">
        <v>14107</v>
      </c>
      <c r="H26" s="12"/>
      <c r="I26" s="14">
        <f t="shared" si="0"/>
        <v>14107</v>
      </c>
      <c r="J26" s="24"/>
    </row>
    <row r="27" spans="1:10" ht="24.75">
      <c r="A27" s="9" t="s">
        <v>6</v>
      </c>
      <c r="B27" s="10" t="s">
        <v>673</v>
      </c>
      <c r="C27" s="11" t="s">
        <v>14</v>
      </c>
      <c r="D27" s="11" t="s">
        <v>674</v>
      </c>
      <c r="E27" s="11" t="s">
        <v>675</v>
      </c>
      <c r="F27" s="11" t="s">
        <v>150</v>
      </c>
      <c r="G27" s="12">
        <v>36000</v>
      </c>
      <c r="H27" s="13"/>
      <c r="I27" s="14">
        <f t="shared" si="0"/>
        <v>36000</v>
      </c>
      <c r="J27" s="24"/>
    </row>
    <row r="28" spans="1:10" ht="24.75">
      <c r="A28" s="9" t="s">
        <v>6</v>
      </c>
      <c r="B28" s="10" t="s">
        <v>842</v>
      </c>
      <c r="C28" s="11" t="s">
        <v>864</v>
      </c>
      <c r="D28" s="11" t="s">
        <v>7</v>
      </c>
      <c r="E28" s="11" t="s">
        <v>8</v>
      </c>
      <c r="F28" s="11" t="s">
        <v>863</v>
      </c>
      <c r="G28" s="12">
        <v>10600</v>
      </c>
      <c r="H28" s="13"/>
      <c r="I28" s="14">
        <f t="shared" si="0"/>
        <v>10600</v>
      </c>
      <c r="J28" s="24"/>
    </row>
    <row r="29" spans="1:10" ht="36.75">
      <c r="A29" s="9" t="s">
        <v>6</v>
      </c>
      <c r="B29" s="10" t="s">
        <v>842</v>
      </c>
      <c r="C29" s="11" t="s">
        <v>9</v>
      </c>
      <c r="D29" s="11" t="s">
        <v>10</v>
      </c>
      <c r="E29" s="11" t="s">
        <v>11</v>
      </c>
      <c r="F29" s="11" t="s">
        <v>12</v>
      </c>
      <c r="G29" s="12">
        <v>14496</v>
      </c>
      <c r="H29" s="13"/>
      <c r="I29" s="14">
        <f t="shared" si="0"/>
        <v>14496</v>
      </c>
      <c r="J29" s="24"/>
    </row>
    <row r="30" spans="1:10" ht="24.75">
      <c r="A30" s="9" t="s">
        <v>6</v>
      </c>
      <c r="B30" s="10" t="s">
        <v>842</v>
      </c>
      <c r="C30" s="11" t="s">
        <v>151</v>
      </c>
      <c r="D30" s="11" t="s">
        <v>152</v>
      </c>
      <c r="E30" s="11" t="s">
        <v>153</v>
      </c>
      <c r="F30" s="11" t="s">
        <v>154</v>
      </c>
      <c r="G30" s="12">
        <v>21630</v>
      </c>
      <c r="H30" s="13"/>
      <c r="I30" s="14">
        <f t="shared" si="0"/>
        <v>21630</v>
      </c>
      <c r="J30" s="24"/>
    </row>
    <row r="31" spans="1:10" ht="24.75">
      <c r="A31" s="9" t="s">
        <v>6</v>
      </c>
      <c r="B31" s="10" t="s">
        <v>842</v>
      </c>
      <c r="C31" s="11" t="s">
        <v>283</v>
      </c>
      <c r="D31" s="11" t="s">
        <v>284</v>
      </c>
      <c r="E31" s="11" t="s">
        <v>8</v>
      </c>
      <c r="F31" s="11" t="s">
        <v>285</v>
      </c>
      <c r="G31" s="12">
        <v>23000</v>
      </c>
      <c r="H31" s="13"/>
      <c r="I31" s="14">
        <f t="shared" si="0"/>
        <v>23000</v>
      </c>
      <c r="J31" s="24"/>
    </row>
    <row r="32" spans="1:10" ht="24.75">
      <c r="A32" s="9" t="s">
        <v>6</v>
      </c>
      <c r="B32" s="10" t="s">
        <v>842</v>
      </c>
      <c r="C32" s="11" t="s">
        <v>185</v>
      </c>
      <c r="D32" s="11" t="s">
        <v>286</v>
      </c>
      <c r="E32" s="11" t="s">
        <v>287</v>
      </c>
      <c r="F32" s="11" t="s">
        <v>288</v>
      </c>
      <c r="G32" s="12">
        <v>1210</v>
      </c>
      <c r="H32" s="13"/>
      <c r="I32" s="14">
        <f t="shared" si="0"/>
        <v>1210</v>
      </c>
      <c r="J32" s="24"/>
    </row>
    <row r="33" spans="1:10" ht="24.75">
      <c r="A33" s="9" t="s">
        <v>6</v>
      </c>
      <c r="B33" s="10" t="s">
        <v>842</v>
      </c>
      <c r="C33" s="11" t="s">
        <v>283</v>
      </c>
      <c r="D33" s="11" t="s">
        <v>289</v>
      </c>
      <c r="E33" s="11" t="s">
        <v>11</v>
      </c>
      <c r="F33" s="11" t="s">
        <v>290</v>
      </c>
      <c r="G33" s="12">
        <v>22825</v>
      </c>
      <c r="H33" s="13"/>
      <c r="I33" s="14">
        <f t="shared" si="0"/>
        <v>22825</v>
      </c>
      <c r="J33" s="24"/>
    </row>
    <row r="34" spans="1:10" ht="24.75">
      <c r="A34" s="9" t="s">
        <v>6</v>
      </c>
      <c r="B34" s="10" t="s">
        <v>842</v>
      </c>
      <c r="C34" s="11" t="s">
        <v>864</v>
      </c>
      <c r="D34" s="11" t="s">
        <v>291</v>
      </c>
      <c r="E34" s="11" t="s">
        <v>219</v>
      </c>
      <c r="F34" s="11" t="s">
        <v>292</v>
      </c>
      <c r="G34" s="12">
        <v>38000</v>
      </c>
      <c r="H34" s="12">
        <v>-2661</v>
      </c>
      <c r="I34" s="14">
        <f t="shared" si="0"/>
        <v>35339</v>
      </c>
      <c r="J34" s="26" t="s">
        <v>850</v>
      </c>
    </row>
    <row r="35" spans="1:10" ht="24.75">
      <c r="A35" s="9" t="s">
        <v>6</v>
      </c>
      <c r="B35" s="10" t="s">
        <v>842</v>
      </c>
      <c r="C35" s="11" t="s">
        <v>864</v>
      </c>
      <c r="D35" s="11" t="s">
        <v>291</v>
      </c>
      <c r="E35" s="11" t="s">
        <v>219</v>
      </c>
      <c r="F35" s="11" t="s">
        <v>293</v>
      </c>
      <c r="G35" s="12">
        <v>15500</v>
      </c>
      <c r="H35" s="13"/>
      <c r="I35" s="14">
        <f t="shared" si="0"/>
        <v>15500</v>
      </c>
      <c r="J35" s="24"/>
    </row>
    <row r="36" spans="1:10" ht="24.75">
      <c r="A36" s="9" t="s">
        <v>6</v>
      </c>
      <c r="B36" s="10" t="s">
        <v>842</v>
      </c>
      <c r="C36" s="11" t="s">
        <v>283</v>
      </c>
      <c r="D36" s="11" t="s">
        <v>289</v>
      </c>
      <c r="E36" s="11" t="s">
        <v>11</v>
      </c>
      <c r="F36" s="11" t="s">
        <v>468</v>
      </c>
      <c r="G36" s="12">
        <v>23870</v>
      </c>
      <c r="H36" s="13"/>
      <c r="I36" s="14">
        <f t="shared" si="0"/>
        <v>23870</v>
      </c>
      <c r="J36" s="24"/>
    </row>
    <row r="37" spans="1:10" ht="24.75">
      <c r="A37" s="9" t="s">
        <v>6</v>
      </c>
      <c r="B37" s="10" t="s">
        <v>842</v>
      </c>
      <c r="C37" s="11" t="s">
        <v>283</v>
      </c>
      <c r="D37" s="11" t="s">
        <v>289</v>
      </c>
      <c r="E37" s="11" t="s">
        <v>11</v>
      </c>
      <c r="F37" s="11" t="s">
        <v>469</v>
      </c>
      <c r="G37" s="12">
        <v>23540</v>
      </c>
      <c r="H37" s="13"/>
      <c r="I37" s="14">
        <f t="shared" si="0"/>
        <v>23540</v>
      </c>
      <c r="J37" s="24"/>
    </row>
    <row r="38" spans="1:10" ht="36.75">
      <c r="A38" s="9" t="s">
        <v>6</v>
      </c>
      <c r="B38" s="10" t="s">
        <v>842</v>
      </c>
      <c r="C38" s="11" t="s">
        <v>470</v>
      </c>
      <c r="D38" s="11" t="s">
        <v>471</v>
      </c>
      <c r="E38" s="11" t="s">
        <v>472</v>
      </c>
      <c r="F38" s="11" t="s">
        <v>473</v>
      </c>
      <c r="G38" s="12">
        <v>36000</v>
      </c>
      <c r="H38" s="13"/>
      <c r="I38" s="14">
        <f t="shared" si="0"/>
        <v>36000</v>
      </c>
      <c r="J38" s="24"/>
    </row>
    <row r="39" spans="1:10" ht="24.75">
      <c r="A39" s="9" t="s">
        <v>6</v>
      </c>
      <c r="B39" s="10" t="s">
        <v>842</v>
      </c>
      <c r="C39" s="11" t="s">
        <v>185</v>
      </c>
      <c r="D39" s="11" t="s">
        <v>474</v>
      </c>
      <c r="E39" s="11" t="s">
        <v>475</v>
      </c>
      <c r="F39" s="11" t="s">
        <v>476</v>
      </c>
      <c r="G39" s="12">
        <v>29990</v>
      </c>
      <c r="H39" s="13"/>
      <c r="I39" s="14">
        <f t="shared" si="0"/>
        <v>29990</v>
      </c>
      <c r="J39" s="24"/>
    </row>
    <row r="40" spans="1:10" ht="24.75">
      <c r="A40" s="9" t="s">
        <v>6</v>
      </c>
      <c r="B40" s="10" t="s">
        <v>842</v>
      </c>
      <c r="C40" s="11" t="s">
        <v>185</v>
      </c>
      <c r="D40" s="11" t="s">
        <v>474</v>
      </c>
      <c r="E40" s="11" t="s">
        <v>475</v>
      </c>
      <c r="F40" s="11" t="s">
        <v>150</v>
      </c>
      <c r="G40" s="12">
        <v>35100</v>
      </c>
      <c r="H40" s="13"/>
      <c r="I40" s="14">
        <f aca="true" t="shared" si="1" ref="I40:I69">G40+H40</f>
        <v>35100</v>
      </c>
      <c r="J40" s="24"/>
    </row>
    <row r="41" spans="1:10" ht="24.75">
      <c r="A41" s="9" t="s">
        <v>6</v>
      </c>
      <c r="B41" s="10" t="s">
        <v>842</v>
      </c>
      <c r="C41" s="11" t="s">
        <v>283</v>
      </c>
      <c r="D41" s="11" t="s">
        <v>284</v>
      </c>
      <c r="E41" s="11" t="s">
        <v>8</v>
      </c>
      <c r="F41" s="11" t="s">
        <v>23</v>
      </c>
      <c r="G41" s="12">
        <v>190000</v>
      </c>
      <c r="H41" s="13"/>
      <c r="I41" s="14">
        <f t="shared" si="1"/>
        <v>190000</v>
      </c>
      <c r="J41" s="24"/>
    </row>
    <row r="42" spans="1:10" ht="36.75">
      <c r="A42" s="9" t="s">
        <v>6</v>
      </c>
      <c r="B42" s="10" t="s">
        <v>842</v>
      </c>
      <c r="C42" s="11" t="s">
        <v>663</v>
      </c>
      <c r="D42" s="11" t="s">
        <v>664</v>
      </c>
      <c r="E42" s="11" t="s">
        <v>11</v>
      </c>
      <c r="F42" s="11" t="s">
        <v>665</v>
      </c>
      <c r="G42" s="12">
        <v>1400</v>
      </c>
      <c r="H42" s="12"/>
      <c r="I42" s="14">
        <f t="shared" si="1"/>
        <v>1400</v>
      </c>
      <c r="J42" s="24"/>
    </row>
    <row r="43" spans="1:10" ht="24.75">
      <c r="A43" s="9" t="s">
        <v>6</v>
      </c>
      <c r="B43" s="10" t="s">
        <v>842</v>
      </c>
      <c r="C43" s="11" t="s">
        <v>894</v>
      </c>
      <c r="D43" s="11" t="s">
        <v>666</v>
      </c>
      <c r="E43" s="11" t="s">
        <v>160</v>
      </c>
      <c r="F43" s="11" t="s">
        <v>667</v>
      </c>
      <c r="G43" s="12">
        <v>1261</v>
      </c>
      <c r="H43" s="12"/>
      <c r="I43" s="14">
        <f t="shared" si="1"/>
        <v>1261</v>
      </c>
      <c r="J43" s="24"/>
    </row>
    <row r="44" spans="1:10" ht="24.75">
      <c r="A44" s="9" t="s">
        <v>51</v>
      </c>
      <c r="B44" s="10" t="s">
        <v>572</v>
      </c>
      <c r="C44" s="11" t="s">
        <v>573</v>
      </c>
      <c r="D44" s="11" t="s">
        <v>574</v>
      </c>
      <c r="E44" s="11" t="s">
        <v>575</v>
      </c>
      <c r="F44" s="11" t="s">
        <v>922</v>
      </c>
      <c r="G44" s="12">
        <v>19679</v>
      </c>
      <c r="H44" s="13"/>
      <c r="I44" s="14">
        <f t="shared" si="1"/>
        <v>19679</v>
      </c>
      <c r="J44" s="26"/>
    </row>
    <row r="45" spans="1:10" ht="24.75">
      <c r="A45" s="9" t="s">
        <v>51</v>
      </c>
      <c r="B45" s="10" t="s">
        <v>824</v>
      </c>
      <c r="C45" s="11" t="s">
        <v>19</v>
      </c>
      <c r="D45" s="11" t="s">
        <v>825</v>
      </c>
      <c r="E45" s="11" t="s">
        <v>826</v>
      </c>
      <c r="F45" s="11" t="s">
        <v>827</v>
      </c>
      <c r="G45" s="12">
        <v>19489</v>
      </c>
      <c r="H45" s="13"/>
      <c r="I45" s="14">
        <f t="shared" si="1"/>
        <v>19489</v>
      </c>
      <c r="J45" s="26"/>
    </row>
    <row r="46" spans="1:10" ht="24.75">
      <c r="A46" s="9" t="s">
        <v>51</v>
      </c>
      <c r="B46" s="10" t="s">
        <v>165</v>
      </c>
      <c r="C46" s="11" t="s">
        <v>19</v>
      </c>
      <c r="D46" s="11" t="s">
        <v>166</v>
      </c>
      <c r="E46" s="11" t="s">
        <v>68</v>
      </c>
      <c r="F46" s="11" t="s">
        <v>849</v>
      </c>
      <c r="G46" s="12">
        <v>80000</v>
      </c>
      <c r="H46" s="12">
        <v>-3519</v>
      </c>
      <c r="I46" s="14">
        <f t="shared" si="1"/>
        <v>76481</v>
      </c>
      <c r="J46" s="26" t="s">
        <v>850</v>
      </c>
    </row>
    <row r="47" spans="1:10" ht="36.75">
      <c r="A47" s="9" t="s">
        <v>51</v>
      </c>
      <c r="B47" s="10" t="s">
        <v>562</v>
      </c>
      <c r="C47" s="11" t="s">
        <v>563</v>
      </c>
      <c r="D47" s="11" t="s">
        <v>564</v>
      </c>
      <c r="E47" s="11" t="s">
        <v>565</v>
      </c>
      <c r="F47" s="11" t="s">
        <v>229</v>
      </c>
      <c r="G47" s="12">
        <v>80000</v>
      </c>
      <c r="H47" s="13"/>
      <c r="I47" s="14">
        <f t="shared" si="1"/>
        <v>80000</v>
      </c>
      <c r="J47" s="26"/>
    </row>
    <row r="48" spans="1:10" ht="48.75">
      <c r="A48" s="9" t="s">
        <v>51</v>
      </c>
      <c r="B48" s="10" t="s">
        <v>691</v>
      </c>
      <c r="C48" s="11" t="s">
        <v>907</v>
      </c>
      <c r="D48" s="11" t="s">
        <v>692</v>
      </c>
      <c r="E48" s="11" t="s">
        <v>693</v>
      </c>
      <c r="F48" s="11" t="s">
        <v>64</v>
      </c>
      <c r="G48" s="12">
        <v>50000</v>
      </c>
      <c r="H48" s="13"/>
      <c r="I48" s="14">
        <f t="shared" si="1"/>
        <v>50000</v>
      </c>
      <c r="J48" s="26"/>
    </row>
    <row r="49" spans="1:10" ht="24.75">
      <c r="A49" s="9" t="s">
        <v>51</v>
      </c>
      <c r="B49" s="10" t="s">
        <v>52</v>
      </c>
      <c r="C49" s="11" t="s">
        <v>53</v>
      </c>
      <c r="D49" s="11" t="s">
        <v>54</v>
      </c>
      <c r="E49" s="11" t="s">
        <v>55</v>
      </c>
      <c r="F49" s="11" t="s">
        <v>56</v>
      </c>
      <c r="G49" s="12">
        <v>22800</v>
      </c>
      <c r="H49" s="13"/>
      <c r="I49" s="14">
        <f t="shared" si="1"/>
        <v>22800</v>
      </c>
      <c r="J49" s="26"/>
    </row>
    <row r="50" spans="1:10" ht="24.75">
      <c r="A50" s="9" t="s">
        <v>51</v>
      </c>
      <c r="B50" s="10" t="s">
        <v>222</v>
      </c>
      <c r="C50" s="11" t="s">
        <v>900</v>
      </c>
      <c r="D50" s="11" t="s">
        <v>224</v>
      </c>
      <c r="E50" s="11" t="s">
        <v>225</v>
      </c>
      <c r="F50" s="11" t="s">
        <v>64</v>
      </c>
      <c r="G50" s="12">
        <v>50000</v>
      </c>
      <c r="H50" s="13"/>
      <c r="I50" s="14">
        <f t="shared" si="1"/>
        <v>50000</v>
      </c>
      <c r="J50" s="26"/>
    </row>
    <row r="51" spans="1:10" ht="15">
      <c r="A51" s="9" t="s">
        <v>51</v>
      </c>
      <c r="B51" s="10" t="s">
        <v>820</v>
      </c>
      <c r="C51" s="11" t="s">
        <v>19</v>
      </c>
      <c r="D51" s="11" t="s">
        <v>821</v>
      </c>
      <c r="E51" s="11" t="s">
        <v>822</v>
      </c>
      <c r="F51" s="11" t="s">
        <v>823</v>
      </c>
      <c r="G51" s="12">
        <v>21587</v>
      </c>
      <c r="H51" s="13"/>
      <c r="I51" s="14">
        <f t="shared" si="1"/>
        <v>21587</v>
      </c>
      <c r="J51" s="26"/>
    </row>
    <row r="52" spans="1:10" ht="24.75">
      <c r="A52" s="9" t="s">
        <v>51</v>
      </c>
      <c r="B52" s="10" t="s">
        <v>305</v>
      </c>
      <c r="C52" s="11" t="s">
        <v>14</v>
      </c>
      <c r="D52" s="11" t="s">
        <v>306</v>
      </c>
      <c r="E52" s="11" t="s">
        <v>307</v>
      </c>
      <c r="F52" s="11" t="s">
        <v>64</v>
      </c>
      <c r="G52" s="12">
        <v>23000</v>
      </c>
      <c r="H52" s="13"/>
      <c r="I52" s="14">
        <f t="shared" si="1"/>
        <v>23000</v>
      </c>
      <c r="J52" s="26"/>
    </row>
    <row r="53" spans="1:10" ht="15">
      <c r="A53" s="9" t="s">
        <v>51</v>
      </c>
      <c r="B53" s="10" t="s">
        <v>828</v>
      </c>
      <c r="C53" s="11" t="s">
        <v>19</v>
      </c>
      <c r="D53" s="11" t="s">
        <v>829</v>
      </c>
      <c r="E53" s="11" t="s">
        <v>830</v>
      </c>
      <c r="F53" s="11" t="s">
        <v>831</v>
      </c>
      <c r="G53" s="12">
        <v>11000</v>
      </c>
      <c r="H53" s="13"/>
      <c r="I53" s="14">
        <f t="shared" si="1"/>
        <v>11000</v>
      </c>
      <c r="J53" s="26"/>
    </row>
    <row r="54" spans="1:10" ht="36.75">
      <c r="A54" s="9" t="s">
        <v>51</v>
      </c>
      <c r="B54" s="10" t="s">
        <v>61</v>
      </c>
      <c r="C54" s="11" t="s">
        <v>906</v>
      </c>
      <c r="D54" s="11" t="s">
        <v>62</v>
      </c>
      <c r="E54" s="11" t="s">
        <v>63</v>
      </c>
      <c r="F54" s="11" t="s">
        <v>64</v>
      </c>
      <c r="G54" s="12">
        <v>50000</v>
      </c>
      <c r="H54" s="13"/>
      <c r="I54" s="14">
        <f t="shared" si="1"/>
        <v>50000</v>
      </c>
      <c r="J54" s="26"/>
    </row>
    <row r="55" spans="1:10" ht="24.75">
      <c r="A55" s="9" t="s">
        <v>51</v>
      </c>
      <c r="B55" s="10" t="s">
        <v>226</v>
      </c>
      <c r="C55" s="11" t="s">
        <v>14</v>
      </c>
      <c r="D55" s="11" t="s">
        <v>227</v>
      </c>
      <c r="E55" s="11" t="s">
        <v>228</v>
      </c>
      <c r="F55" s="11" t="s">
        <v>229</v>
      </c>
      <c r="G55" s="12">
        <v>60000</v>
      </c>
      <c r="H55" s="13"/>
      <c r="I55" s="14">
        <f t="shared" si="1"/>
        <v>60000</v>
      </c>
      <c r="J55" s="26"/>
    </row>
    <row r="56" spans="1:10" ht="24.75">
      <c r="A56" s="9" t="s">
        <v>51</v>
      </c>
      <c r="B56" s="10" t="s">
        <v>569</v>
      </c>
      <c r="C56" s="11" t="s">
        <v>19</v>
      </c>
      <c r="D56" s="11" t="s">
        <v>570</v>
      </c>
      <c r="E56" s="11" t="s">
        <v>571</v>
      </c>
      <c r="F56" s="11" t="s">
        <v>865</v>
      </c>
      <c r="G56" s="12">
        <v>24000</v>
      </c>
      <c r="H56" s="13"/>
      <c r="I56" s="14">
        <f t="shared" si="1"/>
        <v>24000</v>
      </c>
      <c r="J56" s="26"/>
    </row>
    <row r="57" spans="1:10" ht="24.75">
      <c r="A57" s="9" t="s">
        <v>51</v>
      </c>
      <c r="B57" s="10" t="s">
        <v>298</v>
      </c>
      <c r="C57" s="11" t="s">
        <v>19</v>
      </c>
      <c r="D57" s="11" t="s">
        <v>299</v>
      </c>
      <c r="E57" s="11" t="s">
        <v>300</v>
      </c>
      <c r="F57" s="11" t="s">
        <v>301</v>
      </c>
      <c r="G57" s="12">
        <v>25000</v>
      </c>
      <c r="H57" s="13"/>
      <c r="I57" s="14">
        <f t="shared" si="1"/>
        <v>25000</v>
      </c>
      <c r="J57" s="26"/>
    </row>
    <row r="58" spans="1:10" ht="15">
      <c r="A58" s="9" t="s">
        <v>51</v>
      </c>
      <c r="B58" s="10" t="s">
        <v>57</v>
      </c>
      <c r="C58" s="11" t="s">
        <v>19</v>
      </c>
      <c r="D58" s="11" t="s">
        <v>58</v>
      </c>
      <c r="E58" s="11" t="s">
        <v>59</v>
      </c>
      <c r="F58" s="11" t="s">
        <v>60</v>
      </c>
      <c r="G58" s="12">
        <v>23620</v>
      </c>
      <c r="H58" s="13"/>
      <c r="I58" s="14">
        <f t="shared" si="1"/>
        <v>23620</v>
      </c>
      <c r="J58" s="26"/>
    </row>
    <row r="59" spans="1:10" ht="24.75">
      <c r="A59" s="9" t="s">
        <v>51</v>
      </c>
      <c r="B59" s="10" t="s">
        <v>308</v>
      </c>
      <c r="C59" s="11" t="s">
        <v>900</v>
      </c>
      <c r="D59" s="11" t="s">
        <v>309</v>
      </c>
      <c r="E59" s="11" t="s">
        <v>310</v>
      </c>
      <c r="F59" s="11" t="s">
        <v>229</v>
      </c>
      <c r="G59" s="12">
        <v>121000</v>
      </c>
      <c r="H59" s="13"/>
      <c r="I59" s="14">
        <f t="shared" si="1"/>
        <v>121000</v>
      </c>
      <c r="J59" s="26"/>
    </row>
    <row r="60" spans="1:10" ht="36.75">
      <c r="A60" s="9" t="s">
        <v>51</v>
      </c>
      <c r="B60" s="10" t="s">
        <v>698</v>
      </c>
      <c r="C60" s="11" t="s">
        <v>895</v>
      </c>
      <c r="D60" s="11" t="s">
        <v>699</v>
      </c>
      <c r="E60" s="11" t="s">
        <v>700</v>
      </c>
      <c r="F60" s="11" t="s">
        <v>668</v>
      </c>
      <c r="G60" s="12">
        <v>14000</v>
      </c>
      <c r="H60" s="13"/>
      <c r="I60" s="14">
        <f t="shared" si="1"/>
        <v>14000</v>
      </c>
      <c r="J60" s="26"/>
    </row>
    <row r="61" spans="1:10" ht="36.75">
      <c r="A61" s="9" t="s">
        <v>51</v>
      </c>
      <c r="B61" s="10" t="s">
        <v>694</v>
      </c>
      <c r="C61" s="11" t="s">
        <v>905</v>
      </c>
      <c r="D61" s="11" t="s">
        <v>695</v>
      </c>
      <c r="E61" s="11" t="s">
        <v>696</v>
      </c>
      <c r="F61" s="11" t="s">
        <v>697</v>
      </c>
      <c r="G61" s="12">
        <v>26000</v>
      </c>
      <c r="H61" s="13"/>
      <c r="I61" s="14">
        <f t="shared" si="1"/>
        <v>26000</v>
      </c>
      <c r="J61" s="26"/>
    </row>
    <row r="62" spans="1:10" ht="24.75">
      <c r="A62" s="9" t="s">
        <v>51</v>
      </c>
      <c r="B62" s="10" t="s">
        <v>566</v>
      </c>
      <c r="C62" s="11" t="s">
        <v>14</v>
      </c>
      <c r="D62" s="11" t="s">
        <v>567</v>
      </c>
      <c r="E62" s="11" t="s">
        <v>568</v>
      </c>
      <c r="F62" s="11" t="s">
        <v>301</v>
      </c>
      <c r="G62" s="12">
        <v>40000</v>
      </c>
      <c r="H62" s="13"/>
      <c r="I62" s="14">
        <f t="shared" si="1"/>
        <v>40000</v>
      </c>
      <c r="J62" s="26"/>
    </row>
    <row r="63" spans="1:10" ht="24.75">
      <c r="A63" s="9" t="s">
        <v>51</v>
      </c>
      <c r="B63" s="10" t="s">
        <v>302</v>
      </c>
      <c r="C63" s="11" t="s">
        <v>14</v>
      </c>
      <c r="D63" s="11" t="s">
        <v>303</v>
      </c>
      <c r="E63" s="11" t="s">
        <v>304</v>
      </c>
      <c r="F63" s="11" t="s">
        <v>44</v>
      </c>
      <c r="G63" s="12">
        <v>16000</v>
      </c>
      <c r="H63" s="13"/>
      <c r="I63" s="14">
        <f t="shared" si="1"/>
        <v>16000</v>
      </c>
      <c r="J63" s="26"/>
    </row>
    <row r="64" spans="1:10" ht="24.75">
      <c r="A64" s="9" t="s">
        <v>51</v>
      </c>
      <c r="B64" s="10" t="s">
        <v>846</v>
      </c>
      <c r="C64" s="11" t="s">
        <v>894</v>
      </c>
      <c r="D64" s="11" t="s">
        <v>162</v>
      </c>
      <c r="E64" s="11" t="s">
        <v>163</v>
      </c>
      <c r="F64" s="11" t="s">
        <v>164</v>
      </c>
      <c r="G64" s="12">
        <v>108691</v>
      </c>
      <c r="H64" s="13"/>
      <c r="I64" s="14">
        <f t="shared" si="1"/>
        <v>108691</v>
      </c>
      <c r="J64" s="26"/>
    </row>
    <row r="65" spans="1:10" ht="24.75">
      <c r="A65" s="9" t="s">
        <v>51</v>
      </c>
      <c r="B65" s="10" t="s">
        <v>847</v>
      </c>
      <c r="C65" s="11" t="s">
        <v>904</v>
      </c>
      <c r="D65" s="11" t="s">
        <v>162</v>
      </c>
      <c r="E65" s="11" t="s">
        <v>163</v>
      </c>
      <c r="F65" s="11" t="s">
        <v>485</v>
      </c>
      <c r="G65" s="12">
        <v>29000</v>
      </c>
      <c r="H65" s="13"/>
      <c r="I65" s="14">
        <f t="shared" si="1"/>
        <v>29000</v>
      </c>
      <c r="J65" s="26"/>
    </row>
    <row r="66" spans="1:10" ht="24.75">
      <c r="A66" s="9" t="s">
        <v>51</v>
      </c>
      <c r="B66" s="10" t="s">
        <v>65</v>
      </c>
      <c r="C66" s="11" t="s">
        <v>66</v>
      </c>
      <c r="D66" s="11" t="s">
        <v>67</v>
      </c>
      <c r="E66" s="11" t="s">
        <v>68</v>
      </c>
      <c r="F66" s="11" t="s">
        <v>866</v>
      </c>
      <c r="G66" s="12">
        <v>33520</v>
      </c>
      <c r="H66" s="13"/>
      <c r="I66" s="14">
        <f t="shared" si="1"/>
        <v>33520</v>
      </c>
      <c r="J66" s="26"/>
    </row>
    <row r="67" spans="1:10" ht="24.75">
      <c r="A67" s="9" t="s">
        <v>51</v>
      </c>
      <c r="B67" s="10" t="s">
        <v>65</v>
      </c>
      <c r="C67" s="11" t="s">
        <v>429</v>
      </c>
      <c r="D67" s="11" t="s">
        <v>430</v>
      </c>
      <c r="E67" s="11" t="s">
        <v>431</v>
      </c>
      <c r="F67" s="11" t="s">
        <v>851</v>
      </c>
      <c r="G67" s="12">
        <v>125000</v>
      </c>
      <c r="H67" s="12"/>
      <c r="I67" s="14">
        <f t="shared" si="1"/>
        <v>125000</v>
      </c>
      <c r="J67" s="24"/>
    </row>
    <row r="68" spans="1:10" ht="24.75">
      <c r="A68" s="9" t="s">
        <v>51</v>
      </c>
      <c r="B68" s="10" t="s">
        <v>65</v>
      </c>
      <c r="C68" s="11" t="s">
        <v>502</v>
      </c>
      <c r="D68" s="11" t="s">
        <v>503</v>
      </c>
      <c r="E68" s="11" t="s">
        <v>431</v>
      </c>
      <c r="F68" s="11" t="s">
        <v>504</v>
      </c>
      <c r="G68" s="12">
        <v>10000</v>
      </c>
      <c r="H68" s="13"/>
      <c r="I68" s="14">
        <f t="shared" si="1"/>
        <v>10000</v>
      </c>
      <c r="J68" s="26"/>
    </row>
    <row r="69" spans="1:10" ht="24.75">
      <c r="A69" s="9" t="s">
        <v>51</v>
      </c>
      <c r="B69" s="10" t="s">
        <v>65</v>
      </c>
      <c r="C69" s="11" t="s">
        <v>505</v>
      </c>
      <c r="D69" s="11" t="s">
        <v>506</v>
      </c>
      <c r="E69" s="11" t="s">
        <v>507</v>
      </c>
      <c r="F69" s="11" t="s">
        <v>64</v>
      </c>
      <c r="G69" s="12">
        <v>73000</v>
      </c>
      <c r="H69" s="13"/>
      <c r="I69" s="14">
        <f t="shared" si="1"/>
        <v>73000</v>
      </c>
      <c r="J69" s="26"/>
    </row>
    <row r="70" spans="1:10" ht="24.75">
      <c r="A70" s="9" t="s">
        <v>51</v>
      </c>
      <c r="B70" s="10" t="s">
        <v>65</v>
      </c>
      <c r="C70" s="11" t="s">
        <v>910</v>
      </c>
      <c r="D70" s="11" t="s">
        <v>911</v>
      </c>
      <c r="E70" s="11" t="s">
        <v>565</v>
      </c>
      <c r="F70" s="11" t="s">
        <v>912</v>
      </c>
      <c r="G70" s="28">
        <v>20000</v>
      </c>
      <c r="H70" s="28"/>
      <c r="I70" s="28">
        <v>20000</v>
      </c>
      <c r="J70" s="26"/>
    </row>
    <row r="71" spans="1:10" ht="36.75">
      <c r="A71" s="9" t="s">
        <v>51</v>
      </c>
      <c r="B71" s="10" t="s">
        <v>65</v>
      </c>
      <c r="C71" s="11" t="s">
        <v>913</v>
      </c>
      <c r="D71" s="11" t="s">
        <v>914</v>
      </c>
      <c r="E71" s="11" t="s">
        <v>915</v>
      </c>
      <c r="F71" s="11" t="s">
        <v>916</v>
      </c>
      <c r="G71" s="28">
        <v>30000</v>
      </c>
      <c r="H71" s="28"/>
      <c r="I71" s="28">
        <v>30000</v>
      </c>
      <c r="J71" s="26"/>
    </row>
    <row r="72" spans="1:10" ht="24.75">
      <c r="A72" s="9" t="s">
        <v>137</v>
      </c>
      <c r="B72" s="10" t="s">
        <v>456</v>
      </c>
      <c r="C72" s="11" t="s">
        <v>900</v>
      </c>
      <c r="D72" s="11" t="s">
        <v>457</v>
      </c>
      <c r="E72" s="11" t="s">
        <v>458</v>
      </c>
      <c r="F72" s="11" t="s">
        <v>459</v>
      </c>
      <c r="G72" s="12">
        <v>20396</v>
      </c>
      <c r="H72" s="13"/>
      <c r="I72" s="14">
        <f aca="true" t="shared" si="2" ref="I72:I85">G72+H72</f>
        <v>20396</v>
      </c>
      <c r="J72" s="26"/>
    </row>
    <row r="73" spans="1:10" ht="36.75">
      <c r="A73" s="9" t="s">
        <v>137</v>
      </c>
      <c r="B73" s="10" t="s">
        <v>456</v>
      </c>
      <c r="C73" s="11" t="s">
        <v>903</v>
      </c>
      <c r="D73" s="11" t="s">
        <v>532</v>
      </c>
      <c r="E73" s="11" t="s">
        <v>458</v>
      </c>
      <c r="F73" s="11" t="s">
        <v>533</v>
      </c>
      <c r="G73" s="12">
        <v>25000</v>
      </c>
      <c r="H73" s="13"/>
      <c r="I73" s="14">
        <f t="shared" si="2"/>
        <v>25000</v>
      </c>
      <c r="J73" s="26"/>
    </row>
    <row r="74" spans="1:10" ht="24.75">
      <c r="A74" s="9" t="s">
        <v>137</v>
      </c>
      <c r="B74" s="10" t="s">
        <v>320</v>
      </c>
      <c r="C74" s="11" t="s">
        <v>19</v>
      </c>
      <c r="D74" s="11" t="s">
        <v>321</v>
      </c>
      <c r="E74" s="11" t="s">
        <v>322</v>
      </c>
      <c r="F74" s="11" t="s">
        <v>867</v>
      </c>
      <c r="G74" s="12">
        <v>30000</v>
      </c>
      <c r="H74" s="13"/>
      <c r="I74" s="14">
        <f t="shared" si="2"/>
        <v>30000</v>
      </c>
      <c r="J74" s="26"/>
    </row>
    <row r="75" spans="1:10" ht="24.75">
      <c r="A75" s="9" t="s">
        <v>137</v>
      </c>
      <c r="B75" s="10" t="s">
        <v>463</v>
      </c>
      <c r="C75" s="11" t="s">
        <v>19</v>
      </c>
      <c r="D75" s="11" t="s">
        <v>464</v>
      </c>
      <c r="E75" s="11" t="s">
        <v>236</v>
      </c>
      <c r="F75" s="11" t="s">
        <v>465</v>
      </c>
      <c r="G75" s="12">
        <v>72994</v>
      </c>
      <c r="H75" s="13"/>
      <c r="I75" s="14">
        <f t="shared" si="2"/>
        <v>72994</v>
      </c>
      <c r="J75" s="26"/>
    </row>
    <row r="76" spans="1:10" ht="15">
      <c r="A76" s="9" t="s">
        <v>137</v>
      </c>
      <c r="B76" s="10" t="s">
        <v>317</v>
      </c>
      <c r="C76" s="11" t="s">
        <v>19</v>
      </c>
      <c r="D76" s="11" t="s">
        <v>318</v>
      </c>
      <c r="E76" s="11" t="s">
        <v>319</v>
      </c>
      <c r="F76" s="11" t="s">
        <v>23</v>
      </c>
      <c r="G76" s="12">
        <v>87000</v>
      </c>
      <c r="H76" s="13"/>
      <c r="I76" s="14">
        <f t="shared" si="2"/>
        <v>87000</v>
      </c>
      <c r="J76" s="26"/>
    </row>
    <row r="77" spans="1:10" ht="24.75">
      <c r="A77" s="9" t="s">
        <v>137</v>
      </c>
      <c r="B77" s="10" t="s">
        <v>832</v>
      </c>
      <c r="C77" s="11" t="s">
        <v>14</v>
      </c>
      <c r="D77" s="11" t="s">
        <v>833</v>
      </c>
      <c r="E77" s="11" t="s">
        <v>433</v>
      </c>
      <c r="F77" s="11" t="s">
        <v>86</v>
      </c>
      <c r="G77" s="12">
        <v>19688</v>
      </c>
      <c r="H77" s="13"/>
      <c r="I77" s="14">
        <f t="shared" si="2"/>
        <v>19688</v>
      </c>
      <c r="J77" s="26"/>
    </row>
    <row r="78" spans="1:10" ht="24.75">
      <c r="A78" s="9" t="s">
        <v>137</v>
      </c>
      <c r="B78" s="10" t="s">
        <v>525</v>
      </c>
      <c r="C78" s="11" t="s">
        <v>19</v>
      </c>
      <c r="D78" s="11" t="s">
        <v>526</v>
      </c>
      <c r="E78" s="11" t="s">
        <v>453</v>
      </c>
      <c r="F78" s="11" t="s">
        <v>868</v>
      </c>
      <c r="G78" s="12">
        <v>30000</v>
      </c>
      <c r="H78" s="13"/>
      <c r="I78" s="14">
        <f t="shared" si="2"/>
        <v>30000</v>
      </c>
      <c r="J78" s="26"/>
    </row>
    <row r="79" spans="1:10" ht="24.75">
      <c r="A79" s="9" t="s">
        <v>137</v>
      </c>
      <c r="B79" s="10" t="s">
        <v>378</v>
      </c>
      <c r="C79" s="11" t="s">
        <v>429</v>
      </c>
      <c r="D79" s="11" t="s">
        <v>432</v>
      </c>
      <c r="E79" s="11" t="s">
        <v>433</v>
      </c>
      <c r="F79" s="11" t="s">
        <v>869</v>
      </c>
      <c r="G79" s="12">
        <v>45000</v>
      </c>
      <c r="H79" s="13"/>
      <c r="I79" s="14">
        <f t="shared" si="2"/>
        <v>45000</v>
      </c>
      <c r="J79" s="26"/>
    </row>
    <row r="80" spans="1:10" ht="36.75">
      <c r="A80" s="9" t="s">
        <v>137</v>
      </c>
      <c r="B80" s="10" t="s">
        <v>378</v>
      </c>
      <c r="C80" s="11" t="s">
        <v>379</v>
      </c>
      <c r="D80" s="11" t="s">
        <v>380</v>
      </c>
      <c r="E80" s="11" t="s">
        <v>381</v>
      </c>
      <c r="F80" s="11" t="s">
        <v>382</v>
      </c>
      <c r="G80" s="12">
        <v>7700</v>
      </c>
      <c r="H80" s="13"/>
      <c r="I80" s="14">
        <f t="shared" si="2"/>
        <v>7700</v>
      </c>
      <c r="J80" s="26"/>
    </row>
    <row r="81" spans="1:10" ht="36.75">
      <c r="A81" s="9" t="s">
        <v>137</v>
      </c>
      <c r="B81" s="10" t="s">
        <v>378</v>
      </c>
      <c r="C81" s="11" t="s">
        <v>408</v>
      </c>
      <c r="D81" s="11" t="s">
        <v>409</v>
      </c>
      <c r="E81" s="11" t="s">
        <v>410</v>
      </c>
      <c r="F81" s="11" t="s">
        <v>86</v>
      </c>
      <c r="G81" s="12">
        <v>27956</v>
      </c>
      <c r="H81" s="13"/>
      <c r="I81" s="14">
        <f t="shared" si="2"/>
        <v>27956</v>
      </c>
      <c r="J81" s="26"/>
    </row>
    <row r="82" spans="1:10" ht="24.75">
      <c r="A82" s="9" t="s">
        <v>137</v>
      </c>
      <c r="B82" s="10" t="s">
        <v>378</v>
      </c>
      <c r="C82" s="11" t="s">
        <v>505</v>
      </c>
      <c r="D82" s="11" t="s">
        <v>508</v>
      </c>
      <c r="E82" s="11" t="s">
        <v>509</v>
      </c>
      <c r="F82" s="11" t="s">
        <v>510</v>
      </c>
      <c r="G82" s="12">
        <v>80000</v>
      </c>
      <c r="H82" s="13"/>
      <c r="I82" s="14">
        <f t="shared" si="2"/>
        <v>80000</v>
      </c>
      <c r="J82" s="26"/>
    </row>
    <row r="83" spans="1:10" ht="24.75">
      <c r="A83" s="9" t="s">
        <v>137</v>
      </c>
      <c r="B83" s="10" t="s">
        <v>378</v>
      </c>
      <c r="C83" s="11" t="s">
        <v>505</v>
      </c>
      <c r="D83" s="11" t="s">
        <v>511</v>
      </c>
      <c r="E83" s="11" t="s">
        <v>509</v>
      </c>
      <c r="F83" s="11" t="s">
        <v>512</v>
      </c>
      <c r="G83" s="12">
        <v>10000</v>
      </c>
      <c r="H83" s="13"/>
      <c r="I83" s="14">
        <f t="shared" si="2"/>
        <v>10000</v>
      </c>
      <c r="J83" s="26"/>
    </row>
    <row r="84" spans="1:10" ht="24.75">
      <c r="A84" s="9" t="s">
        <v>137</v>
      </c>
      <c r="B84" s="10" t="s">
        <v>378</v>
      </c>
      <c r="C84" s="11" t="s">
        <v>505</v>
      </c>
      <c r="D84" s="11" t="s">
        <v>511</v>
      </c>
      <c r="E84" s="11" t="s">
        <v>509</v>
      </c>
      <c r="F84" s="11" t="s">
        <v>513</v>
      </c>
      <c r="G84" s="12">
        <v>70000</v>
      </c>
      <c r="H84" s="13"/>
      <c r="I84" s="14">
        <f t="shared" si="2"/>
        <v>70000</v>
      </c>
      <c r="J84" s="26"/>
    </row>
    <row r="85" spans="1:10" ht="24.75">
      <c r="A85" s="9" t="s">
        <v>137</v>
      </c>
      <c r="B85" s="10" t="s">
        <v>378</v>
      </c>
      <c r="C85" s="11" t="s">
        <v>505</v>
      </c>
      <c r="D85" s="11" t="s">
        <v>508</v>
      </c>
      <c r="E85" s="11" t="s">
        <v>509</v>
      </c>
      <c r="F85" s="11" t="s">
        <v>510</v>
      </c>
      <c r="G85" s="12">
        <v>20000</v>
      </c>
      <c r="H85" s="13"/>
      <c r="I85" s="14">
        <f t="shared" si="2"/>
        <v>20000</v>
      </c>
      <c r="J85" s="26"/>
    </row>
    <row r="86" spans="1:10" ht="24.75">
      <c r="A86" s="9" t="s">
        <v>137</v>
      </c>
      <c r="B86" s="10" t="s">
        <v>378</v>
      </c>
      <c r="C86" s="11" t="s">
        <v>908</v>
      </c>
      <c r="D86" s="11" t="s">
        <v>909</v>
      </c>
      <c r="E86" s="11" t="s">
        <v>381</v>
      </c>
      <c r="F86" s="11" t="s">
        <v>917</v>
      </c>
      <c r="G86" s="28">
        <v>13975</v>
      </c>
      <c r="H86" s="29"/>
      <c r="I86" s="30">
        <v>13975</v>
      </c>
      <c r="J86" s="26"/>
    </row>
    <row r="87" spans="1:10" ht="36.75">
      <c r="A87" s="9" t="s">
        <v>137</v>
      </c>
      <c r="B87" s="10" t="s">
        <v>534</v>
      </c>
      <c r="C87" s="11" t="s">
        <v>902</v>
      </c>
      <c r="D87" s="11" t="s">
        <v>535</v>
      </c>
      <c r="E87" s="11" t="s">
        <v>536</v>
      </c>
      <c r="F87" s="11" t="s">
        <v>531</v>
      </c>
      <c r="G87" s="12">
        <v>23345</v>
      </c>
      <c r="H87" s="13"/>
      <c r="I87" s="14">
        <f aca="true" t="shared" si="3" ref="I87:I118">G87+H87</f>
        <v>23345</v>
      </c>
      <c r="J87" s="26"/>
    </row>
    <row r="88" spans="1:10" ht="15">
      <c r="A88" s="9" t="s">
        <v>137</v>
      </c>
      <c r="B88" s="10" t="s">
        <v>323</v>
      </c>
      <c r="C88" s="11" t="s">
        <v>19</v>
      </c>
      <c r="D88" s="11" t="s">
        <v>324</v>
      </c>
      <c r="E88" s="11" t="s">
        <v>325</v>
      </c>
      <c r="F88" s="11" t="s">
        <v>326</v>
      </c>
      <c r="G88" s="12">
        <v>50000</v>
      </c>
      <c r="H88" s="13"/>
      <c r="I88" s="14">
        <f t="shared" si="3"/>
        <v>50000</v>
      </c>
      <c r="J88" s="26"/>
    </row>
    <row r="89" spans="1:10" ht="24.75">
      <c r="A89" s="9" t="s">
        <v>137</v>
      </c>
      <c r="B89" s="10" t="s">
        <v>716</v>
      </c>
      <c r="C89" s="11" t="s">
        <v>14</v>
      </c>
      <c r="D89" s="11" t="s">
        <v>717</v>
      </c>
      <c r="E89" s="11" t="s">
        <v>718</v>
      </c>
      <c r="F89" s="11" t="s">
        <v>719</v>
      </c>
      <c r="G89" s="12">
        <v>32000</v>
      </c>
      <c r="H89" s="13"/>
      <c r="I89" s="14">
        <f t="shared" si="3"/>
        <v>32000</v>
      </c>
      <c r="J89" s="26"/>
    </row>
    <row r="90" spans="1:10" ht="15">
      <c r="A90" s="9" t="s">
        <v>137</v>
      </c>
      <c r="B90" s="10" t="s">
        <v>460</v>
      </c>
      <c r="C90" s="11" t="s">
        <v>19</v>
      </c>
      <c r="D90" s="11" t="s">
        <v>461</v>
      </c>
      <c r="E90" s="11" t="s">
        <v>462</v>
      </c>
      <c r="F90" s="11" t="s">
        <v>115</v>
      </c>
      <c r="G90" s="12">
        <v>16990</v>
      </c>
      <c r="H90" s="13"/>
      <c r="I90" s="14">
        <f t="shared" si="3"/>
        <v>16990</v>
      </c>
      <c r="J90" s="26"/>
    </row>
    <row r="91" spans="1:10" ht="24.75">
      <c r="A91" s="9" t="s">
        <v>137</v>
      </c>
      <c r="B91" s="10" t="s">
        <v>537</v>
      </c>
      <c r="C91" s="11" t="s">
        <v>19</v>
      </c>
      <c r="D91" s="11" t="s">
        <v>538</v>
      </c>
      <c r="E91" s="11" t="s">
        <v>539</v>
      </c>
      <c r="F91" s="11" t="s">
        <v>540</v>
      </c>
      <c r="G91" s="12">
        <v>5803</v>
      </c>
      <c r="H91" s="13"/>
      <c r="I91" s="14">
        <f t="shared" si="3"/>
        <v>5803</v>
      </c>
      <c r="J91" s="26"/>
    </row>
    <row r="92" spans="1:10" ht="24.75">
      <c r="A92" s="9" t="s">
        <v>137</v>
      </c>
      <c r="B92" s="10" t="s">
        <v>537</v>
      </c>
      <c r="C92" s="11" t="s">
        <v>19</v>
      </c>
      <c r="D92" s="11" t="s">
        <v>538</v>
      </c>
      <c r="E92" s="11" t="s">
        <v>539</v>
      </c>
      <c r="F92" s="11" t="s">
        <v>541</v>
      </c>
      <c r="G92" s="12">
        <v>22000</v>
      </c>
      <c r="H92" s="13"/>
      <c r="I92" s="14">
        <f t="shared" si="3"/>
        <v>22000</v>
      </c>
      <c r="J92" s="26"/>
    </row>
    <row r="93" spans="1:10" ht="24.75">
      <c r="A93" s="9" t="s">
        <v>137</v>
      </c>
      <c r="B93" s="10" t="s">
        <v>724</v>
      </c>
      <c r="C93" s="11" t="s">
        <v>19</v>
      </c>
      <c r="D93" s="11" t="s">
        <v>725</v>
      </c>
      <c r="E93" s="11" t="s">
        <v>726</v>
      </c>
      <c r="F93" s="11" t="s">
        <v>86</v>
      </c>
      <c r="G93" s="12">
        <v>30000</v>
      </c>
      <c r="H93" s="13"/>
      <c r="I93" s="14">
        <f t="shared" si="3"/>
        <v>30000</v>
      </c>
      <c r="J93" s="26"/>
    </row>
    <row r="94" spans="1:10" ht="24.75">
      <c r="A94" s="9" t="s">
        <v>137</v>
      </c>
      <c r="B94" s="10" t="s">
        <v>545</v>
      </c>
      <c r="C94" s="11" t="s">
        <v>546</v>
      </c>
      <c r="D94" s="11" t="s">
        <v>547</v>
      </c>
      <c r="E94" s="11" t="s">
        <v>548</v>
      </c>
      <c r="F94" s="11" t="s">
        <v>549</v>
      </c>
      <c r="G94" s="12">
        <v>9430</v>
      </c>
      <c r="H94" s="13"/>
      <c r="I94" s="14">
        <f t="shared" si="3"/>
        <v>9430</v>
      </c>
      <c r="J94" s="26"/>
    </row>
    <row r="95" spans="1:10" ht="24.75">
      <c r="A95" s="9" t="s">
        <v>137</v>
      </c>
      <c r="B95" s="10" t="s">
        <v>230</v>
      </c>
      <c r="C95" s="11" t="s">
        <v>14</v>
      </c>
      <c r="D95" s="11" t="s">
        <v>231</v>
      </c>
      <c r="E95" s="11" t="s">
        <v>232</v>
      </c>
      <c r="F95" s="11" t="s">
        <v>86</v>
      </c>
      <c r="G95" s="12">
        <v>8000</v>
      </c>
      <c r="H95" s="13"/>
      <c r="I95" s="14">
        <f t="shared" si="3"/>
        <v>8000</v>
      </c>
      <c r="J95" s="26"/>
    </row>
    <row r="96" spans="1:10" ht="36.75">
      <c r="A96" s="9" t="s">
        <v>137</v>
      </c>
      <c r="B96" s="10" t="s">
        <v>553</v>
      </c>
      <c r="C96" s="11" t="s">
        <v>554</v>
      </c>
      <c r="D96" s="11" t="s">
        <v>555</v>
      </c>
      <c r="E96" s="11" t="s">
        <v>556</v>
      </c>
      <c r="F96" s="11" t="s">
        <v>557</v>
      </c>
      <c r="G96" s="12">
        <v>4310</v>
      </c>
      <c r="H96" s="13"/>
      <c r="I96" s="14">
        <f t="shared" si="3"/>
        <v>4310</v>
      </c>
      <c r="J96" s="26"/>
    </row>
    <row r="97" spans="1:10" ht="24.75">
      <c r="A97" s="9" t="s">
        <v>137</v>
      </c>
      <c r="B97" s="10" t="s">
        <v>550</v>
      </c>
      <c r="C97" s="11" t="s">
        <v>19</v>
      </c>
      <c r="D97" s="11" t="s">
        <v>551</v>
      </c>
      <c r="E97" s="11" t="s">
        <v>552</v>
      </c>
      <c r="F97" s="11" t="s">
        <v>521</v>
      </c>
      <c r="G97" s="12">
        <v>9188</v>
      </c>
      <c r="H97" s="13"/>
      <c r="I97" s="14">
        <f t="shared" si="3"/>
        <v>9188</v>
      </c>
      <c r="J97" s="26"/>
    </row>
    <row r="98" spans="1:10" ht="15">
      <c r="A98" s="9" t="s">
        <v>137</v>
      </c>
      <c r="B98" s="10" t="s">
        <v>167</v>
      </c>
      <c r="C98" s="11" t="s">
        <v>19</v>
      </c>
      <c r="D98" s="11" t="s">
        <v>168</v>
      </c>
      <c r="E98" s="11" t="s">
        <v>169</v>
      </c>
      <c r="F98" s="11" t="s">
        <v>145</v>
      </c>
      <c r="G98" s="12">
        <v>91000</v>
      </c>
      <c r="H98" s="12">
        <v>-55179</v>
      </c>
      <c r="I98" s="14">
        <f t="shared" si="3"/>
        <v>35821</v>
      </c>
      <c r="J98" s="26" t="s">
        <v>850</v>
      </c>
    </row>
    <row r="99" spans="1:10" ht="24.75">
      <c r="A99" s="9" t="s">
        <v>137</v>
      </c>
      <c r="B99" s="10" t="s">
        <v>735</v>
      </c>
      <c r="C99" s="11" t="s">
        <v>900</v>
      </c>
      <c r="D99" s="11" t="s">
        <v>736</v>
      </c>
      <c r="E99" s="11" t="s">
        <v>737</v>
      </c>
      <c r="F99" s="11" t="s">
        <v>901</v>
      </c>
      <c r="G99" s="12">
        <v>20000</v>
      </c>
      <c r="H99" s="13"/>
      <c r="I99" s="14">
        <f t="shared" si="3"/>
        <v>20000</v>
      </c>
      <c r="J99" s="26"/>
    </row>
    <row r="100" spans="1:10" ht="36.75">
      <c r="A100" s="9" t="s">
        <v>137</v>
      </c>
      <c r="B100" s="10" t="s">
        <v>708</v>
      </c>
      <c r="C100" s="11" t="s">
        <v>899</v>
      </c>
      <c r="D100" s="11" t="s">
        <v>709</v>
      </c>
      <c r="E100" s="11" t="s">
        <v>710</v>
      </c>
      <c r="F100" s="11" t="s">
        <v>711</v>
      </c>
      <c r="G100" s="12">
        <v>36000</v>
      </c>
      <c r="H100" s="13"/>
      <c r="I100" s="14">
        <f t="shared" si="3"/>
        <v>36000</v>
      </c>
      <c r="J100" s="26"/>
    </row>
    <row r="101" spans="1:10" ht="36.75">
      <c r="A101" s="9" t="s">
        <v>137</v>
      </c>
      <c r="B101" s="10" t="s">
        <v>708</v>
      </c>
      <c r="C101" s="11" t="s">
        <v>899</v>
      </c>
      <c r="D101" s="11" t="s">
        <v>709</v>
      </c>
      <c r="E101" s="11" t="s">
        <v>710</v>
      </c>
      <c r="F101" s="11" t="s">
        <v>459</v>
      </c>
      <c r="G101" s="12">
        <v>40000</v>
      </c>
      <c r="H101" s="13"/>
      <c r="I101" s="14">
        <f t="shared" si="3"/>
        <v>40000</v>
      </c>
      <c r="J101" s="26"/>
    </row>
    <row r="102" spans="1:10" ht="24.75">
      <c r="A102" s="9" t="s">
        <v>137</v>
      </c>
      <c r="B102" s="10" t="s">
        <v>712</v>
      </c>
      <c r="C102" s="11" t="s">
        <v>14</v>
      </c>
      <c r="D102" s="11" t="s">
        <v>713</v>
      </c>
      <c r="E102" s="11" t="s">
        <v>714</v>
      </c>
      <c r="F102" s="11" t="s">
        <v>715</v>
      </c>
      <c r="G102" s="12">
        <v>36000</v>
      </c>
      <c r="H102" s="13"/>
      <c r="I102" s="14">
        <f t="shared" si="3"/>
        <v>36000</v>
      </c>
      <c r="J102" s="26"/>
    </row>
    <row r="103" spans="1:10" ht="24.75">
      <c r="A103" s="9" t="s">
        <v>137</v>
      </c>
      <c r="B103" s="10" t="s">
        <v>522</v>
      </c>
      <c r="C103" s="11" t="s">
        <v>14</v>
      </c>
      <c r="D103" s="11" t="s">
        <v>523</v>
      </c>
      <c r="E103" s="11" t="s">
        <v>524</v>
      </c>
      <c r="F103" s="11" t="s">
        <v>898</v>
      </c>
      <c r="G103" s="12">
        <v>32000</v>
      </c>
      <c r="H103" s="13"/>
      <c r="I103" s="14">
        <f t="shared" si="3"/>
        <v>32000</v>
      </c>
      <c r="J103" s="26"/>
    </row>
    <row r="104" spans="1:10" ht="24.75">
      <c r="A104" s="9" t="s">
        <v>137</v>
      </c>
      <c r="B104" s="10" t="s">
        <v>411</v>
      </c>
      <c r="C104" s="11" t="s">
        <v>19</v>
      </c>
      <c r="D104" s="11" t="s">
        <v>412</v>
      </c>
      <c r="E104" s="11" t="s">
        <v>413</v>
      </c>
      <c r="F104" s="11" t="s">
        <v>414</v>
      </c>
      <c r="G104" s="12">
        <v>12592</v>
      </c>
      <c r="H104" s="13"/>
      <c r="I104" s="14">
        <f t="shared" si="3"/>
        <v>12592</v>
      </c>
      <c r="J104" s="26"/>
    </row>
    <row r="105" spans="1:10" ht="36.75">
      <c r="A105" s="9" t="s">
        <v>137</v>
      </c>
      <c r="B105" s="10" t="s">
        <v>542</v>
      </c>
      <c r="C105" s="11" t="s">
        <v>223</v>
      </c>
      <c r="D105" s="11" t="s">
        <v>543</v>
      </c>
      <c r="E105" s="11" t="s">
        <v>544</v>
      </c>
      <c r="F105" s="11" t="s">
        <v>467</v>
      </c>
      <c r="G105" s="12">
        <v>18173</v>
      </c>
      <c r="H105" s="13"/>
      <c r="I105" s="14">
        <f t="shared" si="3"/>
        <v>18173</v>
      </c>
      <c r="J105" s="26"/>
    </row>
    <row r="106" spans="1:10" ht="24.75">
      <c r="A106" s="9" t="s">
        <v>137</v>
      </c>
      <c r="B106" s="10" t="s">
        <v>138</v>
      </c>
      <c r="C106" s="11" t="s">
        <v>14</v>
      </c>
      <c r="D106" s="11" t="s">
        <v>139</v>
      </c>
      <c r="E106" s="11" t="s">
        <v>140</v>
      </c>
      <c r="F106" s="11" t="s">
        <v>141</v>
      </c>
      <c r="G106" s="12">
        <v>82000</v>
      </c>
      <c r="H106" s="13"/>
      <c r="I106" s="14">
        <f t="shared" si="3"/>
        <v>82000</v>
      </c>
      <c r="J106" s="26"/>
    </row>
    <row r="107" spans="1:10" ht="24.75">
      <c r="A107" s="9" t="s">
        <v>137</v>
      </c>
      <c r="B107" s="10" t="s">
        <v>731</v>
      </c>
      <c r="C107" s="11" t="s">
        <v>14</v>
      </c>
      <c r="D107" s="11" t="s">
        <v>732</v>
      </c>
      <c r="E107" s="11" t="s">
        <v>733</v>
      </c>
      <c r="F107" s="11" t="s">
        <v>459</v>
      </c>
      <c r="G107" s="12">
        <v>28200</v>
      </c>
      <c r="H107" s="13"/>
      <c r="I107" s="14">
        <f t="shared" si="3"/>
        <v>28200</v>
      </c>
      <c r="J107" s="26"/>
    </row>
    <row r="108" spans="1:10" ht="24.75">
      <c r="A108" s="9" t="s">
        <v>137</v>
      </c>
      <c r="B108" s="10" t="s">
        <v>731</v>
      </c>
      <c r="C108" s="11" t="s">
        <v>14</v>
      </c>
      <c r="D108" s="11" t="s">
        <v>732</v>
      </c>
      <c r="E108" s="11" t="s">
        <v>733</v>
      </c>
      <c r="F108" s="11" t="s">
        <v>897</v>
      </c>
      <c r="G108" s="12">
        <v>7487</v>
      </c>
      <c r="H108" s="13"/>
      <c r="I108" s="14">
        <f t="shared" si="3"/>
        <v>7487</v>
      </c>
      <c r="J108" s="26"/>
    </row>
    <row r="109" spans="1:10" ht="24.75">
      <c r="A109" s="9" t="s">
        <v>137</v>
      </c>
      <c r="B109" s="10" t="s">
        <v>731</v>
      </c>
      <c r="C109" s="11" t="s">
        <v>14</v>
      </c>
      <c r="D109" s="11" t="s">
        <v>732</v>
      </c>
      <c r="E109" s="11" t="s">
        <v>733</v>
      </c>
      <c r="F109" s="11" t="s">
        <v>734</v>
      </c>
      <c r="G109" s="12">
        <v>26990</v>
      </c>
      <c r="H109" s="13"/>
      <c r="I109" s="14">
        <f t="shared" si="3"/>
        <v>26990</v>
      </c>
      <c r="J109" s="26"/>
    </row>
    <row r="110" spans="1:10" ht="36.75">
      <c r="A110" s="9" t="s">
        <v>137</v>
      </c>
      <c r="B110" s="10" t="s">
        <v>518</v>
      </c>
      <c r="C110" s="11" t="s">
        <v>895</v>
      </c>
      <c r="D110" s="11" t="s">
        <v>519</v>
      </c>
      <c r="E110" s="11" t="s">
        <v>520</v>
      </c>
      <c r="F110" s="11" t="s">
        <v>86</v>
      </c>
      <c r="G110" s="12">
        <v>70000</v>
      </c>
      <c r="H110" s="13"/>
      <c r="I110" s="14">
        <f t="shared" si="3"/>
        <v>70000</v>
      </c>
      <c r="J110" s="26"/>
    </row>
    <row r="111" spans="1:10" ht="36.75">
      <c r="A111" s="9" t="s">
        <v>137</v>
      </c>
      <c r="B111" s="10" t="s">
        <v>233</v>
      </c>
      <c r="C111" s="11" t="s">
        <v>896</v>
      </c>
      <c r="D111" s="11" t="s">
        <v>58</v>
      </c>
      <c r="E111" s="11" t="s">
        <v>234</v>
      </c>
      <c r="F111" s="11" t="s">
        <v>145</v>
      </c>
      <c r="G111" s="12">
        <v>57000</v>
      </c>
      <c r="H111" s="13"/>
      <c r="I111" s="14">
        <f t="shared" si="3"/>
        <v>57000</v>
      </c>
      <c r="J111" s="26"/>
    </row>
    <row r="112" spans="1:10" ht="24.75">
      <c r="A112" s="9" t="s">
        <v>137</v>
      </c>
      <c r="B112" s="10" t="s">
        <v>527</v>
      </c>
      <c r="C112" s="11" t="s">
        <v>528</v>
      </c>
      <c r="D112" s="11" t="s">
        <v>529</v>
      </c>
      <c r="E112" s="11" t="s">
        <v>530</v>
      </c>
      <c r="F112" s="11" t="s">
        <v>531</v>
      </c>
      <c r="G112" s="12">
        <v>28129</v>
      </c>
      <c r="H112" s="13"/>
      <c r="I112" s="14">
        <f t="shared" si="3"/>
        <v>28129</v>
      </c>
      <c r="J112" s="26"/>
    </row>
    <row r="113" spans="1:10" ht="24.75">
      <c r="A113" s="9" t="s">
        <v>137</v>
      </c>
      <c r="B113" s="10" t="s">
        <v>704</v>
      </c>
      <c r="C113" s="11" t="s">
        <v>14</v>
      </c>
      <c r="D113" s="11" t="s">
        <v>705</v>
      </c>
      <c r="E113" s="11" t="s">
        <v>706</v>
      </c>
      <c r="F113" s="11" t="s">
        <v>707</v>
      </c>
      <c r="G113" s="12">
        <v>50000</v>
      </c>
      <c r="H113" s="13"/>
      <c r="I113" s="14">
        <f t="shared" si="3"/>
        <v>50000</v>
      </c>
      <c r="J113" s="26"/>
    </row>
    <row r="114" spans="1:10" ht="36.75">
      <c r="A114" s="9" t="s">
        <v>137</v>
      </c>
      <c r="B114" s="10" t="s">
        <v>720</v>
      </c>
      <c r="C114" s="11" t="s">
        <v>721</v>
      </c>
      <c r="D114" s="11" t="s">
        <v>722</v>
      </c>
      <c r="E114" s="11" t="s">
        <v>723</v>
      </c>
      <c r="F114" s="11" t="s">
        <v>459</v>
      </c>
      <c r="G114" s="12">
        <v>30000</v>
      </c>
      <c r="H114" s="13"/>
      <c r="I114" s="14">
        <f t="shared" si="3"/>
        <v>30000</v>
      </c>
      <c r="J114" s="26"/>
    </row>
    <row r="115" spans="1:10" ht="24.75">
      <c r="A115" s="9" t="s">
        <v>137</v>
      </c>
      <c r="B115" s="10" t="s">
        <v>314</v>
      </c>
      <c r="C115" s="11" t="s">
        <v>14</v>
      </c>
      <c r="D115" s="11" t="s">
        <v>315</v>
      </c>
      <c r="E115" s="11" t="s">
        <v>316</v>
      </c>
      <c r="F115" s="11" t="s">
        <v>920</v>
      </c>
      <c r="G115" s="12">
        <v>23924</v>
      </c>
      <c r="H115" s="13"/>
      <c r="I115" s="14">
        <f t="shared" si="3"/>
        <v>23924</v>
      </c>
      <c r="J115" s="26"/>
    </row>
    <row r="116" spans="1:10" ht="24.75">
      <c r="A116" s="9" t="s">
        <v>137</v>
      </c>
      <c r="B116" s="10" t="s">
        <v>314</v>
      </c>
      <c r="C116" s="11" t="s">
        <v>14</v>
      </c>
      <c r="D116" s="11" t="s">
        <v>315</v>
      </c>
      <c r="E116" s="11" t="s">
        <v>316</v>
      </c>
      <c r="F116" s="11" t="s">
        <v>521</v>
      </c>
      <c r="G116" s="12">
        <v>60000</v>
      </c>
      <c r="H116" s="13"/>
      <c r="I116" s="14">
        <f t="shared" si="3"/>
        <v>60000</v>
      </c>
      <c r="J116" s="26"/>
    </row>
    <row r="117" spans="1:10" ht="24.75">
      <c r="A117" s="9" t="s">
        <v>137</v>
      </c>
      <c r="B117" s="10" t="s">
        <v>727</v>
      </c>
      <c r="C117" s="11" t="s">
        <v>14</v>
      </c>
      <c r="D117" s="11" t="s">
        <v>728</v>
      </c>
      <c r="E117" s="11" t="s">
        <v>729</v>
      </c>
      <c r="F117" s="11" t="s">
        <v>730</v>
      </c>
      <c r="G117" s="12">
        <v>23000</v>
      </c>
      <c r="H117" s="13"/>
      <c r="I117" s="14">
        <f t="shared" si="3"/>
        <v>23000</v>
      </c>
      <c r="J117" s="26"/>
    </row>
    <row r="118" spans="1:10" ht="24.75">
      <c r="A118" s="9" t="s">
        <v>137</v>
      </c>
      <c r="B118" s="10" t="s">
        <v>845</v>
      </c>
      <c r="C118" s="11" t="s">
        <v>185</v>
      </c>
      <c r="D118" s="11" t="s">
        <v>452</v>
      </c>
      <c r="E118" s="11" t="s">
        <v>453</v>
      </c>
      <c r="F118" s="11" t="s">
        <v>454</v>
      </c>
      <c r="G118" s="12">
        <v>6229</v>
      </c>
      <c r="H118" s="13"/>
      <c r="I118" s="14">
        <f t="shared" si="3"/>
        <v>6229</v>
      </c>
      <c r="J118" s="26"/>
    </row>
    <row r="119" spans="1:10" ht="24.75">
      <c r="A119" s="9" t="s">
        <v>137</v>
      </c>
      <c r="B119" s="10" t="s">
        <v>845</v>
      </c>
      <c r="C119" s="11" t="s">
        <v>185</v>
      </c>
      <c r="D119" s="11" t="s">
        <v>452</v>
      </c>
      <c r="E119" s="11" t="s">
        <v>453</v>
      </c>
      <c r="F119" s="11" t="s">
        <v>455</v>
      </c>
      <c r="G119" s="12">
        <v>13014</v>
      </c>
      <c r="H119" s="13"/>
      <c r="I119" s="14">
        <f aca="true" t="shared" si="4" ref="I119:I150">G119+H119</f>
        <v>13014</v>
      </c>
      <c r="J119" s="26"/>
    </row>
    <row r="120" spans="1:10" ht="36.75">
      <c r="A120" s="9" t="s">
        <v>137</v>
      </c>
      <c r="B120" s="10" t="s">
        <v>845</v>
      </c>
      <c r="C120" s="11" t="s">
        <v>448</v>
      </c>
      <c r="D120" s="11" t="s">
        <v>449</v>
      </c>
      <c r="E120" s="11" t="s">
        <v>450</v>
      </c>
      <c r="F120" s="11" t="s">
        <v>145</v>
      </c>
      <c r="G120" s="12">
        <v>50000</v>
      </c>
      <c r="H120" s="12">
        <v>-2952</v>
      </c>
      <c r="I120" s="14">
        <f t="shared" si="4"/>
        <v>47048</v>
      </c>
      <c r="J120" s="26" t="s">
        <v>850</v>
      </c>
    </row>
    <row r="121" spans="1:10" ht="24.75">
      <c r="A121" s="9" t="s">
        <v>137</v>
      </c>
      <c r="B121" s="10" t="s">
        <v>845</v>
      </c>
      <c r="C121" s="11" t="s">
        <v>894</v>
      </c>
      <c r="D121" s="11" t="s">
        <v>466</v>
      </c>
      <c r="E121" s="11" t="s">
        <v>458</v>
      </c>
      <c r="F121" s="11" t="s">
        <v>467</v>
      </c>
      <c r="G121" s="12">
        <v>13267</v>
      </c>
      <c r="H121" s="13"/>
      <c r="I121" s="14">
        <f t="shared" si="4"/>
        <v>13267</v>
      </c>
      <c r="J121" s="26"/>
    </row>
    <row r="122" spans="1:10" ht="36.75">
      <c r="A122" s="9" t="s">
        <v>137</v>
      </c>
      <c r="B122" s="10" t="s">
        <v>845</v>
      </c>
      <c r="C122" s="11" t="s">
        <v>448</v>
      </c>
      <c r="D122" s="11" t="s">
        <v>449</v>
      </c>
      <c r="E122" s="11" t="s">
        <v>450</v>
      </c>
      <c r="F122" s="11" t="s">
        <v>451</v>
      </c>
      <c r="G122" s="12">
        <v>1233</v>
      </c>
      <c r="H122" s="12"/>
      <c r="I122" s="14">
        <f t="shared" si="4"/>
        <v>1233</v>
      </c>
      <c r="J122" s="24"/>
    </row>
    <row r="123" spans="1:10" ht="24.75">
      <c r="A123" s="9" t="s">
        <v>137</v>
      </c>
      <c r="B123" s="10" t="s">
        <v>845</v>
      </c>
      <c r="C123" s="11" t="s">
        <v>185</v>
      </c>
      <c r="D123" s="11" t="s">
        <v>452</v>
      </c>
      <c r="E123" s="11" t="s">
        <v>453</v>
      </c>
      <c r="F123" s="11" t="s">
        <v>893</v>
      </c>
      <c r="G123" s="12">
        <v>1719</v>
      </c>
      <c r="H123" s="12"/>
      <c r="I123" s="14">
        <f t="shared" si="4"/>
        <v>1719</v>
      </c>
      <c r="J123" s="24"/>
    </row>
    <row r="124" spans="1:10" ht="24.75">
      <c r="A124" s="9" t="s">
        <v>137</v>
      </c>
      <c r="B124" s="10" t="s">
        <v>845</v>
      </c>
      <c r="C124" s="11" t="s">
        <v>894</v>
      </c>
      <c r="D124" s="11" t="s">
        <v>235</v>
      </c>
      <c r="E124" s="11" t="s">
        <v>236</v>
      </c>
      <c r="F124" s="11" t="s">
        <v>237</v>
      </c>
      <c r="G124" s="12">
        <v>23500</v>
      </c>
      <c r="H124" s="13"/>
      <c r="I124" s="14">
        <f t="shared" si="4"/>
        <v>23500</v>
      </c>
      <c r="J124" s="26"/>
    </row>
    <row r="125" spans="1:10" ht="15">
      <c r="A125" s="9" t="s">
        <v>137</v>
      </c>
      <c r="B125" s="10" t="s">
        <v>845</v>
      </c>
      <c r="C125" s="11" t="s">
        <v>894</v>
      </c>
      <c r="D125" s="11" t="s">
        <v>235</v>
      </c>
      <c r="E125" s="11" t="s">
        <v>236</v>
      </c>
      <c r="F125" s="11" t="s">
        <v>23</v>
      </c>
      <c r="G125" s="12">
        <v>23900</v>
      </c>
      <c r="H125" s="13"/>
      <c r="I125" s="14">
        <f t="shared" si="4"/>
        <v>23900</v>
      </c>
      <c r="J125" s="26"/>
    </row>
    <row r="126" spans="1:10" ht="24.75">
      <c r="A126" s="9" t="s">
        <v>137</v>
      </c>
      <c r="B126" s="10" t="s">
        <v>845</v>
      </c>
      <c r="C126" s="11" t="s">
        <v>311</v>
      </c>
      <c r="D126" s="11" t="s">
        <v>312</v>
      </c>
      <c r="E126" s="11" t="s">
        <v>313</v>
      </c>
      <c r="F126" s="11" t="s">
        <v>86</v>
      </c>
      <c r="G126" s="12">
        <v>23000</v>
      </c>
      <c r="H126" s="13"/>
      <c r="I126" s="14">
        <f t="shared" si="4"/>
        <v>23000</v>
      </c>
      <c r="J126" s="26"/>
    </row>
    <row r="127" spans="1:10" ht="24.75">
      <c r="A127" s="9" t="s">
        <v>137</v>
      </c>
      <c r="B127" s="10" t="s">
        <v>845</v>
      </c>
      <c r="C127" s="11" t="s">
        <v>179</v>
      </c>
      <c r="D127" s="11" t="s">
        <v>484</v>
      </c>
      <c r="E127" s="11" t="s">
        <v>410</v>
      </c>
      <c r="F127" s="11" t="s">
        <v>921</v>
      </c>
      <c r="G127" s="12">
        <v>23863</v>
      </c>
      <c r="H127" s="13"/>
      <c r="I127" s="14">
        <f t="shared" si="4"/>
        <v>23863</v>
      </c>
      <c r="J127" s="26"/>
    </row>
    <row r="128" spans="1:10" ht="36.75">
      <c r="A128" s="9" t="s">
        <v>137</v>
      </c>
      <c r="B128" s="10" t="s">
        <v>701</v>
      </c>
      <c r="C128" s="11" t="s">
        <v>702</v>
      </c>
      <c r="D128" s="11" t="s">
        <v>703</v>
      </c>
      <c r="E128" s="11" t="s">
        <v>433</v>
      </c>
      <c r="F128" s="11" t="s">
        <v>86</v>
      </c>
      <c r="G128" s="12">
        <v>36000</v>
      </c>
      <c r="H128" s="13"/>
      <c r="I128" s="14">
        <f t="shared" si="4"/>
        <v>36000</v>
      </c>
      <c r="J128" s="26"/>
    </row>
    <row r="129" spans="1:10" ht="24.75">
      <c r="A129" s="9" t="s">
        <v>69</v>
      </c>
      <c r="B129" s="10" t="s">
        <v>250</v>
      </c>
      <c r="C129" s="11" t="s">
        <v>19</v>
      </c>
      <c r="D129" s="11" t="s">
        <v>251</v>
      </c>
      <c r="E129" s="11" t="s">
        <v>252</v>
      </c>
      <c r="F129" s="11" t="s">
        <v>253</v>
      </c>
      <c r="G129" s="12">
        <v>45000</v>
      </c>
      <c r="H129" s="13"/>
      <c r="I129" s="14">
        <f t="shared" si="4"/>
        <v>45000</v>
      </c>
      <c r="J129" s="26"/>
    </row>
    <row r="130" spans="1:10" ht="24.75">
      <c r="A130" s="9" t="s">
        <v>69</v>
      </c>
      <c r="B130" s="10" t="s">
        <v>480</v>
      </c>
      <c r="C130" s="11" t="s">
        <v>19</v>
      </c>
      <c r="D130" s="11" t="s">
        <v>481</v>
      </c>
      <c r="E130" s="11" t="s">
        <v>482</v>
      </c>
      <c r="F130" s="11" t="s">
        <v>483</v>
      </c>
      <c r="G130" s="12">
        <v>100000</v>
      </c>
      <c r="H130" s="13"/>
      <c r="I130" s="14">
        <f t="shared" si="4"/>
        <v>100000</v>
      </c>
      <c r="J130" s="26"/>
    </row>
    <row r="131" spans="1:10" ht="24.75">
      <c r="A131" s="9" t="s">
        <v>69</v>
      </c>
      <c r="B131" s="10" t="s">
        <v>590</v>
      </c>
      <c r="C131" s="11" t="s">
        <v>19</v>
      </c>
      <c r="D131" s="11" t="s">
        <v>591</v>
      </c>
      <c r="E131" s="11" t="s">
        <v>592</v>
      </c>
      <c r="F131" s="11" t="s">
        <v>892</v>
      </c>
      <c r="G131" s="12">
        <v>26419</v>
      </c>
      <c r="H131" s="13"/>
      <c r="I131" s="14">
        <f t="shared" si="4"/>
        <v>26419</v>
      </c>
      <c r="J131" s="26"/>
    </row>
    <row r="132" spans="1:10" ht="15">
      <c r="A132" s="9" t="s">
        <v>69</v>
      </c>
      <c r="B132" s="10" t="s">
        <v>79</v>
      </c>
      <c r="C132" s="11" t="s">
        <v>19</v>
      </c>
      <c r="D132" s="11" t="s">
        <v>80</v>
      </c>
      <c r="E132" s="11" t="s">
        <v>81</v>
      </c>
      <c r="F132" s="11" t="s">
        <v>82</v>
      </c>
      <c r="G132" s="12">
        <v>23997</v>
      </c>
      <c r="H132" s="13"/>
      <c r="I132" s="14">
        <f t="shared" si="4"/>
        <v>23997</v>
      </c>
      <c r="J132" s="26"/>
    </row>
    <row r="133" spans="1:10" ht="24.75">
      <c r="A133" s="9" t="s">
        <v>69</v>
      </c>
      <c r="B133" s="10" t="s">
        <v>741</v>
      </c>
      <c r="C133" s="11" t="s">
        <v>14</v>
      </c>
      <c r="D133" s="11" t="s">
        <v>742</v>
      </c>
      <c r="E133" s="11" t="s">
        <v>743</v>
      </c>
      <c r="F133" s="11" t="s">
        <v>744</v>
      </c>
      <c r="G133" s="12">
        <v>80000</v>
      </c>
      <c r="H133" s="13"/>
      <c r="I133" s="14">
        <f t="shared" si="4"/>
        <v>80000</v>
      </c>
      <c r="J133" s="26"/>
    </row>
    <row r="134" spans="1:10" ht="24.75">
      <c r="A134" s="9" t="s">
        <v>69</v>
      </c>
      <c r="B134" s="10" t="s">
        <v>91</v>
      </c>
      <c r="C134" s="11" t="s">
        <v>14</v>
      </c>
      <c r="D134" s="11" t="s">
        <v>92</v>
      </c>
      <c r="E134" s="11" t="s">
        <v>93</v>
      </c>
      <c r="F134" s="11" t="s">
        <v>94</v>
      </c>
      <c r="G134" s="12">
        <v>49774</v>
      </c>
      <c r="H134" s="13"/>
      <c r="I134" s="14">
        <f t="shared" si="4"/>
        <v>49774</v>
      </c>
      <c r="J134" s="26"/>
    </row>
    <row r="135" spans="1:10" ht="24.75">
      <c r="A135" s="9" t="s">
        <v>69</v>
      </c>
      <c r="B135" s="10" t="s">
        <v>242</v>
      </c>
      <c r="C135" s="11" t="s">
        <v>14</v>
      </c>
      <c r="D135" s="11" t="s">
        <v>243</v>
      </c>
      <c r="E135" s="11" t="s">
        <v>244</v>
      </c>
      <c r="F135" s="11" t="s">
        <v>245</v>
      </c>
      <c r="G135" s="12">
        <v>50000</v>
      </c>
      <c r="H135" s="13"/>
      <c r="I135" s="14">
        <f t="shared" si="4"/>
        <v>50000</v>
      </c>
      <c r="J135" s="26"/>
    </row>
    <row r="136" spans="1:10" ht="24.75">
      <c r="A136" s="9" t="s">
        <v>69</v>
      </c>
      <c r="B136" s="10" t="s">
        <v>750</v>
      </c>
      <c r="C136" s="11" t="s">
        <v>14</v>
      </c>
      <c r="D136" s="11" t="s">
        <v>751</v>
      </c>
      <c r="E136" s="11" t="s">
        <v>752</v>
      </c>
      <c r="F136" s="11" t="s">
        <v>98</v>
      </c>
      <c r="G136" s="12">
        <v>24000</v>
      </c>
      <c r="H136" s="13"/>
      <c r="I136" s="14">
        <f t="shared" si="4"/>
        <v>24000</v>
      </c>
      <c r="J136" s="26"/>
    </row>
    <row r="137" spans="1:10" ht="36.75">
      <c r="A137" s="9" t="s">
        <v>69</v>
      </c>
      <c r="B137" s="10" t="s">
        <v>74</v>
      </c>
      <c r="C137" s="11" t="s">
        <v>75</v>
      </c>
      <c r="D137" s="11" t="s">
        <v>76</v>
      </c>
      <c r="E137" s="11" t="s">
        <v>77</v>
      </c>
      <c r="F137" s="11" t="s">
        <v>78</v>
      </c>
      <c r="G137" s="12">
        <v>13853</v>
      </c>
      <c r="H137" s="13"/>
      <c r="I137" s="14">
        <f t="shared" si="4"/>
        <v>13853</v>
      </c>
      <c r="J137" s="26"/>
    </row>
    <row r="138" spans="1:10" ht="24.75">
      <c r="A138" s="9" t="s">
        <v>69</v>
      </c>
      <c r="B138" s="10" t="s">
        <v>70</v>
      </c>
      <c r="C138" s="11" t="s">
        <v>19</v>
      </c>
      <c r="D138" s="11" t="s">
        <v>71</v>
      </c>
      <c r="E138" s="11" t="s">
        <v>72</v>
      </c>
      <c r="F138" s="11" t="s">
        <v>73</v>
      </c>
      <c r="G138" s="12">
        <v>35000</v>
      </c>
      <c r="H138" s="13"/>
      <c r="I138" s="14">
        <f t="shared" si="4"/>
        <v>35000</v>
      </c>
      <c r="J138" s="26"/>
    </row>
    <row r="139" spans="1:10" ht="15">
      <c r="A139" s="9" t="s">
        <v>69</v>
      </c>
      <c r="B139" s="10" t="s">
        <v>95</v>
      </c>
      <c r="C139" s="11" t="s">
        <v>19</v>
      </c>
      <c r="D139" s="11" t="s">
        <v>96</v>
      </c>
      <c r="E139" s="11" t="s">
        <v>97</v>
      </c>
      <c r="F139" s="11" t="s">
        <v>98</v>
      </c>
      <c r="G139" s="12">
        <v>23767</v>
      </c>
      <c r="H139" s="15">
        <v>-219</v>
      </c>
      <c r="I139" s="14">
        <f t="shared" si="4"/>
        <v>23548</v>
      </c>
      <c r="J139" s="26" t="s">
        <v>850</v>
      </c>
    </row>
    <row r="140" spans="1:10" ht="24.75">
      <c r="A140" s="9" t="s">
        <v>69</v>
      </c>
      <c r="B140" s="10" t="s">
        <v>83</v>
      </c>
      <c r="C140" s="11" t="s">
        <v>19</v>
      </c>
      <c r="D140" s="11" t="s">
        <v>84</v>
      </c>
      <c r="E140" s="11" t="s">
        <v>85</v>
      </c>
      <c r="F140" s="11" t="s">
        <v>86</v>
      </c>
      <c r="G140" s="12">
        <v>14554</v>
      </c>
      <c r="H140" s="13"/>
      <c r="I140" s="14">
        <f t="shared" si="4"/>
        <v>14554</v>
      </c>
      <c r="J140" s="26"/>
    </row>
    <row r="141" spans="1:10" ht="15">
      <c r="A141" s="9" t="s">
        <v>69</v>
      </c>
      <c r="B141" s="10" t="s">
        <v>331</v>
      </c>
      <c r="C141" s="11" t="s">
        <v>19</v>
      </c>
      <c r="D141" s="11" t="s">
        <v>332</v>
      </c>
      <c r="E141" s="11" t="s">
        <v>333</v>
      </c>
      <c r="F141" s="11" t="s">
        <v>241</v>
      </c>
      <c r="G141" s="12">
        <v>24305</v>
      </c>
      <c r="H141" s="12"/>
      <c r="I141" s="14">
        <f t="shared" si="4"/>
        <v>24305</v>
      </c>
      <c r="J141" s="26"/>
    </row>
    <row r="142" spans="1:10" ht="24.75">
      <c r="A142" s="9" t="s">
        <v>69</v>
      </c>
      <c r="B142" s="10" t="s">
        <v>238</v>
      </c>
      <c r="C142" s="11" t="s">
        <v>14</v>
      </c>
      <c r="D142" s="11" t="s">
        <v>239</v>
      </c>
      <c r="E142" s="11" t="s">
        <v>240</v>
      </c>
      <c r="F142" s="11" t="s">
        <v>241</v>
      </c>
      <c r="G142" s="12">
        <v>50000</v>
      </c>
      <c r="H142" s="13"/>
      <c r="I142" s="14">
        <f t="shared" si="4"/>
        <v>50000</v>
      </c>
      <c r="J142" s="26"/>
    </row>
    <row r="143" spans="1:10" ht="24.75">
      <c r="A143" s="9" t="s">
        <v>69</v>
      </c>
      <c r="B143" s="10" t="s">
        <v>238</v>
      </c>
      <c r="C143" s="11" t="s">
        <v>14</v>
      </c>
      <c r="D143" s="11" t="s">
        <v>239</v>
      </c>
      <c r="E143" s="11" t="s">
        <v>240</v>
      </c>
      <c r="F143" s="11" t="s">
        <v>745</v>
      </c>
      <c r="G143" s="12">
        <v>29500</v>
      </c>
      <c r="H143" s="13"/>
      <c r="I143" s="14">
        <f t="shared" si="4"/>
        <v>29500</v>
      </c>
      <c r="J143" s="26"/>
    </row>
    <row r="144" spans="1:10" ht="24.75">
      <c r="A144" s="9" t="s">
        <v>69</v>
      </c>
      <c r="B144" s="10" t="s">
        <v>746</v>
      </c>
      <c r="C144" s="11" t="s">
        <v>747</v>
      </c>
      <c r="D144" s="11" t="s">
        <v>748</v>
      </c>
      <c r="E144" s="11" t="s">
        <v>749</v>
      </c>
      <c r="F144" s="11" t="s">
        <v>249</v>
      </c>
      <c r="G144" s="12">
        <v>24000</v>
      </c>
      <c r="H144" s="13"/>
      <c r="I144" s="14">
        <f t="shared" si="4"/>
        <v>24000</v>
      </c>
      <c r="J144" s="26"/>
    </row>
    <row r="145" spans="1:10" ht="24.75">
      <c r="A145" s="9" t="s">
        <v>69</v>
      </c>
      <c r="B145" s="10" t="s">
        <v>327</v>
      </c>
      <c r="C145" s="11" t="s">
        <v>328</v>
      </c>
      <c r="D145" s="11" t="s">
        <v>329</v>
      </c>
      <c r="E145" s="11" t="s">
        <v>330</v>
      </c>
      <c r="F145" s="11" t="s">
        <v>86</v>
      </c>
      <c r="G145" s="12">
        <v>16951</v>
      </c>
      <c r="H145" s="15">
        <v>-188</v>
      </c>
      <c r="I145" s="14">
        <f t="shared" si="4"/>
        <v>16763</v>
      </c>
      <c r="J145" s="26" t="s">
        <v>850</v>
      </c>
    </row>
    <row r="146" spans="1:10" ht="24.75">
      <c r="A146" s="9" t="s">
        <v>69</v>
      </c>
      <c r="B146" s="10" t="s">
        <v>246</v>
      </c>
      <c r="C146" s="11" t="s">
        <v>14</v>
      </c>
      <c r="D146" s="11" t="s">
        <v>247</v>
      </c>
      <c r="E146" s="11" t="s">
        <v>248</v>
      </c>
      <c r="F146" s="11" t="s">
        <v>249</v>
      </c>
      <c r="G146" s="12">
        <v>50000</v>
      </c>
      <c r="H146" s="13"/>
      <c r="I146" s="14">
        <f t="shared" si="4"/>
        <v>50000</v>
      </c>
      <c r="J146" s="26"/>
    </row>
    <row r="147" spans="1:10" ht="24.75">
      <c r="A147" s="9" t="s">
        <v>69</v>
      </c>
      <c r="B147" s="10" t="s">
        <v>587</v>
      </c>
      <c r="C147" s="11" t="s">
        <v>14</v>
      </c>
      <c r="D147" s="11" t="s">
        <v>588</v>
      </c>
      <c r="E147" s="11" t="s">
        <v>589</v>
      </c>
      <c r="F147" s="11" t="s">
        <v>145</v>
      </c>
      <c r="G147" s="12">
        <v>50000</v>
      </c>
      <c r="H147" s="13"/>
      <c r="I147" s="14">
        <f t="shared" si="4"/>
        <v>50000</v>
      </c>
      <c r="J147" s="26"/>
    </row>
    <row r="148" spans="1:10" ht="24.75">
      <c r="A148" s="9" t="s">
        <v>69</v>
      </c>
      <c r="B148" s="10" t="s">
        <v>87</v>
      </c>
      <c r="C148" s="11" t="s">
        <v>14</v>
      </c>
      <c r="D148" s="11" t="s">
        <v>88</v>
      </c>
      <c r="E148" s="11" t="s">
        <v>89</v>
      </c>
      <c r="F148" s="11" t="s">
        <v>90</v>
      </c>
      <c r="G148" s="12">
        <v>23500</v>
      </c>
      <c r="H148" s="13"/>
      <c r="I148" s="14">
        <f t="shared" si="4"/>
        <v>23500</v>
      </c>
      <c r="J148" s="26"/>
    </row>
    <row r="149" spans="1:10" ht="15">
      <c r="A149" s="9" t="s">
        <v>69</v>
      </c>
      <c r="B149" s="10" t="s">
        <v>170</v>
      </c>
      <c r="C149" s="11" t="s">
        <v>19</v>
      </c>
      <c r="D149" s="11" t="s">
        <v>171</v>
      </c>
      <c r="E149" s="11" t="s">
        <v>172</v>
      </c>
      <c r="F149" s="11" t="s">
        <v>173</v>
      </c>
      <c r="G149" s="12">
        <v>54000</v>
      </c>
      <c r="H149" s="13"/>
      <c r="I149" s="14">
        <f t="shared" si="4"/>
        <v>54000</v>
      </c>
      <c r="J149" s="26"/>
    </row>
    <row r="150" spans="1:10" ht="24.75">
      <c r="A150" s="9" t="s">
        <v>69</v>
      </c>
      <c r="B150" s="10" t="s">
        <v>170</v>
      </c>
      <c r="C150" s="11" t="s">
        <v>19</v>
      </c>
      <c r="D150" s="11" t="s">
        <v>171</v>
      </c>
      <c r="E150" s="11" t="s">
        <v>172</v>
      </c>
      <c r="F150" s="11" t="s">
        <v>891</v>
      </c>
      <c r="G150" s="12">
        <v>50000</v>
      </c>
      <c r="H150" s="13"/>
      <c r="I150" s="14">
        <f t="shared" si="4"/>
        <v>50000</v>
      </c>
      <c r="J150" s="26"/>
    </row>
    <row r="151" spans="1:10" ht="24.75">
      <c r="A151" s="9" t="s">
        <v>69</v>
      </c>
      <c r="B151" s="10" t="s">
        <v>738</v>
      </c>
      <c r="C151" s="11" t="s">
        <v>14</v>
      </c>
      <c r="D151" s="11" t="s">
        <v>739</v>
      </c>
      <c r="E151" s="11" t="s">
        <v>740</v>
      </c>
      <c r="F151" s="11" t="s">
        <v>145</v>
      </c>
      <c r="G151" s="12">
        <v>90000</v>
      </c>
      <c r="H151" s="13"/>
      <c r="I151" s="14">
        <f aca="true" t="shared" si="5" ref="I151:I182">G151+H151</f>
        <v>90000</v>
      </c>
      <c r="J151" s="26"/>
    </row>
    <row r="152" spans="1:10" ht="24.75">
      <c r="A152" s="9" t="s">
        <v>69</v>
      </c>
      <c r="B152" s="10" t="s">
        <v>815</v>
      </c>
      <c r="C152" s="11" t="s">
        <v>502</v>
      </c>
      <c r="D152" s="11" t="s">
        <v>816</v>
      </c>
      <c r="E152" s="11" t="s">
        <v>817</v>
      </c>
      <c r="F152" s="11" t="s">
        <v>818</v>
      </c>
      <c r="G152" s="12">
        <v>40000</v>
      </c>
      <c r="H152" s="13"/>
      <c r="I152" s="14">
        <f t="shared" si="5"/>
        <v>40000</v>
      </c>
      <c r="J152" s="26"/>
    </row>
    <row r="153" spans="1:10" ht="24.75">
      <c r="A153" s="9" t="s">
        <v>174</v>
      </c>
      <c r="B153" s="10" t="s">
        <v>514</v>
      </c>
      <c r="C153" s="11" t="s">
        <v>505</v>
      </c>
      <c r="D153" s="11" t="s">
        <v>515</v>
      </c>
      <c r="E153" s="11" t="s">
        <v>184</v>
      </c>
      <c r="F153" s="11" t="s">
        <v>890</v>
      </c>
      <c r="G153" s="12">
        <v>44268</v>
      </c>
      <c r="H153" s="13"/>
      <c r="I153" s="14">
        <f t="shared" si="5"/>
        <v>44268</v>
      </c>
      <c r="J153" s="24"/>
    </row>
    <row r="154" spans="1:10" ht="24.75">
      <c r="A154" s="9" t="s">
        <v>174</v>
      </c>
      <c r="B154" s="10" t="s">
        <v>514</v>
      </c>
      <c r="C154" s="11" t="s">
        <v>516</v>
      </c>
      <c r="D154" s="11" t="s">
        <v>517</v>
      </c>
      <c r="E154" s="11" t="s">
        <v>177</v>
      </c>
      <c r="F154" s="11" t="s">
        <v>889</v>
      </c>
      <c r="G154" s="12">
        <v>17654</v>
      </c>
      <c r="H154" s="13"/>
      <c r="I154" s="14">
        <f t="shared" si="5"/>
        <v>17654</v>
      </c>
      <c r="J154" s="24"/>
    </row>
    <row r="155" spans="1:10" ht="24.75">
      <c r="A155" s="9" t="s">
        <v>174</v>
      </c>
      <c r="B155" s="10" t="s">
        <v>514</v>
      </c>
      <c r="C155" s="11" t="s">
        <v>516</v>
      </c>
      <c r="D155" s="11" t="s">
        <v>517</v>
      </c>
      <c r="E155" s="11" t="s">
        <v>177</v>
      </c>
      <c r="F155" s="11" t="s">
        <v>888</v>
      </c>
      <c r="G155" s="12">
        <v>100000</v>
      </c>
      <c r="H155" s="13"/>
      <c r="I155" s="14">
        <f t="shared" si="5"/>
        <v>100000</v>
      </c>
      <c r="J155" s="24"/>
    </row>
    <row r="156" spans="1:10" ht="24.75">
      <c r="A156" s="9" t="s">
        <v>174</v>
      </c>
      <c r="B156" s="10" t="s">
        <v>514</v>
      </c>
      <c r="C156" s="11" t="s">
        <v>505</v>
      </c>
      <c r="D156" s="11" t="s">
        <v>515</v>
      </c>
      <c r="E156" s="11" t="s">
        <v>184</v>
      </c>
      <c r="F156" s="11" t="s">
        <v>887</v>
      </c>
      <c r="G156" s="12">
        <v>19770</v>
      </c>
      <c r="H156" s="13"/>
      <c r="I156" s="14">
        <f t="shared" si="5"/>
        <v>19770</v>
      </c>
      <c r="J156" s="24"/>
    </row>
    <row r="157" spans="1:10" ht="24.75">
      <c r="A157" s="9" t="s">
        <v>174</v>
      </c>
      <c r="B157" s="10" t="s">
        <v>346</v>
      </c>
      <c r="C157" s="11" t="s">
        <v>347</v>
      </c>
      <c r="D157" s="11" t="s">
        <v>348</v>
      </c>
      <c r="E157" s="11" t="s">
        <v>184</v>
      </c>
      <c r="F157" s="11" t="s">
        <v>886</v>
      </c>
      <c r="G157" s="12">
        <v>83367</v>
      </c>
      <c r="H157" s="15">
        <v>-367</v>
      </c>
      <c r="I157" s="14">
        <f t="shared" si="5"/>
        <v>83000</v>
      </c>
      <c r="J157" s="24" t="s">
        <v>850</v>
      </c>
    </row>
    <row r="158" spans="1:10" ht="24.75">
      <c r="A158" s="9" t="s">
        <v>174</v>
      </c>
      <c r="B158" s="10" t="s">
        <v>346</v>
      </c>
      <c r="C158" s="11" t="s">
        <v>19</v>
      </c>
      <c r="D158" s="11" t="s">
        <v>819</v>
      </c>
      <c r="E158" s="11" t="s">
        <v>184</v>
      </c>
      <c r="F158" s="11" t="s">
        <v>115</v>
      </c>
      <c r="G158" s="12">
        <v>3904</v>
      </c>
      <c r="H158" s="12"/>
      <c r="I158" s="14">
        <f t="shared" si="5"/>
        <v>3904</v>
      </c>
      <c r="J158" s="24"/>
    </row>
    <row r="159" spans="1:10" ht="24.75">
      <c r="A159" s="9" t="s">
        <v>174</v>
      </c>
      <c r="B159" s="10" t="s">
        <v>386</v>
      </c>
      <c r="C159" s="11" t="s">
        <v>387</v>
      </c>
      <c r="D159" s="11" t="s">
        <v>388</v>
      </c>
      <c r="E159" s="11" t="s">
        <v>389</v>
      </c>
      <c r="F159" s="11" t="s">
        <v>390</v>
      </c>
      <c r="G159" s="12">
        <v>27543</v>
      </c>
      <c r="H159" s="13"/>
      <c r="I159" s="14">
        <f t="shared" si="5"/>
        <v>27543</v>
      </c>
      <c r="J159" s="24"/>
    </row>
    <row r="160" spans="1:10" ht="24.75">
      <c r="A160" s="9" t="s">
        <v>174</v>
      </c>
      <c r="B160" s="10" t="s">
        <v>386</v>
      </c>
      <c r="C160" s="11" t="s">
        <v>596</v>
      </c>
      <c r="D160" s="11" t="s">
        <v>597</v>
      </c>
      <c r="E160" s="11" t="s">
        <v>389</v>
      </c>
      <c r="F160" s="11" t="s">
        <v>598</v>
      </c>
      <c r="G160" s="12">
        <v>80000</v>
      </c>
      <c r="H160" s="13"/>
      <c r="I160" s="14">
        <f t="shared" si="5"/>
        <v>80000</v>
      </c>
      <c r="J160" s="24"/>
    </row>
    <row r="161" spans="1:10" ht="24.75">
      <c r="A161" s="9" t="s">
        <v>174</v>
      </c>
      <c r="B161" s="10" t="s">
        <v>386</v>
      </c>
      <c r="C161" s="11" t="s">
        <v>387</v>
      </c>
      <c r="D161" s="11" t="s">
        <v>388</v>
      </c>
      <c r="E161" s="11" t="s">
        <v>389</v>
      </c>
      <c r="F161" s="11" t="s">
        <v>685</v>
      </c>
      <c r="G161" s="12">
        <v>7839</v>
      </c>
      <c r="H161" s="13"/>
      <c r="I161" s="14">
        <f t="shared" si="5"/>
        <v>7839</v>
      </c>
      <c r="J161" s="24"/>
    </row>
    <row r="162" spans="1:10" ht="24.75">
      <c r="A162" s="9" t="s">
        <v>174</v>
      </c>
      <c r="B162" s="10" t="s">
        <v>593</v>
      </c>
      <c r="C162" s="11" t="s">
        <v>14</v>
      </c>
      <c r="D162" s="11" t="s">
        <v>594</v>
      </c>
      <c r="E162" s="11" t="s">
        <v>595</v>
      </c>
      <c r="F162" s="11" t="s">
        <v>206</v>
      </c>
      <c r="G162" s="12">
        <v>85000</v>
      </c>
      <c r="H162" s="13"/>
      <c r="I162" s="14">
        <f t="shared" si="5"/>
        <v>85000</v>
      </c>
      <c r="J162" s="24"/>
    </row>
    <row r="163" spans="1:10" ht="24.75">
      <c r="A163" s="9" t="s">
        <v>174</v>
      </c>
      <c r="B163" s="10" t="s">
        <v>396</v>
      </c>
      <c r="C163" s="11" t="s">
        <v>19</v>
      </c>
      <c r="D163" s="11" t="s">
        <v>397</v>
      </c>
      <c r="E163" s="11" t="s">
        <v>398</v>
      </c>
      <c r="F163" s="11" t="s">
        <v>399</v>
      </c>
      <c r="G163" s="12">
        <v>56709</v>
      </c>
      <c r="H163" s="12">
        <v>-2011</v>
      </c>
      <c r="I163" s="14">
        <f t="shared" si="5"/>
        <v>54698</v>
      </c>
      <c r="J163" s="24" t="s">
        <v>850</v>
      </c>
    </row>
    <row r="164" spans="1:10" ht="15">
      <c r="A164" s="9" t="s">
        <v>174</v>
      </c>
      <c r="B164" s="10" t="s">
        <v>396</v>
      </c>
      <c r="C164" s="11" t="s">
        <v>19</v>
      </c>
      <c r="D164" s="11" t="s">
        <v>397</v>
      </c>
      <c r="E164" s="11" t="s">
        <v>398</v>
      </c>
      <c r="F164" s="11" t="s">
        <v>400</v>
      </c>
      <c r="G164" s="12">
        <v>49715</v>
      </c>
      <c r="H164" s="15">
        <v>-7</v>
      </c>
      <c r="I164" s="14">
        <f t="shared" si="5"/>
        <v>49708</v>
      </c>
      <c r="J164" s="24" t="s">
        <v>850</v>
      </c>
    </row>
    <row r="165" spans="1:10" ht="24.75">
      <c r="A165" s="9" t="s">
        <v>174</v>
      </c>
      <c r="B165" s="10" t="s">
        <v>200</v>
      </c>
      <c r="C165" s="11" t="s">
        <v>19</v>
      </c>
      <c r="D165" s="11" t="s">
        <v>201</v>
      </c>
      <c r="E165" s="11" t="s">
        <v>202</v>
      </c>
      <c r="F165" s="11" t="s">
        <v>885</v>
      </c>
      <c r="G165" s="12">
        <v>70000</v>
      </c>
      <c r="H165" s="13"/>
      <c r="I165" s="14">
        <f t="shared" si="5"/>
        <v>70000</v>
      </c>
      <c r="J165" s="24"/>
    </row>
    <row r="166" spans="1:10" ht="36.75">
      <c r="A166" s="9" t="s">
        <v>174</v>
      </c>
      <c r="B166" s="10" t="s">
        <v>349</v>
      </c>
      <c r="C166" s="11" t="s">
        <v>19</v>
      </c>
      <c r="D166" s="11" t="s">
        <v>350</v>
      </c>
      <c r="E166" s="11" t="s">
        <v>351</v>
      </c>
      <c r="F166" s="11" t="s">
        <v>884</v>
      </c>
      <c r="G166" s="12">
        <v>9950</v>
      </c>
      <c r="H166" s="13"/>
      <c r="I166" s="14">
        <f t="shared" si="5"/>
        <v>9950</v>
      </c>
      <c r="J166" s="24"/>
    </row>
    <row r="167" spans="1:10" ht="24.75">
      <c r="A167" s="9" t="s">
        <v>174</v>
      </c>
      <c r="B167" s="10" t="s">
        <v>607</v>
      </c>
      <c r="C167" s="11" t="s">
        <v>14</v>
      </c>
      <c r="D167" s="11" t="s">
        <v>608</v>
      </c>
      <c r="E167" s="11" t="s">
        <v>609</v>
      </c>
      <c r="F167" s="11" t="s">
        <v>610</v>
      </c>
      <c r="G167" s="12">
        <v>60000</v>
      </c>
      <c r="H167" s="13"/>
      <c r="I167" s="14">
        <f t="shared" si="5"/>
        <v>60000</v>
      </c>
      <c r="J167" s="24"/>
    </row>
    <row r="168" spans="1:10" ht="24.75">
      <c r="A168" s="9" t="s">
        <v>174</v>
      </c>
      <c r="B168" s="10" t="s">
        <v>254</v>
      </c>
      <c r="C168" s="11" t="s">
        <v>14</v>
      </c>
      <c r="D168" s="11" t="s">
        <v>255</v>
      </c>
      <c r="E168" s="11" t="s">
        <v>256</v>
      </c>
      <c r="F168" s="11" t="s">
        <v>257</v>
      </c>
      <c r="G168" s="12">
        <v>44000</v>
      </c>
      <c r="H168" s="12">
        <v>-16000</v>
      </c>
      <c r="I168" s="14">
        <f t="shared" si="5"/>
        <v>28000</v>
      </c>
      <c r="J168" s="24" t="s">
        <v>850</v>
      </c>
    </row>
    <row r="169" spans="1:10" ht="24.75">
      <c r="A169" s="9" t="s">
        <v>174</v>
      </c>
      <c r="B169" s="10" t="s">
        <v>254</v>
      </c>
      <c r="C169" s="11" t="s">
        <v>14</v>
      </c>
      <c r="D169" s="11" t="s">
        <v>255</v>
      </c>
      <c r="E169" s="11" t="s">
        <v>256</v>
      </c>
      <c r="F169" s="11" t="s">
        <v>883</v>
      </c>
      <c r="G169" s="12">
        <v>11000</v>
      </c>
      <c r="H169" s="13"/>
      <c r="I169" s="14">
        <f t="shared" si="5"/>
        <v>11000</v>
      </c>
      <c r="J169" s="24"/>
    </row>
    <row r="170" spans="1:10" ht="36.75">
      <c r="A170" s="9" t="s">
        <v>174</v>
      </c>
      <c r="B170" s="10" t="s">
        <v>254</v>
      </c>
      <c r="C170" s="11" t="s">
        <v>14</v>
      </c>
      <c r="D170" s="11" t="s">
        <v>255</v>
      </c>
      <c r="E170" s="11" t="s">
        <v>256</v>
      </c>
      <c r="F170" s="11" t="s">
        <v>882</v>
      </c>
      <c r="G170" s="12">
        <v>16000</v>
      </c>
      <c r="H170" s="12"/>
      <c r="I170" s="14">
        <f t="shared" si="5"/>
        <v>16000</v>
      </c>
      <c r="J170" s="24"/>
    </row>
    <row r="171" spans="1:10" ht="24.75">
      <c r="A171" s="9" t="s">
        <v>174</v>
      </c>
      <c r="B171" s="10" t="s">
        <v>677</v>
      </c>
      <c r="C171" s="11" t="s">
        <v>678</v>
      </c>
      <c r="D171" s="11" t="s">
        <v>679</v>
      </c>
      <c r="E171" s="11" t="s">
        <v>680</v>
      </c>
      <c r="F171" s="11" t="s">
        <v>881</v>
      </c>
      <c r="G171" s="12">
        <v>60000</v>
      </c>
      <c r="H171" s="13"/>
      <c r="I171" s="14">
        <f t="shared" si="5"/>
        <v>60000</v>
      </c>
      <c r="J171" s="24"/>
    </row>
    <row r="172" spans="1:10" ht="24.75">
      <c r="A172" s="9" t="s">
        <v>174</v>
      </c>
      <c r="B172" s="10" t="s">
        <v>401</v>
      </c>
      <c r="C172" s="11" t="s">
        <v>14</v>
      </c>
      <c r="D172" s="11" t="s">
        <v>402</v>
      </c>
      <c r="E172" s="11" t="s">
        <v>403</v>
      </c>
      <c r="F172" s="11" t="s">
        <v>404</v>
      </c>
      <c r="G172" s="12">
        <v>22700</v>
      </c>
      <c r="H172" s="13"/>
      <c r="I172" s="14">
        <f t="shared" si="5"/>
        <v>22700</v>
      </c>
      <c r="J172" s="24"/>
    </row>
    <row r="173" spans="1:10" ht="24.75">
      <c r="A173" s="9" t="s">
        <v>174</v>
      </c>
      <c r="B173" s="10" t="s">
        <v>401</v>
      </c>
      <c r="C173" s="11" t="s">
        <v>14</v>
      </c>
      <c r="D173" s="11" t="s">
        <v>402</v>
      </c>
      <c r="E173" s="11" t="s">
        <v>403</v>
      </c>
      <c r="F173" s="11" t="s">
        <v>880</v>
      </c>
      <c r="G173" s="12">
        <v>15000</v>
      </c>
      <c r="H173" s="13"/>
      <c r="I173" s="14">
        <f t="shared" si="5"/>
        <v>15000</v>
      </c>
      <c r="J173" s="24"/>
    </row>
    <row r="174" spans="1:10" ht="24.75">
      <c r="A174" s="9" t="s">
        <v>174</v>
      </c>
      <c r="B174" s="10" t="s">
        <v>599</v>
      </c>
      <c r="C174" s="11" t="s">
        <v>19</v>
      </c>
      <c r="D174" s="11" t="s">
        <v>600</v>
      </c>
      <c r="E174" s="11" t="s">
        <v>601</v>
      </c>
      <c r="F174" s="11" t="s">
        <v>602</v>
      </c>
      <c r="G174" s="12">
        <v>70000</v>
      </c>
      <c r="H174" s="13"/>
      <c r="I174" s="14">
        <f t="shared" si="5"/>
        <v>70000</v>
      </c>
      <c r="J174" s="24"/>
    </row>
    <row r="175" spans="1:10" ht="24.75">
      <c r="A175" s="9" t="s">
        <v>174</v>
      </c>
      <c r="B175" s="10" t="s">
        <v>189</v>
      </c>
      <c r="C175" s="11" t="s">
        <v>14</v>
      </c>
      <c r="D175" s="11" t="s">
        <v>190</v>
      </c>
      <c r="E175" s="11" t="s">
        <v>191</v>
      </c>
      <c r="F175" s="11" t="s">
        <v>192</v>
      </c>
      <c r="G175" s="12">
        <v>100000</v>
      </c>
      <c r="H175" s="12">
        <v>-1500</v>
      </c>
      <c r="I175" s="14">
        <f t="shared" si="5"/>
        <v>98500</v>
      </c>
      <c r="J175" s="24" t="s">
        <v>850</v>
      </c>
    </row>
    <row r="176" spans="1:10" ht="15">
      <c r="A176" s="9" t="s">
        <v>174</v>
      </c>
      <c r="B176" s="10" t="s">
        <v>614</v>
      </c>
      <c r="C176" s="11" t="s">
        <v>19</v>
      </c>
      <c r="D176" s="11" t="s">
        <v>318</v>
      </c>
      <c r="E176" s="11" t="s">
        <v>615</v>
      </c>
      <c r="F176" s="11" t="s">
        <v>616</v>
      </c>
      <c r="G176" s="12">
        <v>9712</v>
      </c>
      <c r="H176" s="13"/>
      <c r="I176" s="14">
        <f t="shared" si="5"/>
        <v>9712</v>
      </c>
      <c r="J176" s="24"/>
    </row>
    <row r="177" spans="1:10" ht="24.75">
      <c r="A177" s="9" t="s">
        <v>174</v>
      </c>
      <c r="B177" s="10" t="s">
        <v>197</v>
      </c>
      <c r="C177" s="11" t="s">
        <v>19</v>
      </c>
      <c r="D177" s="11" t="s">
        <v>198</v>
      </c>
      <c r="E177" s="11" t="s">
        <v>199</v>
      </c>
      <c r="F177" s="11" t="s">
        <v>196</v>
      </c>
      <c r="G177" s="12">
        <v>20000</v>
      </c>
      <c r="H177" s="13"/>
      <c r="I177" s="14">
        <f t="shared" si="5"/>
        <v>20000</v>
      </c>
      <c r="J177" s="24"/>
    </row>
    <row r="178" spans="1:10" ht="24.75">
      <c r="A178" s="9" t="s">
        <v>174</v>
      </c>
      <c r="B178" s="10" t="s">
        <v>341</v>
      </c>
      <c r="C178" s="11" t="s">
        <v>342</v>
      </c>
      <c r="D178" s="11" t="s">
        <v>343</v>
      </c>
      <c r="E178" s="11" t="s">
        <v>344</v>
      </c>
      <c r="F178" s="11" t="s">
        <v>345</v>
      </c>
      <c r="G178" s="12">
        <v>30995</v>
      </c>
      <c r="H178" s="13"/>
      <c r="I178" s="14">
        <f t="shared" si="5"/>
        <v>30995</v>
      </c>
      <c r="J178" s="24"/>
    </row>
    <row r="179" spans="1:10" ht="24.75">
      <c r="A179" s="9" t="s">
        <v>174</v>
      </c>
      <c r="B179" s="10" t="s">
        <v>352</v>
      </c>
      <c r="C179" s="11" t="s">
        <v>353</v>
      </c>
      <c r="D179" s="11" t="s">
        <v>80</v>
      </c>
      <c r="E179" s="11" t="s">
        <v>354</v>
      </c>
      <c r="F179" s="11" t="s">
        <v>355</v>
      </c>
      <c r="G179" s="12">
        <v>30210</v>
      </c>
      <c r="H179" s="13"/>
      <c r="I179" s="14">
        <f t="shared" si="5"/>
        <v>30210</v>
      </c>
      <c r="J179" s="24"/>
    </row>
    <row r="180" spans="1:10" ht="36.75">
      <c r="A180" s="9" t="s">
        <v>174</v>
      </c>
      <c r="B180" s="10" t="s">
        <v>391</v>
      </c>
      <c r="C180" s="11" t="s">
        <v>392</v>
      </c>
      <c r="D180" s="11" t="s">
        <v>393</v>
      </c>
      <c r="E180" s="11" t="s">
        <v>394</v>
      </c>
      <c r="F180" s="11" t="s">
        <v>395</v>
      </c>
      <c r="G180" s="12">
        <v>12296</v>
      </c>
      <c r="H180" s="15">
        <v>-19</v>
      </c>
      <c r="I180" s="14">
        <f t="shared" si="5"/>
        <v>12277</v>
      </c>
      <c r="J180" s="24" t="s">
        <v>850</v>
      </c>
    </row>
    <row r="181" spans="1:10" ht="24.75">
      <c r="A181" s="9" t="s">
        <v>174</v>
      </c>
      <c r="B181" s="10" t="s">
        <v>203</v>
      </c>
      <c r="C181" s="11" t="s">
        <v>14</v>
      </c>
      <c r="D181" s="11" t="s">
        <v>204</v>
      </c>
      <c r="E181" s="11" t="s">
        <v>205</v>
      </c>
      <c r="F181" s="11" t="s">
        <v>206</v>
      </c>
      <c r="G181" s="12">
        <v>70000</v>
      </c>
      <c r="H181" s="13"/>
      <c r="I181" s="14">
        <f t="shared" si="5"/>
        <v>70000</v>
      </c>
      <c r="J181" s="24"/>
    </row>
    <row r="182" spans="1:10" ht="24.75">
      <c r="A182" s="9" t="s">
        <v>174</v>
      </c>
      <c r="B182" s="10" t="s">
        <v>193</v>
      </c>
      <c r="C182" s="11" t="s">
        <v>19</v>
      </c>
      <c r="D182" s="11" t="s">
        <v>194</v>
      </c>
      <c r="E182" s="11" t="s">
        <v>195</v>
      </c>
      <c r="F182" s="11" t="s">
        <v>196</v>
      </c>
      <c r="G182" s="12">
        <v>20000</v>
      </c>
      <c r="H182" s="13"/>
      <c r="I182" s="14">
        <f t="shared" si="5"/>
        <v>20000</v>
      </c>
      <c r="J182" s="24"/>
    </row>
    <row r="183" spans="1:10" ht="24.75">
      <c r="A183" s="9" t="s">
        <v>174</v>
      </c>
      <c r="B183" s="10" t="s">
        <v>611</v>
      </c>
      <c r="C183" s="11" t="s">
        <v>14</v>
      </c>
      <c r="D183" s="11" t="s">
        <v>612</v>
      </c>
      <c r="E183" s="11" t="s">
        <v>613</v>
      </c>
      <c r="F183" s="11" t="s">
        <v>145</v>
      </c>
      <c r="G183" s="12">
        <v>29118</v>
      </c>
      <c r="H183" s="13"/>
      <c r="I183" s="14">
        <f aca="true" t="shared" si="6" ref="I183:I214">G183+H183</f>
        <v>29118</v>
      </c>
      <c r="J183" s="24"/>
    </row>
    <row r="184" spans="1:10" ht="36.75">
      <c r="A184" s="9" t="s">
        <v>174</v>
      </c>
      <c r="B184" s="10" t="s">
        <v>477</v>
      </c>
      <c r="C184" s="11" t="s">
        <v>392</v>
      </c>
      <c r="D184" s="11" t="s">
        <v>478</v>
      </c>
      <c r="E184" s="11" t="s">
        <v>479</v>
      </c>
      <c r="F184" s="11" t="s">
        <v>879</v>
      </c>
      <c r="G184" s="12">
        <v>36000</v>
      </c>
      <c r="H184" s="13"/>
      <c r="I184" s="14">
        <f t="shared" si="6"/>
        <v>36000</v>
      </c>
      <c r="J184" s="24"/>
    </row>
    <row r="185" spans="1:10" ht="36.75">
      <c r="A185" s="9" t="s">
        <v>174</v>
      </c>
      <c r="B185" s="10" t="s">
        <v>477</v>
      </c>
      <c r="C185" s="11" t="s">
        <v>392</v>
      </c>
      <c r="D185" s="11" t="s">
        <v>478</v>
      </c>
      <c r="E185" s="11" t="s">
        <v>479</v>
      </c>
      <c r="F185" s="11" t="s">
        <v>878</v>
      </c>
      <c r="G185" s="12">
        <v>94000</v>
      </c>
      <c r="H185" s="13"/>
      <c r="I185" s="14">
        <f t="shared" si="6"/>
        <v>94000</v>
      </c>
      <c r="J185" s="24"/>
    </row>
    <row r="186" spans="1:10" ht="24.75">
      <c r="A186" s="9" t="s">
        <v>174</v>
      </c>
      <c r="B186" s="10" t="s">
        <v>603</v>
      </c>
      <c r="C186" s="11" t="s">
        <v>19</v>
      </c>
      <c r="D186" s="11" t="s">
        <v>604</v>
      </c>
      <c r="E186" s="11" t="s">
        <v>605</v>
      </c>
      <c r="F186" s="11" t="s">
        <v>606</v>
      </c>
      <c r="G186" s="12">
        <v>60000</v>
      </c>
      <c r="H186" s="13"/>
      <c r="I186" s="14">
        <f t="shared" si="6"/>
        <v>60000</v>
      </c>
      <c r="J186" s="24"/>
    </row>
    <row r="187" spans="1:10" ht="24.75">
      <c r="A187" s="9" t="s">
        <v>174</v>
      </c>
      <c r="B187" s="10" t="s">
        <v>843</v>
      </c>
      <c r="C187" s="11" t="s">
        <v>383</v>
      </c>
      <c r="D187" s="11" t="s">
        <v>384</v>
      </c>
      <c r="E187" s="11" t="s">
        <v>184</v>
      </c>
      <c r="F187" s="11" t="s">
        <v>385</v>
      </c>
      <c r="G187" s="12">
        <v>70000</v>
      </c>
      <c r="H187" s="15">
        <v>-133</v>
      </c>
      <c r="I187" s="14">
        <f t="shared" si="6"/>
        <v>69867</v>
      </c>
      <c r="J187" s="24" t="s">
        <v>850</v>
      </c>
    </row>
    <row r="188" spans="1:10" ht="24.75">
      <c r="A188" s="9" t="s">
        <v>174</v>
      </c>
      <c r="B188" s="10" t="s">
        <v>843</v>
      </c>
      <c r="C188" s="11" t="s">
        <v>175</v>
      </c>
      <c r="D188" s="11" t="s">
        <v>176</v>
      </c>
      <c r="E188" s="11" t="s">
        <v>177</v>
      </c>
      <c r="F188" s="11" t="s">
        <v>178</v>
      </c>
      <c r="G188" s="12">
        <v>14927</v>
      </c>
      <c r="H188" s="13"/>
      <c r="I188" s="14">
        <f t="shared" si="6"/>
        <v>14927</v>
      </c>
      <c r="J188" s="24"/>
    </row>
    <row r="189" spans="1:10" ht="24.75">
      <c r="A189" s="9" t="s">
        <v>174</v>
      </c>
      <c r="B189" s="10" t="s">
        <v>843</v>
      </c>
      <c r="C189" s="11" t="s">
        <v>179</v>
      </c>
      <c r="D189" s="11" t="s">
        <v>180</v>
      </c>
      <c r="E189" s="11" t="s">
        <v>181</v>
      </c>
      <c r="F189" s="11" t="s">
        <v>182</v>
      </c>
      <c r="G189" s="12">
        <v>41966</v>
      </c>
      <c r="H189" s="13"/>
      <c r="I189" s="14">
        <f t="shared" si="6"/>
        <v>41966</v>
      </c>
      <c r="J189" s="24"/>
    </row>
    <row r="190" spans="1:10" ht="24.75">
      <c r="A190" s="9" t="s">
        <v>174</v>
      </c>
      <c r="B190" s="10" t="s">
        <v>843</v>
      </c>
      <c r="C190" s="11" t="s">
        <v>179</v>
      </c>
      <c r="D190" s="11" t="s">
        <v>183</v>
      </c>
      <c r="E190" s="11" t="s">
        <v>184</v>
      </c>
      <c r="F190" s="11" t="s">
        <v>877</v>
      </c>
      <c r="G190" s="12">
        <v>12026</v>
      </c>
      <c r="H190" s="13"/>
      <c r="I190" s="14">
        <f t="shared" si="6"/>
        <v>12026</v>
      </c>
      <c r="J190" s="24"/>
    </row>
    <row r="191" spans="1:10" ht="24.75">
      <c r="A191" s="9" t="s">
        <v>174</v>
      </c>
      <c r="B191" s="10" t="s">
        <v>843</v>
      </c>
      <c r="C191" s="11" t="s">
        <v>185</v>
      </c>
      <c r="D191" s="11" t="s">
        <v>186</v>
      </c>
      <c r="E191" s="11" t="s">
        <v>187</v>
      </c>
      <c r="F191" s="11" t="s">
        <v>188</v>
      </c>
      <c r="G191" s="12">
        <v>45860</v>
      </c>
      <c r="H191" s="13"/>
      <c r="I191" s="14">
        <f t="shared" si="6"/>
        <v>45860</v>
      </c>
      <c r="J191" s="24"/>
    </row>
    <row r="192" spans="1:10" ht="24.75">
      <c r="A192" s="9" t="s">
        <v>174</v>
      </c>
      <c r="B192" s="10" t="s">
        <v>843</v>
      </c>
      <c r="C192" s="11" t="s">
        <v>258</v>
      </c>
      <c r="D192" s="11" t="s">
        <v>259</v>
      </c>
      <c r="E192" s="11" t="s">
        <v>184</v>
      </c>
      <c r="F192" s="11" t="s">
        <v>876</v>
      </c>
      <c r="G192" s="12">
        <v>50000</v>
      </c>
      <c r="H192" s="13"/>
      <c r="I192" s="14">
        <f t="shared" si="6"/>
        <v>50000</v>
      </c>
      <c r="J192" s="24"/>
    </row>
    <row r="193" spans="1:10" ht="24.75">
      <c r="A193" s="9" t="s">
        <v>174</v>
      </c>
      <c r="B193" s="10" t="s">
        <v>843</v>
      </c>
      <c r="C193" s="11" t="s">
        <v>179</v>
      </c>
      <c r="D193" s="11" t="s">
        <v>339</v>
      </c>
      <c r="E193" s="11" t="s">
        <v>177</v>
      </c>
      <c r="F193" s="11" t="s">
        <v>340</v>
      </c>
      <c r="G193" s="12">
        <v>6473</v>
      </c>
      <c r="H193" s="13"/>
      <c r="I193" s="14">
        <f t="shared" si="6"/>
        <v>6473</v>
      </c>
      <c r="J193" s="24"/>
    </row>
    <row r="194" spans="1:10" ht="36.75">
      <c r="A194" s="9" t="s">
        <v>174</v>
      </c>
      <c r="B194" s="10" t="s">
        <v>681</v>
      </c>
      <c r="C194" s="11" t="s">
        <v>682</v>
      </c>
      <c r="D194" s="11" t="s">
        <v>683</v>
      </c>
      <c r="E194" s="11" t="s">
        <v>684</v>
      </c>
      <c r="F194" s="11" t="s">
        <v>23</v>
      </c>
      <c r="G194" s="12">
        <v>19890</v>
      </c>
      <c r="H194" s="13"/>
      <c r="I194" s="14">
        <f t="shared" si="6"/>
        <v>19890</v>
      </c>
      <c r="J194" s="24"/>
    </row>
    <row r="195" spans="1:10" ht="36.75">
      <c r="A195" s="9" t="s">
        <v>174</v>
      </c>
      <c r="B195" s="10" t="s">
        <v>334</v>
      </c>
      <c r="C195" s="11" t="s">
        <v>335</v>
      </c>
      <c r="D195" s="11" t="s">
        <v>336</v>
      </c>
      <c r="E195" s="11" t="s">
        <v>337</v>
      </c>
      <c r="F195" s="11" t="s">
        <v>338</v>
      </c>
      <c r="G195" s="12">
        <v>14000</v>
      </c>
      <c r="H195" s="13"/>
      <c r="I195" s="14">
        <f t="shared" si="6"/>
        <v>14000</v>
      </c>
      <c r="J195" s="24"/>
    </row>
    <row r="196" spans="1:10" ht="24.75">
      <c r="A196" s="9" t="s">
        <v>99</v>
      </c>
      <c r="B196" s="10" t="s">
        <v>772</v>
      </c>
      <c r="C196" s="11" t="s">
        <v>19</v>
      </c>
      <c r="D196" s="11" t="s">
        <v>773</v>
      </c>
      <c r="E196" s="11" t="s">
        <v>671</v>
      </c>
      <c r="F196" s="11" t="s">
        <v>774</v>
      </c>
      <c r="G196" s="12">
        <v>20000</v>
      </c>
      <c r="H196" s="13"/>
      <c r="I196" s="14">
        <f t="shared" si="6"/>
        <v>20000</v>
      </c>
      <c r="J196" s="26"/>
    </row>
    <row r="197" spans="1:10" ht="24.75">
      <c r="A197" s="9" t="s">
        <v>99</v>
      </c>
      <c r="B197" s="10" t="s">
        <v>271</v>
      </c>
      <c r="C197" s="11" t="s">
        <v>272</v>
      </c>
      <c r="D197" s="11" t="s">
        <v>273</v>
      </c>
      <c r="E197" s="11" t="s">
        <v>274</v>
      </c>
      <c r="F197" s="11" t="s">
        <v>192</v>
      </c>
      <c r="G197" s="12">
        <v>23000</v>
      </c>
      <c r="H197" s="13"/>
      <c r="I197" s="14">
        <f t="shared" si="6"/>
        <v>23000</v>
      </c>
      <c r="J197" s="26"/>
    </row>
    <row r="198" spans="1:10" ht="15">
      <c r="A198" s="9" t="s">
        <v>99</v>
      </c>
      <c r="B198" s="10" t="s">
        <v>260</v>
      </c>
      <c r="C198" s="11" t="s">
        <v>19</v>
      </c>
      <c r="D198" s="11" t="s">
        <v>261</v>
      </c>
      <c r="E198" s="11" t="s">
        <v>262</v>
      </c>
      <c r="F198" s="11" t="s">
        <v>263</v>
      </c>
      <c r="G198" s="12">
        <v>50000</v>
      </c>
      <c r="H198" s="13"/>
      <c r="I198" s="14">
        <f t="shared" si="6"/>
        <v>50000</v>
      </c>
      <c r="J198" s="26"/>
    </row>
    <row r="199" spans="1:10" ht="24.75">
      <c r="A199" s="9" t="s">
        <v>99</v>
      </c>
      <c r="B199" s="10" t="s">
        <v>437</v>
      </c>
      <c r="C199" s="11" t="s">
        <v>19</v>
      </c>
      <c r="D199" s="11" t="s">
        <v>438</v>
      </c>
      <c r="E199" s="11" t="s">
        <v>439</v>
      </c>
      <c r="F199" s="11" t="s">
        <v>852</v>
      </c>
      <c r="G199" s="12">
        <v>50000</v>
      </c>
      <c r="H199" s="13"/>
      <c r="I199" s="14">
        <f t="shared" si="6"/>
        <v>50000</v>
      </c>
      <c r="J199" s="26"/>
    </row>
    <row r="200" spans="1:10" ht="15">
      <c r="A200" s="9" t="s">
        <v>99</v>
      </c>
      <c r="B200" s="10" t="s">
        <v>437</v>
      </c>
      <c r="C200" s="11" t="s">
        <v>19</v>
      </c>
      <c r="D200" s="11" t="s">
        <v>438</v>
      </c>
      <c r="E200" s="11" t="s">
        <v>439</v>
      </c>
      <c r="F200" s="11" t="s">
        <v>345</v>
      </c>
      <c r="G200" s="12">
        <v>10000</v>
      </c>
      <c r="H200" s="13"/>
      <c r="I200" s="14">
        <f t="shared" si="6"/>
        <v>10000</v>
      </c>
      <c r="J200" s="26"/>
    </row>
    <row r="201" spans="1:10" ht="24.75">
      <c r="A201" s="9" t="s">
        <v>99</v>
      </c>
      <c r="B201" s="10" t="s">
        <v>444</v>
      </c>
      <c r="C201" s="11" t="s">
        <v>14</v>
      </c>
      <c r="D201" s="11" t="s">
        <v>445</v>
      </c>
      <c r="E201" s="11" t="s">
        <v>446</v>
      </c>
      <c r="F201" s="11" t="s">
        <v>447</v>
      </c>
      <c r="G201" s="12">
        <v>36000</v>
      </c>
      <c r="H201" s="13"/>
      <c r="I201" s="14">
        <f t="shared" si="6"/>
        <v>36000</v>
      </c>
      <c r="J201" s="26"/>
    </row>
    <row r="202" spans="1:10" ht="15">
      <c r="A202" s="9" t="s">
        <v>99</v>
      </c>
      <c r="B202" s="10" t="s">
        <v>576</v>
      </c>
      <c r="C202" s="11" t="s">
        <v>19</v>
      </c>
      <c r="D202" s="11" t="s">
        <v>577</v>
      </c>
      <c r="E202" s="11" t="s">
        <v>578</v>
      </c>
      <c r="F202" s="11" t="s">
        <v>86</v>
      </c>
      <c r="G202" s="12">
        <v>35500</v>
      </c>
      <c r="H202" s="13"/>
      <c r="I202" s="14">
        <f t="shared" si="6"/>
        <v>35500</v>
      </c>
      <c r="J202" s="26"/>
    </row>
    <row r="203" spans="1:10" ht="15">
      <c r="A203" s="9" t="s">
        <v>99</v>
      </c>
      <c r="B203" s="10" t="s">
        <v>576</v>
      </c>
      <c r="C203" s="11" t="s">
        <v>19</v>
      </c>
      <c r="D203" s="11" t="s">
        <v>577</v>
      </c>
      <c r="E203" s="11" t="s">
        <v>578</v>
      </c>
      <c r="F203" s="11" t="s">
        <v>145</v>
      </c>
      <c r="G203" s="12">
        <v>35500</v>
      </c>
      <c r="H203" s="13"/>
      <c r="I203" s="14">
        <f t="shared" si="6"/>
        <v>35500</v>
      </c>
      <c r="J203" s="26"/>
    </row>
    <row r="204" spans="1:10" ht="24.75">
      <c r="A204" s="9" t="s">
        <v>99</v>
      </c>
      <c r="B204" s="10" t="s">
        <v>268</v>
      </c>
      <c r="C204" s="11" t="s">
        <v>14</v>
      </c>
      <c r="D204" s="11" t="s">
        <v>269</v>
      </c>
      <c r="E204" s="11" t="s">
        <v>270</v>
      </c>
      <c r="F204" s="11" t="s">
        <v>108</v>
      </c>
      <c r="G204" s="12">
        <v>30000</v>
      </c>
      <c r="H204" s="13"/>
      <c r="I204" s="14">
        <f t="shared" si="6"/>
        <v>30000</v>
      </c>
      <c r="J204" s="26"/>
    </row>
    <row r="205" spans="1:10" ht="24.75">
      <c r="A205" s="9" t="s">
        <v>99</v>
      </c>
      <c r="B205" s="10" t="s">
        <v>109</v>
      </c>
      <c r="C205" s="11" t="s">
        <v>19</v>
      </c>
      <c r="D205" s="11" t="s">
        <v>110</v>
      </c>
      <c r="E205" s="11" t="s">
        <v>111</v>
      </c>
      <c r="F205" s="11" t="s">
        <v>875</v>
      </c>
      <c r="G205" s="12">
        <v>2200</v>
      </c>
      <c r="H205" s="13"/>
      <c r="I205" s="14">
        <f t="shared" si="6"/>
        <v>2200</v>
      </c>
      <c r="J205" s="26"/>
    </row>
    <row r="206" spans="1:10" ht="15">
      <c r="A206" s="9" t="s">
        <v>99</v>
      </c>
      <c r="B206" s="10" t="s">
        <v>109</v>
      </c>
      <c r="C206" s="11" t="s">
        <v>19</v>
      </c>
      <c r="D206" s="11" t="s">
        <v>110</v>
      </c>
      <c r="E206" s="11" t="s">
        <v>111</v>
      </c>
      <c r="F206" s="11" t="s">
        <v>263</v>
      </c>
      <c r="G206" s="12">
        <v>23000</v>
      </c>
      <c r="H206" s="13"/>
      <c r="I206" s="14">
        <f t="shared" si="6"/>
        <v>23000</v>
      </c>
      <c r="J206" s="26"/>
    </row>
    <row r="207" spans="1:10" ht="24.75">
      <c r="A207" s="9" t="s">
        <v>99</v>
      </c>
      <c r="B207" s="10" t="s">
        <v>775</v>
      </c>
      <c r="C207" s="11" t="s">
        <v>14</v>
      </c>
      <c r="D207" s="11" t="s">
        <v>776</v>
      </c>
      <c r="E207" s="11" t="s">
        <v>777</v>
      </c>
      <c r="F207" s="11" t="s">
        <v>778</v>
      </c>
      <c r="G207" s="12">
        <v>16000</v>
      </c>
      <c r="H207" s="13"/>
      <c r="I207" s="14">
        <f t="shared" si="6"/>
        <v>16000</v>
      </c>
      <c r="J207" s="26"/>
    </row>
    <row r="208" spans="1:10" ht="24.75">
      <c r="A208" s="9" t="s">
        <v>99</v>
      </c>
      <c r="B208" s="10" t="s">
        <v>440</v>
      </c>
      <c r="C208" s="11" t="s">
        <v>19</v>
      </c>
      <c r="D208" s="11" t="s">
        <v>441</v>
      </c>
      <c r="E208" s="11" t="s">
        <v>442</v>
      </c>
      <c r="F208" s="11" t="s">
        <v>443</v>
      </c>
      <c r="G208" s="12">
        <v>55000</v>
      </c>
      <c r="H208" s="13"/>
      <c r="I208" s="14">
        <f t="shared" si="6"/>
        <v>55000</v>
      </c>
      <c r="J208" s="26"/>
    </row>
    <row r="209" spans="1:10" ht="24.75">
      <c r="A209" s="9" t="s">
        <v>99</v>
      </c>
      <c r="B209" s="10" t="s">
        <v>356</v>
      </c>
      <c r="C209" s="11" t="s">
        <v>14</v>
      </c>
      <c r="D209" s="11" t="s">
        <v>357</v>
      </c>
      <c r="E209" s="11" t="s">
        <v>358</v>
      </c>
      <c r="F209" s="11" t="s">
        <v>86</v>
      </c>
      <c r="G209" s="12">
        <v>23000</v>
      </c>
      <c r="H209" s="13"/>
      <c r="I209" s="14">
        <f t="shared" si="6"/>
        <v>23000</v>
      </c>
      <c r="J209" s="26"/>
    </row>
    <row r="210" spans="1:10" ht="24.75">
      <c r="A210" s="9" t="s">
        <v>99</v>
      </c>
      <c r="B210" s="10" t="s">
        <v>356</v>
      </c>
      <c r="C210" s="11" t="s">
        <v>14</v>
      </c>
      <c r="D210" s="11" t="s">
        <v>357</v>
      </c>
      <c r="E210" s="11" t="s">
        <v>358</v>
      </c>
      <c r="F210" s="11" t="s">
        <v>768</v>
      </c>
      <c r="G210" s="12">
        <v>23000</v>
      </c>
      <c r="H210" s="13"/>
      <c r="I210" s="14">
        <f t="shared" si="6"/>
        <v>23000</v>
      </c>
      <c r="J210" s="26"/>
    </row>
    <row r="211" spans="1:10" ht="24.75">
      <c r="A211" s="9" t="s">
        <v>99</v>
      </c>
      <c r="B211" s="10" t="s">
        <v>105</v>
      </c>
      <c r="C211" s="11" t="s">
        <v>14</v>
      </c>
      <c r="D211" s="11" t="s">
        <v>106</v>
      </c>
      <c r="E211" s="11" t="s">
        <v>107</v>
      </c>
      <c r="F211" s="11" t="s">
        <v>108</v>
      </c>
      <c r="G211" s="12">
        <v>23800</v>
      </c>
      <c r="H211" s="13"/>
      <c r="I211" s="14">
        <f t="shared" si="6"/>
        <v>23800</v>
      </c>
      <c r="J211" s="26"/>
    </row>
    <row r="212" spans="1:10" ht="15">
      <c r="A212" s="9" t="s">
        <v>99</v>
      </c>
      <c r="B212" s="10" t="s">
        <v>112</v>
      </c>
      <c r="C212" s="11" t="s">
        <v>19</v>
      </c>
      <c r="D212" s="11" t="s">
        <v>113</v>
      </c>
      <c r="E212" s="11" t="s">
        <v>114</v>
      </c>
      <c r="F212" s="11" t="s">
        <v>115</v>
      </c>
      <c r="G212" s="12">
        <v>23990</v>
      </c>
      <c r="H212" s="13"/>
      <c r="I212" s="14">
        <f t="shared" si="6"/>
        <v>23990</v>
      </c>
      <c r="J212" s="26"/>
    </row>
    <row r="213" spans="1:10" ht="15">
      <c r="A213" s="9" t="s">
        <v>99</v>
      </c>
      <c r="B213" s="10" t="s">
        <v>583</v>
      </c>
      <c r="C213" s="11" t="s">
        <v>19</v>
      </c>
      <c r="D213" s="11" t="s">
        <v>584</v>
      </c>
      <c r="E213" s="11" t="s">
        <v>585</v>
      </c>
      <c r="F213" s="11" t="s">
        <v>586</v>
      </c>
      <c r="G213" s="12">
        <v>19300</v>
      </c>
      <c r="H213" s="13"/>
      <c r="I213" s="14">
        <f t="shared" si="6"/>
        <v>19300</v>
      </c>
      <c r="J213" s="26"/>
    </row>
    <row r="214" spans="1:10" ht="24.75">
      <c r="A214" s="9" t="s">
        <v>99</v>
      </c>
      <c r="B214" s="10" t="s">
        <v>579</v>
      </c>
      <c r="C214" s="11" t="s">
        <v>14</v>
      </c>
      <c r="D214" s="11" t="s">
        <v>580</v>
      </c>
      <c r="E214" s="11" t="s">
        <v>581</v>
      </c>
      <c r="F214" s="11" t="s">
        <v>582</v>
      </c>
      <c r="G214" s="12">
        <v>23000</v>
      </c>
      <c r="H214" s="13"/>
      <c r="I214" s="14">
        <f t="shared" si="6"/>
        <v>23000</v>
      </c>
      <c r="J214" s="26"/>
    </row>
    <row r="215" spans="1:10" ht="15">
      <c r="A215" s="9" t="s">
        <v>99</v>
      </c>
      <c r="B215" s="10" t="s">
        <v>753</v>
      </c>
      <c r="C215" s="11" t="s">
        <v>19</v>
      </c>
      <c r="D215" s="11" t="s">
        <v>754</v>
      </c>
      <c r="E215" s="11" t="s">
        <v>755</v>
      </c>
      <c r="F215" s="11" t="s">
        <v>86</v>
      </c>
      <c r="G215" s="12">
        <v>70000</v>
      </c>
      <c r="H215" s="13"/>
      <c r="I215" s="14">
        <f aca="true" t="shared" si="7" ref="I215:I246">G215+H215</f>
        <v>70000</v>
      </c>
      <c r="J215" s="26"/>
    </row>
    <row r="216" spans="1:10" ht="24.75">
      <c r="A216" s="9" t="s">
        <v>99</v>
      </c>
      <c r="B216" s="10" t="s">
        <v>759</v>
      </c>
      <c r="C216" s="11" t="s">
        <v>14</v>
      </c>
      <c r="D216" s="11" t="s">
        <v>760</v>
      </c>
      <c r="E216" s="11" t="s">
        <v>761</v>
      </c>
      <c r="F216" s="11" t="s">
        <v>182</v>
      </c>
      <c r="G216" s="12">
        <v>24000</v>
      </c>
      <c r="H216" s="13"/>
      <c r="I216" s="14">
        <f t="shared" si="7"/>
        <v>24000</v>
      </c>
      <c r="J216" s="26"/>
    </row>
    <row r="217" spans="1:10" ht="24.75">
      <c r="A217" s="9" t="s">
        <v>99</v>
      </c>
      <c r="B217" s="10" t="s">
        <v>116</v>
      </c>
      <c r="C217" s="11" t="s">
        <v>14</v>
      </c>
      <c r="D217" s="11" t="s">
        <v>117</v>
      </c>
      <c r="E217" s="11" t="s">
        <v>118</v>
      </c>
      <c r="F217" s="11" t="s">
        <v>119</v>
      </c>
      <c r="G217" s="12">
        <v>24000</v>
      </c>
      <c r="H217" s="13"/>
      <c r="I217" s="14">
        <f t="shared" si="7"/>
        <v>24000</v>
      </c>
      <c r="J217" s="26"/>
    </row>
    <row r="218" spans="1:10" ht="24.75">
      <c r="A218" s="9" t="s">
        <v>99</v>
      </c>
      <c r="B218" s="10" t="s">
        <v>769</v>
      </c>
      <c r="C218" s="11" t="s">
        <v>14</v>
      </c>
      <c r="D218" s="11" t="s">
        <v>770</v>
      </c>
      <c r="E218" s="11" t="s">
        <v>771</v>
      </c>
      <c r="F218" s="11" t="s">
        <v>115</v>
      </c>
      <c r="G218" s="12">
        <v>23000</v>
      </c>
      <c r="H218" s="13"/>
      <c r="I218" s="14">
        <f t="shared" si="7"/>
        <v>23000</v>
      </c>
      <c r="J218" s="26"/>
    </row>
    <row r="219" spans="1:10" ht="24.75">
      <c r="A219" s="9" t="s">
        <v>99</v>
      </c>
      <c r="B219" s="10" t="s">
        <v>762</v>
      </c>
      <c r="C219" s="11" t="s">
        <v>14</v>
      </c>
      <c r="D219" s="11" t="s">
        <v>763</v>
      </c>
      <c r="E219" s="11" t="s">
        <v>764</v>
      </c>
      <c r="F219" s="11" t="s">
        <v>765</v>
      </c>
      <c r="G219" s="12">
        <v>23985</v>
      </c>
      <c r="H219" s="13"/>
      <c r="I219" s="14">
        <f t="shared" si="7"/>
        <v>23985</v>
      </c>
      <c r="J219" s="26"/>
    </row>
    <row r="220" spans="1:10" ht="36.75">
      <c r="A220" s="9" t="s">
        <v>99</v>
      </c>
      <c r="B220" s="10" t="s">
        <v>100</v>
      </c>
      <c r="C220" s="11" t="s">
        <v>101</v>
      </c>
      <c r="D220" s="11" t="s">
        <v>102</v>
      </c>
      <c r="E220" s="11" t="s">
        <v>103</v>
      </c>
      <c r="F220" s="11" t="s">
        <v>104</v>
      </c>
      <c r="G220" s="12">
        <v>95000</v>
      </c>
      <c r="H220" s="13"/>
      <c r="I220" s="14">
        <f t="shared" si="7"/>
        <v>95000</v>
      </c>
      <c r="J220" s="26"/>
    </row>
    <row r="221" spans="1:10" ht="36.75">
      <c r="A221" s="9" t="s">
        <v>99</v>
      </c>
      <c r="B221" s="10" t="s">
        <v>264</v>
      </c>
      <c r="C221" s="11" t="s">
        <v>265</v>
      </c>
      <c r="D221" s="11" t="s">
        <v>266</v>
      </c>
      <c r="E221" s="11" t="s">
        <v>267</v>
      </c>
      <c r="F221" s="11" t="s">
        <v>263</v>
      </c>
      <c r="G221" s="12">
        <v>23650</v>
      </c>
      <c r="H221" s="13"/>
      <c r="I221" s="14">
        <f t="shared" si="7"/>
        <v>23650</v>
      </c>
      <c r="J221" s="26"/>
    </row>
    <row r="222" spans="1:10" ht="24.75">
      <c r="A222" s="9" t="s">
        <v>99</v>
      </c>
      <c r="B222" s="10" t="s">
        <v>756</v>
      </c>
      <c r="C222" s="11" t="s">
        <v>14</v>
      </c>
      <c r="D222" s="11" t="s">
        <v>757</v>
      </c>
      <c r="E222" s="11" t="s">
        <v>758</v>
      </c>
      <c r="F222" s="11" t="s">
        <v>182</v>
      </c>
      <c r="G222" s="12">
        <v>24000</v>
      </c>
      <c r="H222" s="13"/>
      <c r="I222" s="14">
        <f t="shared" si="7"/>
        <v>24000</v>
      </c>
      <c r="J222" s="26"/>
    </row>
    <row r="223" spans="1:10" ht="24.75">
      <c r="A223" s="9" t="s">
        <v>99</v>
      </c>
      <c r="B223" s="10" t="s">
        <v>142</v>
      </c>
      <c r="C223" s="11" t="s">
        <v>14</v>
      </c>
      <c r="D223" s="11" t="s">
        <v>143</v>
      </c>
      <c r="E223" s="11" t="s">
        <v>144</v>
      </c>
      <c r="F223" s="11" t="s">
        <v>145</v>
      </c>
      <c r="G223" s="12">
        <v>27600</v>
      </c>
      <c r="H223" s="13"/>
      <c r="I223" s="14">
        <f t="shared" si="7"/>
        <v>27600</v>
      </c>
      <c r="J223" s="26"/>
    </row>
    <row r="224" spans="1:10" ht="24.75">
      <c r="A224" s="9" t="s">
        <v>99</v>
      </c>
      <c r="B224" s="10" t="s">
        <v>848</v>
      </c>
      <c r="C224" s="11" t="s">
        <v>279</v>
      </c>
      <c r="D224" s="11" t="s">
        <v>280</v>
      </c>
      <c r="E224" s="11" t="s">
        <v>281</v>
      </c>
      <c r="F224" s="11" t="s">
        <v>282</v>
      </c>
      <c r="G224" s="12">
        <v>13000</v>
      </c>
      <c r="H224" s="13"/>
      <c r="I224" s="14">
        <f t="shared" si="7"/>
        <v>13000</v>
      </c>
      <c r="J224" s="26"/>
    </row>
    <row r="225" spans="1:10" ht="24.75">
      <c r="A225" s="9" t="s">
        <v>99</v>
      </c>
      <c r="B225" s="10" t="s">
        <v>848</v>
      </c>
      <c r="C225" s="11" t="s">
        <v>362</v>
      </c>
      <c r="D225" s="11" t="s">
        <v>363</v>
      </c>
      <c r="E225" s="11" t="s">
        <v>364</v>
      </c>
      <c r="F225" s="11" t="s">
        <v>182</v>
      </c>
      <c r="G225" s="12">
        <v>15000</v>
      </c>
      <c r="H225" s="13"/>
      <c r="I225" s="14">
        <f t="shared" si="7"/>
        <v>15000</v>
      </c>
      <c r="J225" s="26"/>
    </row>
    <row r="226" spans="1:10" ht="24.75">
      <c r="A226" s="9" t="s">
        <v>99</v>
      </c>
      <c r="B226" s="10" t="s">
        <v>848</v>
      </c>
      <c r="C226" s="11" t="s">
        <v>365</v>
      </c>
      <c r="D226" s="11" t="s">
        <v>366</v>
      </c>
      <c r="E226" s="11" t="s">
        <v>262</v>
      </c>
      <c r="F226" s="11" t="s">
        <v>145</v>
      </c>
      <c r="G226" s="12">
        <v>12000</v>
      </c>
      <c r="H226" s="13"/>
      <c r="I226" s="14">
        <f t="shared" si="7"/>
        <v>12000</v>
      </c>
      <c r="J226" s="26"/>
    </row>
    <row r="227" spans="1:10" ht="24.75">
      <c r="A227" s="9" t="s">
        <v>99</v>
      </c>
      <c r="B227" s="10" t="s">
        <v>848</v>
      </c>
      <c r="C227" s="11" t="s">
        <v>179</v>
      </c>
      <c r="D227" s="11" t="s">
        <v>486</v>
      </c>
      <c r="E227" s="11" t="s">
        <v>487</v>
      </c>
      <c r="F227" s="11" t="s">
        <v>488</v>
      </c>
      <c r="G227" s="12">
        <v>6500</v>
      </c>
      <c r="H227" s="13"/>
      <c r="I227" s="14">
        <f t="shared" si="7"/>
        <v>6500</v>
      </c>
      <c r="J227" s="26"/>
    </row>
    <row r="228" spans="1:10" ht="36.75">
      <c r="A228" s="9" t="s">
        <v>99</v>
      </c>
      <c r="B228" s="10" t="s">
        <v>359</v>
      </c>
      <c r="C228" s="11" t="s">
        <v>360</v>
      </c>
      <c r="D228" s="11" t="s">
        <v>361</v>
      </c>
      <c r="E228" s="11" t="s">
        <v>262</v>
      </c>
      <c r="F228" s="11" t="s">
        <v>108</v>
      </c>
      <c r="G228" s="12">
        <v>10000</v>
      </c>
      <c r="H228" s="13"/>
      <c r="I228" s="14">
        <f t="shared" si="7"/>
        <v>10000</v>
      </c>
      <c r="J228" s="26"/>
    </row>
    <row r="229" spans="1:10" ht="36.75">
      <c r="A229" s="9" t="s">
        <v>99</v>
      </c>
      <c r="B229" s="10" t="s">
        <v>359</v>
      </c>
      <c r="C229" s="11" t="s">
        <v>766</v>
      </c>
      <c r="D229" s="11" t="s">
        <v>767</v>
      </c>
      <c r="E229" s="11" t="s">
        <v>281</v>
      </c>
      <c r="F229" s="11" t="s">
        <v>86</v>
      </c>
      <c r="G229" s="12">
        <v>23900</v>
      </c>
      <c r="H229" s="13"/>
      <c r="I229" s="14">
        <f t="shared" si="7"/>
        <v>23900</v>
      </c>
      <c r="J229" s="26"/>
    </row>
    <row r="230" spans="1:10" ht="24.75">
      <c r="A230" s="9" t="s">
        <v>99</v>
      </c>
      <c r="B230" s="10" t="s">
        <v>434</v>
      </c>
      <c r="C230" s="11" t="s">
        <v>429</v>
      </c>
      <c r="D230" s="11" t="s">
        <v>435</v>
      </c>
      <c r="E230" s="11" t="s">
        <v>436</v>
      </c>
      <c r="F230" s="11" t="s">
        <v>86</v>
      </c>
      <c r="G230" s="12">
        <v>38101</v>
      </c>
      <c r="H230" s="12">
        <v>-4409</v>
      </c>
      <c r="I230" s="14">
        <f t="shared" si="7"/>
        <v>33692</v>
      </c>
      <c r="J230" s="26" t="s">
        <v>850</v>
      </c>
    </row>
    <row r="231" spans="1:10" ht="24.75">
      <c r="A231" s="9" t="s">
        <v>99</v>
      </c>
      <c r="B231" s="10" t="s">
        <v>434</v>
      </c>
      <c r="C231" s="11" t="s">
        <v>669</v>
      </c>
      <c r="D231" s="11" t="s">
        <v>670</v>
      </c>
      <c r="E231" s="11" t="s">
        <v>671</v>
      </c>
      <c r="F231" s="11" t="s">
        <v>145</v>
      </c>
      <c r="G231" s="12">
        <v>36000</v>
      </c>
      <c r="H231" s="13"/>
      <c r="I231" s="14">
        <f t="shared" si="7"/>
        <v>36000</v>
      </c>
      <c r="J231" s="26"/>
    </row>
    <row r="232" spans="1:10" ht="24.75">
      <c r="A232" s="9" t="s">
        <v>31</v>
      </c>
      <c r="B232" s="10" t="s">
        <v>375</v>
      </c>
      <c r="C232" s="11" t="s">
        <v>283</v>
      </c>
      <c r="D232" s="11" t="s">
        <v>376</v>
      </c>
      <c r="E232" s="11" t="s">
        <v>377</v>
      </c>
      <c r="F232" s="11" t="s">
        <v>64</v>
      </c>
      <c r="G232" s="12">
        <v>5900</v>
      </c>
      <c r="H232" s="13"/>
      <c r="I232" s="14">
        <f t="shared" si="7"/>
        <v>5900</v>
      </c>
      <c r="J232" s="24"/>
    </row>
    <row r="233" spans="1:10" ht="24.75">
      <c r="A233" s="9" t="s">
        <v>31</v>
      </c>
      <c r="B233" s="10" t="s">
        <v>36</v>
      </c>
      <c r="C233" s="11" t="s">
        <v>19</v>
      </c>
      <c r="D233" s="11" t="s">
        <v>37</v>
      </c>
      <c r="E233" s="11" t="s">
        <v>38</v>
      </c>
      <c r="F233" s="11" t="s">
        <v>35</v>
      </c>
      <c r="G233" s="12">
        <v>100000</v>
      </c>
      <c r="H233" s="13"/>
      <c r="I233" s="14">
        <f t="shared" si="7"/>
        <v>100000</v>
      </c>
      <c r="J233" s="24"/>
    </row>
    <row r="234" spans="1:10" ht="24.75">
      <c r="A234" s="9" t="s">
        <v>31</v>
      </c>
      <c r="B234" s="10" t="s">
        <v>36</v>
      </c>
      <c r="C234" s="11" t="s">
        <v>19</v>
      </c>
      <c r="D234" s="11" t="s">
        <v>37</v>
      </c>
      <c r="E234" s="11" t="s">
        <v>38</v>
      </c>
      <c r="F234" s="11" t="s">
        <v>39</v>
      </c>
      <c r="G234" s="12">
        <v>60000</v>
      </c>
      <c r="H234" s="13"/>
      <c r="I234" s="14">
        <f t="shared" si="7"/>
        <v>60000</v>
      </c>
      <c r="J234" s="24"/>
    </row>
    <row r="235" spans="1:10" ht="24.75">
      <c r="A235" s="9" t="s">
        <v>31</v>
      </c>
      <c r="B235" s="10" t="s">
        <v>643</v>
      </c>
      <c r="C235" s="11" t="s">
        <v>19</v>
      </c>
      <c r="D235" s="11" t="s">
        <v>644</v>
      </c>
      <c r="E235" s="11" t="s">
        <v>645</v>
      </c>
      <c r="F235" s="11" t="s">
        <v>646</v>
      </c>
      <c r="G235" s="12">
        <v>23000</v>
      </c>
      <c r="H235" s="13"/>
      <c r="I235" s="14">
        <f t="shared" si="7"/>
        <v>23000</v>
      </c>
      <c r="J235" s="24"/>
    </row>
    <row r="236" spans="1:10" ht="15">
      <c r="A236" s="9" t="s">
        <v>31</v>
      </c>
      <c r="B236" s="10" t="s">
        <v>48</v>
      </c>
      <c r="C236" s="11" t="s">
        <v>19</v>
      </c>
      <c r="D236" s="11" t="s">
        <v>49</v>
      </c>
      <c r="E236" s="11" t="s">
        <v>50</v>
      </c>
      <c r="F236" s="11" t="s">
        <v>39</v>
      </c>
      <c r="G236" s="12">
        <v>100000</v>
      </c>
      <c r="H236" s="15">
        <v>-9</v>
      </c>
      <c r="I236" s="14">
        <f t="shared" si="7"/>
        <v>99991</v>
      </c>
      <c r="J236" s="24" t="s">
        <v>850</v>
      </c>
    </row>
    <row r="237" spans="1:10" ht="24.75">
      <c r="A237" s="9" t="s">
        <v>31</v>
      </c>
      <c r="B237" s="10" t="s">
        <v>686</v>
      </c>
      <c r="C237" s="11" t="s">
        <v>687</v>
      </c>
      <c r="D237" s="11" t="s">
        <v>688</v>
      </c>
      <c r="E237" s="11" t="s">
        <v>689</v>
      </c>
      <c r="F237" s="11" t="s">
        <v>690</v>
      </c>
      <c r="G237" s="12">
        <v>30000</v>
      </c>
      <c r="H237" s="13"/>
      <c r="I237" s="14">
        <f t="shared" si="7"/>
        <v>30000</v>
      </c>
      <c r="J237" s="24"/>
    </row>
    <row r="238" spans="1:10" ht="24.75">
      <c r="A238" s="9" t="s">
        <v>31</v>
      </c>
      <c r="B238" s="10" t="s">
        <v>650</v>
      </c>
      <c r="C238" s="11" t="s">
        <v>19</v>
      </c>
      <c r="D238" s="11" t="s">
        <v>651</v>
      </c>
      <c r="E238" s="11" t="s">
        <v>652</v>
      </c>
      <c r="F238" s="11" t="s">
        <v>653</v>
      </c>
      <c r="G238" s="12">
        <v>20000</v>
      </c>
      <c r="H238" s="13"/>
      <c r="I238" s="14">
        <f t="shared" si="7"/>
        <v>20000</v>
      </c>
      <c r="J238" s="24"/>
    </row>
    <row r="239" spans="1:10" ht="24.75">
      <c r="A239" s="9" t="s">
        <v>31</v>
      </c>
      <c r="B239" s="10" t="s">
        <v>650</v>
      </c>
      <c r="C239" s="11" t="s">
        <v>19</v>
      </c>
      <c r="D239" s="11" t="s">
        <v>651</v>
      </c>
      <c r="E239" s="11" t="s">
        <v>652</v>
      </c>
      <c r="F239" s="11" t="s">
        <v>654</v>
      </c>
      <c r="G239" s="12">
        <v>20000</v>
      </c>
      <c r="H239" s="13"/>
      <c r="I239" s="14">
        <f t="shared" si="7"/>
        <v>20000</v>
      </c>
      <c r="J239" s="24"/>
    </row>
    <row r="240" spans="1:10" ht="24.75">
      <c r="A240" s="9" t="s">
        <v>31</v>
      </c>
      <c r="B240" s="10" t="s">
        <v>32</v>
      </c>
      <c r="C240" s="11" t="s">
        <v>14</v>
      </c>
      <c r="D240" s="11" t="s">
        <v>33</v>
      </c>
      <c r="E240" s="11" t="s">
        <v>34</v>
      </c>
      <c r="F240" s="11" t="s">
        <v>35</v>
      </c>
      <c r="G240" s="12">
        <v>32930</v>
      </c>
      <c r="H240" s="13"/>
      <c r="I240" s="14">
        <f t="shared" si="7"/>
        <v>32930</v>
      </c>
      <c r="J240" s="24"/>
    </row>
    <row r="241" spans="1:10" ht="24.75">
      <c r="A241" s="9" t="s">
        <v>31</v>
      </c>
      <c r="B241" s="10" t="s">
        <v>659</v>
      </c>
      <c r="C241" s="11" t="s">
        <v>14</v>
      </c>
      <c r="D241" s="11" t="s">
        <v>660</v>
      </c>
      <c r="E241" s="11" t="s">
        <v>661</v>
      </c>
      <c r="F241" s="11" t="s">
        <v>662</v>
      </c>
      <c r="G241" s="12">
        <v>8400</v>
      </c>
      <c r="H241" s="13"/>
      <c r="I241" s="14">
        <f t="shared" si="7"/>
        <v>8400</v>
      </c>
      <c r="J241" s="24"/>
    </row>
    <row r="242" spans="1:10" ht="24.75">
      <c r="A242" s="9" t="s">
        <v>31</v>
      </c>
      <c r="B242" s="10" t="s">
        <v>40</v>
      </c>
      <c r="C242" s="11" t="s">
        <v>14</v>
      </c>
      <c r="D242" s="11" t="s">
        <v>41</v>
      </c>
      <c r="E242" s="11" t="s">
        <v>42</v>
      </c>
      <c r="F242" s="11" t="s">
        <v>39</v>
      </c>
      <c r="G242" s="12">
        <v>23900</v>
      </c>
      <c r="H242" s="13"/>
      <c r="I242" s="14">
        <f t="shared" si="7"/>
        <v>23900</v>
      </c>
      <c r="J242" s="24"/>
    </row>
    <row r="243" spans="1:10" ht="24.75">
      <c r="A243" s="9" t="s">
        <v>31</v>
      </c>
      <c r="B243" s="10" t="s">
        <v>40</v>
      </c>
      <c r="C243" s="11" t="s">
        <v>14</v>
      </c>
      <c r="D243" s="11" t="s">
        <v>41</v>
      </c>
      <c r="E243" s="11" t="s">
        <v>42</v>
      </c>
      <c r="F243" s="11" t="s">
        <v>43</v>
      </c>
      <c r="G243" s="12">
        <v>23879</v>
      </c>
      <c r="H243" s="13"/>
      <c r="I243" s="14">
        <f t="shared" si="7"/>
        <v>23879</v>
      </c>
      <c r="J243" s="24"/>
    </row>
    <row r="244" spans="1:10" ht="24.75">
      <c r="A244" s="9" t="s">
        <v>31</v>
      </c>
      <c r="B244" s="10" t="s">
        <v>40</v>
      </c>
      <c r="C244" s="11" t="s">
        <v>14</v>
      </c>
      <c r="D244" s="11" t="s">
        <v>41</v>
      </c>
      <c r="E244" s="11" t="s">
        <v>42</v>
      </c>
      <c r="F244" s="11" t="s">
        <v>44</v>
      </c>
      <c r="G244" s="12">
        <v>23915</v>
      </c>
      <c r="H244" s="13"/>
      <c r="I244" s="14">
        <f t="shared" si="7"/>
        <v>23915</v>
      </c>
      <c r="J244" s="24"/>
    </row>
    <row r="245" spans="1:10" ht="24.75">
      <c r="A245" s="9" t="s">
        <v>31</v>
      </c>
      <c r="B245" s="10" t="s">
        <v>639</v>
      </c>
      <c r="C245" s="11" t="s">
        <v>19</v>
      </c>
      <c r="D245" s="11" t="s">
        <v>640</v>
      </c>
      <c r="E245" s="11" t="s">
        <v>641</v>
      </c>
      <c r="F245" s="11" t="s">
        <v>642</v>
      </c>
      <c r="G245" s="12">
        <v>23900</v>
      </c>
      <c r="H245" s="13"/>
      <c r="I245" s="14">
        <f t="shared" si="7"/>
        <v>23900</v>
      </c>
      <c r="J245" s="24"/>
    </row>
    <row r="246" spans="1:10" ht="15">
      <c r="A246" s="9" t="s">
        <v>31</v>
      </c>
      <c r="B246" s="10" t="s">
        <v>639</v>
      </c>
      <c r="C246" s="11" t="s">
        <v>19</v>
      </c>
      <c r="D246" s="11" t="s">
        <v>640</v>
      </c>
      <c r="E246" s="11" t="s">
        <v>641</v>
      </c>
      <c r="F246" s="11" t="s">
        <v>39</v>
      </c>
      <c r="G246" s="12">
        <v>23700</v>
      </c>
      <c r="H246" s="13"/>
      <c r="I246" s="14">
        <f t="shared" si="7"/>
        <v>23700</v>
      </c>
      <c r="J246" s="24"/>
    </row>
    <row r="247" spans="1:10" ht="24.75">
      <c r="A247" s="9" t="s">
        <v>31</v>
      </c>
      <c r="B247" s="10" t="s">
        <v>275</v>
      </c>
      <c r="C247" s="11" t="s">
        <v>14</v>
      </c>
      <c r="D247" s="11" t="s">
        <v>276</v>
      </c>
      <c r="E247" s="11" t="s">
        <v>277</v>
      </c>
      <c r="F247" s="11" t="s">
        <v>278</v>
      </c>
      <c r="G247" s="12">
        <v>25955</v>
      </c>
      <c r="H247" s="12">
        <v>-2243</v>
      </c>
      <c r="I247" s="14">
        <f aca="true" t="shared" si="8" ref="I247:I278">G247+H247</f>
        <v>23712</v>
      </c>
      <c r="J247" s="24" t="s">
        <v>850</v>
      </c>
    </row>
    <row r="248" spans="1:10" ht="24.75">
      <c r="A248" s="9" t="s">
        <v>31</v>
      </c>
      <c r="B248" s="10" t="s">
        <v>811</v>
      </c>
      <c r="C248" s="11" t="s">
        <v>14</v>
      </c>
      <c r="D248" s="11" t="s">
        <v>812</v>
      </c>
      <c r="E248" s="11" t="s">
        <v>813</v>
      </c>
      <c r="F248" s="11" t="s">
        <v>814</v>
      </c>
      <c r="G248" s="12">
        <v>2252</v>
      </c>
      <c r="H248" s="12"/>
      <c r="I248" s="14">
        <f t="shared" si="8"/>
        <v>2252</v>
      </c>
      <c r="J248" s="24"/>
    </row>
    <row r="249" spans="1:10" ht="24.75">
      <c r="A249" s="9" t="s">
        <v>31</v>
      </c>
      <c r="B249" s="10" t="s">
        <v>655</v>
      </c>
      <c r="C249" s="11" t="s">
        <v>656</v>
      </c>
      <c r="D249" s="11" t="s">
        <v>657</v>
      </c>
      <c r="E249" s="11" t="s">
        <v>658</v>
      </c>
      <c r="F249" s="11" t="s">
        <v>874</v>
      </c>
      <c r="G249" s="12">
        <v>19500</v>
      </c>
      <c r="H249" s="13"/>
      <c r="I249" s="14">
        <f t="shared" si="8"/>
        <v>19500</v>
      </c>
      <c r="J249" s="24"/>
    </row>
    <row r="250" spans="1:10" ht="24.75">
      <c r="A250" s="9" t="s">
        <v>31</v>
      </c>
      <c r="B250" s="10" t="s">
        <v>631</v>
      </c>
      <c r="C250" s="11" t="s">
        <v>14</v>
      </c>
      <c r="D250" s="11" t="s">
        <v>632</v>
      </c>
      <c r="E250" s="11" t="s">
        <v>633</v>
      </c>
      <c r="F250" s="11" t="s">
        <v>634</v>
      </c>
      <c r="G250" s="12">
        <v>46623</v>
      </c>
      <c r="H250" s="13"/>
      <c r="I250" s="14">
        <f t="shared" si="8"/>
        <v>46623</v>
      </c>
      <c r="J250" s="24"/>
    </row>
    <row r="251" spans="1:10" ht="24.75">
      <c r="A251" s="9" t="s">
        <v>31</v>
      </c>
      <c r="B251" s="10" t="s">
        <v>45</v>
      </c>
      <c r="C251" s="11" t="s">
        <v>14</v>
      </c>
      <c r="D251" s="11" t="s">
        <v>46</v>
      </c>
      <c r="E251" s="11" t="s">
        <v>47</v>
      </c>
      <c r="F251" s="11" t="s">
        <v>43</v>
      </c>
      <c r="G251" s="12">
        <v>18820</v>
      </c>
      <c r="H251" s="13"/>
      <c r="I251" s="14">
        <f t="shared" si="8"/>
        <v>18820</v>
      </c>
      <c r="J251" s="24"/>
    </row>
    <row r="252" spans="1:10" ht="24.75">
      <c r="A252" s="9" t="s">
        <v>31</v>
      </c>
      <c r="B252" s="10" t="s">
        <v>635</v>
      </c>
      <c r="C252" s="11" t="s">
        <v>19</v>
      </c>
      <c r="D252" s="11" t="s">
        <v>636</v>
      </c>
      <c r="E252" s="11" t="s">
        <v>637</v>
      </c>
      <c r="F252" s="11" t="s">
        <v>638</v>
      </c>
      <c r="G252" s="12">
        <v>24000</v>
      </c>
      <c r="H252" s="13"/>
      <c r="I252" s="14">
        <f t="shared" si="8"/>
        <v>24000</v>
      </c>
      <c r="J252" s="24"/>
    </row>
    <row r="253" spans="1:10" ht="24.75">
      <c r="A253" s="9" t="s">
        <v>31</v>
      </c>
      <c r="B253" s="10" t="s">
        <v>647</v>
      </c>
      <c r="C253" s="11" t="s">
        <v>19</v>
      </c>
      <c r="D253" s="11" t="s">
        <v>648</v>
      </c>
      <c r="E253" s="11" t="s">
        <v>649</v>
      </c>
      <c r="F253" s="11" t="s">
        <v>35</v>
      </c>
      <c r="G253" s="12">
        <v>20000</v>
      </c>
      <c r="H253" s="13"/>
      <c r="I253" s="14">
        <f t="shared" si="8"/>
        <v>20000</v>
      </c>
      <c r="J253" s="24"/>
    </row>
    <row r="254" spans="1:10" ht="24.75">
      <c r="A254" s="9" t="s">
        <v>31</v>
      </c>
      <c r="B254" s="10" t="s">
        <v>844</v>
      </c>
      <c r="C254" s="11" t="s">
        <v>283</v>
      </c>
      <c r="D254" s="11" t="s">
        <v>489</v>
      </c>
      <c r="E254" s="11" t="s">
        <v>490</v>
      </c>
      <c r="F254" s="11" t="s">
        <v>491</v>
      </c>
      <c r="G254" s="12">
        <v>12900</v>
      </c>
      <c r="H254" s="13"/>
      <c r="I254" s="14">
        <f t="shared" si="8"/>
        <v>12900</v>
      </c>
      <c r="J254" s="24"/>
    </row>
    <row r="255" spans="1:10" ht="24.75">
      <c r="A255" s="9" t="s">
        <v>31</v>
      </c>
      <c r="B255" s="10" t="s">
        <v>844</v>
      </c>
      <c r="C255" s="11" t="s">
        <v>185</v>
      </c>
      <c r="D255" s="11" t="s">
        <v>492</v>
      </c>
      <c r="E255" s="11" t="s">
        <v>493</v>
      </c>
      <c r="F255" s="11" t="s">
        <v>494</v>
      </c>
      <c r="G255" s="12">
        <v>30000</v>
      </c>
      <c r="H255" s="13"/>
      <c r="I255" s="14">
        <f t="shared" si="8"/>
        <v>30000</v>
      </c>
      <c r="J255" s="24"/>
    </row>
    <row r="256" spans="1:10" ht="24.75">
      <c r="A256" s="9" t="s">
        <v>31</v>
      </c>
      <c r="B256" s="10" t="s">
        <v>844</v>
      </c>
      <c r="C256" s="11" t="s">
        <v>495</v>
      </c>
      <c r="D256" s="11" t="s">
        <v>496</v>
      </c>
      <c r="E256" s="11" t="s">
        <v>497</v>
      </c>
      <c r="F256" s="11" t="s">
        <v>498</v>
      </c>
      <c r="G256" s="12">
        <v>36000</v>
      </c>
      <c r="H256" s="13"/>
      <c r="I256" s="14">
        <f t="shared" si="8"/>
        <v>36000</v>
      </c>
      <c r="J256" s="24"/>
    </row>
    <row r="257" spans="1:10" ht="24.75">
      <c r="A257" s="9" t="s">
        <v>120</v>
      </c>
      <c r="B257" s="10" t="s">
        <v>207</v>
      </c>
      <c r="C257" s="11" t="s">
        <v>19</v>
      </c>
      <c r="D257" s="11" t="s">
        <v>208</v>
      </c>
      <c r="E257" s="11" t="s">
        <v>209</v>
      </c>
      <c r="F257" s="11" t="s">
        <v>786</v>
      </c>
      <c r="G257" s="12">
        <v>84063</v>
      </c>
      <c r="H257" s="13"/>
      <c r="I257" s="14">
        <f t="shared" si="8"/>
        <v>84063</v>
      </c>
      <c r="J257" s="24"/>
    </row>
    <row r="258" spans="1:10" ht="15">
      <c r="A258" s="9" t="s">
        <v>120</v>
      </c>
      <c r="B258" s="10" t="s">
        <v>783</v>
      </c>
      <c r="C258" s="11" t="s">
        <v>19</v>
      </c>
      <c r="D258" s="11" t="s">
        <v>784</v>
      </c>
      <c r="E258" s="11" t="s">
        <v>785</v>
      </c>
      <c r="F258" s="11" t="s">
        <v>786</v>
      </c>
      <c r="G258" s="12">
        <v>85000</v>
      </c>
      <c r="H258" s="13"/>
      <c r="I258" s="14">
        <f t="shared" si="8"/>
        <v>85000</v>
      </c>
      <c r="J258" s="24"/>
    </row>
    <row r="259" spans="1:10" ht="15">
      <c r="A259" s="9" t="s">
        <v>120</v>
      </c>
      <c r="B259" s="10" t="s">
        <v>787</v>
      </c>
      <c r="C259" s="11" t="s">
        <v>19</v>
      </c>
      <c r="D259" s="11" t="s">
        <v>788</v>
      </c>
      <c r="E259" s="11" t="s">
        <v>789</v>
      </c>
      <c r="F259" s="11" t="s">
        <v>786</v>
      </c>
      <c r="G259" s="12">
        <v>60000</v>
      </c>
      <c r="H259" s="13"/>
      <c r="I259" s="14">
        <f t="shared" si="8"/>
        <v>60000</v>
      </c>
      <c r="J259" s="24"/>
    </row>
    <row r="260" spans="1:10" ht="15">
      <c r="A260" s="9" t="s">
        <v>120</v>
      </c>
      <c r="B260" s="10" t="s">
        <v>834</v>
      </c>
      <c r="C260" s="11" t="s">
        <v>19</v>
      </c>
      <c r="D260" s="11" t="s">
        <v>835</v>
      </c>
      <c r="E260" s="11" t="s">
        <v>836</v>
      </c>
      <c r="F260" s="11" t="s">
        <v>837</v>
      </c>
      <c r="G260" s="12">
        <v>23890</v>
      </c>
      <c r="H260" s="13"/>
      <c r="I260" s="14">
        <f t="shared" si="8"/>
        <v>23890</v>
      </c>
      <c r="J260" s="24"/>
    </row>
    <row r="261" spans="1:10" ht="24.75">
      <c r="A261" s="9" t="s">
        <v>120</v>
      </c>
      <c r="B261" s="10" t="s">
        <v>121</v>
      </c>
      <c r="C261" s="11" t="s">
        <v>14</v>
      </c>
      <c r="D261" s="11" t="s">
        <v>122</v>
      </c>
      <c r="E261" s="11" t="s">
        <v>123</v>
      </c>
      <c r="F261" s="11" t="s">
        <v>124</v>
      </c>
      <c r="G261" s="12">
        <v>40967</v>
      </c>
      <c r="H261" s="13"/>
      <c r="I261" s="14">
        <f t="shared" si="8"/>
        <v>40967</v>
      </c>
      <c r="J261" s="24"/>
    </row>
    <row r="262" spans="1:10" ht="24.75">
      <c r="A262" s="9" t="s">
        <v>120</v>
      </c>
      <c r="B262" s="10" t="s">
        <v>803</v>
      </c>
      <c r="C262" s="11" t="s">
        <v>19</v>
      </c>
      <c r="D262" s="11" t="s">
        <v>804</v>
      </c>
      <c r="E262" s="11" t="s">
        <v>805</v>
      </c>
      <c r="F262" s="11" t="s">
        <v>257</v>
      </c>
      <c r="G262" s="12">
        <v>11430</v>
      </c>
      <c r="H262" s="13"/>
      <c r="I262" s="14">
        <f t="shared" si="8"/>
        <v>11430</v>
      </c>
      <c r="J262" s="24"/>
    </row>
    <row r="263" spans="1:10" ht="24.75">
      <c r="A263" s="9" t="s">
        <v>120</v>
      </c>
      <c r="B263" s="10" t="s">
        <v>133</v>
      </c>
      <c r="C263" s="11" t="s">
        <v>14</v>
      </c>
      <c r="D263" s="11" t="s">
        <v>134</v>
      </c>
      <c r="E263" s="11" t="s">
        <v>135</v>
      </c>
      <c r="F263" s="11" t="s">
        <v>136</v>
      </c>
      <c r="G263" s="12">
        <v>32800</v>
      </c>
      <c r="H263" s="13"/>
      <c r="I263" s="14">
        <f t="shared" si="8"/>
        <v>32800</v>
      </c>
      <c r="J263" s="24"/>
    </row>
    <row r="264" spans="1:10" ht="24.75">
      <c r="A264" s="9" t="s">
        <v>120</v>
      </c>
      <c r="B264" s="10" t="s">
        <v>371</v>
      </c>
      <c r="C264" s="11" t="s">
        <v>14</v>
      </c>
      <c r="D264" s="11" t="s">
        <v>372</v>
      </c>
      <c r="E264" s="11" t="s">
        <v>373</v>
      </c>
      <c r="F264" s="11" t="s">
        <v>374</v>
      </c>
      <c r="G264" s="12">
        <v>57000</v>
      </c>
      <c r="H264" s="13"/>
      <c r="I264" s="14">
        <f t="shared" si="8"/>
        <v>57000</v>
      </c>
      <c r="J264" s="24"/>
    </row>
    <row r="265" spans="1:10" ht="24.75">
      <c r="A265" s="9" t="s">
        <v>120</v>
      </c>
      <c r="B265" s="10" t="s">
        <v>371</v>
      </c>
      <c r="C265" s="11" t="s">
        <v>14</v>
      </c>
      <c r="D265" s="11" t="s">
        <v>372</v>
      </c>
      <c r="E265" s="11" t="s">
        <v>373</v>
      </c>
      <c r="F265" s="11" t="s">
        <v>872</v>
      </c>
      <c r="G265" s="12">
        <v>5500</v>
      </c>
      <c r="H265" s="13"/>
      <c r="I265" s="14">
        <f t="shared" si="8"/>
        <v>5500</v>
      </c>
      <c r="J265" s="24"/>
    </row>
    <row r="266" spans="1:10" ht="15">
      <c r="A266" s="9" t="s">
        <v>120</v>
      </c>
      <c r="B266" s="10" t="s">
        <v>405</v>
      </c>
      <c r="C266" s="11" t="s">
        <v>19</v>
      </c>
      <c r="D266" s="11" t="s">
        <v>406</v>
      </c>
      <c r="E266" s="11" t="s">
        <v>407</v>
      </c>
      <c r="F266" s="11" t="s">
        <v>86</v>
      </c>
      <c r="G266" s="12">
        <v>13000</v>
      </c>
      <c r="H266" s="13"/>
      <c r="I266" s="14">
        <f t="shared" si="8"/>
        <v>13000</v>
      </c>
      <c r="J266" s="24"/>
    </row>
    <row r="267" spans="1:10" ht="24.75">
      <c r="A267" s="9" t="s">
        <v>120</v>
      </c>
      <c r="B267" s="10" t="s">
        <v>794</v>
      </c>
      <c r="C267" s="11" t="s">
        <v>14</v>
      </c>
      <c r="D267" s="11" t="s">
        <v>795</v>
      </c>
      <c r="E267" s="11" t="s">
        <v>796</v>
      </c>
      <c r="F267" s="11" t="s">
        <v>797</v>
      </c>
      <c r="G267" s="12">
        <v>21300</v>
      </c>
      <c r="H267" s="13"/>
      <c r="I267" s="14">
        <f t="shared" si="8"/>
        <v>21300</v>
      </c>
      <c r="J267" s="24"/>
    </row>
    <row r="268" spans="1:10" ht="24.75">
      <c r="A268" s="9" t="s">
        <v>120</v>
      </c>
      <c r="B268" s="10" t="s">
        <v>367</v>
      </c>
      <c r="C268" s="11" t="s">
        <v>14</v>
      </c>
      <c r="D268" s="11" t="s">
        <v>368</v>
      </c>
      <c r="E268" s="11" t="s">
        <v>369</v>
      </c>
      <c r="F268" s="11" t="s">
        <v>370</v>
      </c>
      <c r="G268" s="12">
        <v>23700</v>
      </c>
      <c r="H268" s="13"/>
      <c r="I268" s="14">
        <f t="shared" si="8"/>
        <v>23700</v>
      </c>
      <c r="J268" s="24"/>
    </row>
    <row r="269" spans="1:10" ht="24.75">
      <c r="A269" s="9" t="s">
        <v>120</v>
      </c>
      <c r="B269" s="10" t="s">
        <v>779</v>
      </c>
      <c r="C269" s="11" t="s">
        <v>19</v>
      </c>
      <c r="D269" s="11" t="s">
        <v>780</v>
      </c>
      <c r="E269" s="11" t="s">
        <v>781</v>
      </c>
      <c r="F269" s="11" t="s">
        <v>782</v>
      </c>
      <c r="G269" s="12">
        <v>90000</v>
      </c>
      <c r="H269" s="13"/>
      <c r="I269" s="14">
        <f t="shared" si="8"/>
        <v>90000</v>
      </c>
      <c r="J269" s="24"/>
    </row>
    <row r="270" spans="1:10" ht="15">
      <c r="A270" s="9" t="s">
        <v>120</v>
      </c>
      <c r="B270" s="10" t="s">
        <v>806</v>
      </c>
      <c r="C270" s="11" t="s">
        <v>807</v>
      </c>
      <c r="D270" s="11" t="s">
        <v>808</v>
      </c>
      <c r="E270" s="11" t="s">
        <v>809</v>
      </c>
      <c r="F270" s="11" t="s">
        <v>810</v>
      </c>
      <c r="G270" s="12">
        <v>8100</v>
      </c>
      <c r="H270" s="13"/>
      <c r="I270" s="14">
        <f t="shared" si="8"/>
        <v>8100</v>
      </c>
      <c r="J270" s="24"/>
    </row>
    <row r="271" spans="1:10" ht="15">
      <c r="A271" s="9" t="s">
        <v>120</v>
      </c>
      <c r="B271" s="10" t="s">
        <v>125</v>
      </c>
      <c r="C271" s="11" t="s">
        <v>19</v>
      </c>
      <c r="D271" s="11" t="s">
        <v>126</v>
      </c>
      <c r="E271" s="11" t="s">
        <v>127</v>
      </c>
      <c r="F271" s="11" t="s">
        <v>128</v>
      </c>
      <c r="G271" s="12">
        <v>58895</v>
      </c>
      <c r="H271" s="12">
        <v>-207</v>
      </c>
      <c r="I271" s="14">
        <f t="shared" si="8"/>
        <v>58688</v>
      </c>
      <c r="J271" s="24" t="s">
        <v>850</v>
      </c>
    </row>
    <row r="272" spans="1:10" ht="24.75">
      <c r="A272" s="9" t="s">
        <v>120</v>
      </c>
      <c r="B272" s="10" t="s">
        <v>129</v>
      </c>
      <c r="C272" s="11" t="s">
        <v>14</v>
      </c>
      <c r="D272" s="11" t="s">
        <v>130</v>
      </c>
      <c r="E272" s="11" t="s">
        <v>131</v>
      </c>
      <c r="F272" s="11" t="s">
        <v>132</v>
      </c>
      <c r="G272" s="12">
        <v>19469</v>
      </c>
      <c r="H272" s="12">
        <v>-78</v>
      </c>
      <c r="I272" s="14">
        <f t="shared" si="8"/>
        <v>19391</v>
      </c>
      <c r="J272" s="24" t="s">
        <v>850</v>
      </c>
    </row>
    <row r="273" spans="1:10" ht="24.75">
      <c r="A273" s="9" t="s">
        <v>120</v>
      </c>
      <c r="B273" s="10" t="s">
        <v>798</v>
      </c>
      <c r="C273" s="11" t="s">
        <v>19</v>
      </c>
      <c r="D273" s="11" t="s">
        <v>799</v>
      </c>
      <c r="E273" s="11" t="s">
        <v>800</v>
      </c>
      <c r="F273" s="11" t="s">
        <v>801</v>
      </c>
      <c r="G273" s="12">
        <v>16650</v>
      </c>
      <c r="H273" s="13"/>
      <c r="I273" s="14">
        <f t="shared" si="8"/>
        <v>16650</v>
      </c>
      <c r="J273" s="24"/>
    </row>
    <row r="274" spans="1:10" ht="24.75">
      <c r="A274" s="9" t="s">
        <v>120</v>
      </c>
      <c r="B274" s="10" t="s">
        <v>798</v>
      </c>
      <c r="C274" s="11" t="s">
        <v>19</v>
      </c>
      <c r="D274" s="11" t="s">
        <v>799</v>
      </c>
      <c r="E274" s="11" t="s">
        <v>800</v>
      </c>
      <c r="F274" s="11" t="s">
        <v>802</v>
      </c>
      <c r="G274" s="12">
        <v>12250</v>
      </c>
      <c r="H274" s="13"/>
      <c r="I274" s="14">
        <f t="shared" si="8"/>
        <v>12250</v>
      </c>
      <c r="J274" s="24"/>
    </row>
    <row r="275" spans="1:10" ht="24.75">
      <c r="A275" s="9" t="s">
        <v>120</v>
      </c>
      <c r="B275" s="10" t="s">
        <v>620</v>
      </c>
      <c r="C275" s="11" t="s">
        <v>19</v>
      </c>
      <c r="D275" s="11" t="s">
        <v>621</v>
      </c>
      <c r="E275" s="11" t="s">
        <v>622</v>
      </c>
      <c r="F275" s="11" t="s">
        <v>623</v>
      </c>
      <c r="G275" s="12">
        <v>70000</v>
      </c>
      <c r="H275" s="13"/>
      <c r="I275" s="14">
        <f t="shared" si="8"/>
        <v>70000</v>
      </c>
      <c r="J275" s="24"/>
    </row>
    <row r="276" spans="1:10" ht="24.75">
      <c r="A276" s="9" t="s">
        <v>120</v>
      </c>
      <c r="B276" s="10" t="s">
        <v>627</v>
      </c>
      <c r="C276" s="11" t="s">
        <v>14</v>
      </c>
      <c r="D276" s="11" t="s">
        <v>628</v>
      </c>
      <c r="E276" s="11" t="s">
        <v>629</v>
      </c>
      <c r="F276" s="11" t="s">
        <v>630</v>
      </c>
      <c r="G276" s="12">
        <v>22000</v>
      </c>
      <c r="H276" s="13"/>
      <c r="I276" s="14">
        <f t="shared" si="8"/>
        <v>22000</v>
      </c>
      <c r="J276" s="24"/>
    </row>
    <row r="277" spans="1:10" ht="24.75">
      <c r="A277" s="9" t="s">
        <v>120</v>
      </c>
      <c r="B277" s="10" t="s">
        <v>617</v>
      </c>
      <c r="C277" s="11" t="s">
        <v>14</v>
      </c>
      <c r="D277" s="11" t="s">
        <v>618</v>
      </c>
      <c r="E277" s="11" t="s">
        <v>619</v>
      </c>
      <c r="F277" s="11" t="s">
        <v>873</v>
      </c>
      <c r="G277" s="12">
        <v>80000</v>
      </c>
      <c r="H277" s="13"/>
      <c r="I277" s="14">
        <f t="shared" si="8"/>
        <v>80000</v>
      </c>
      <c r="J277" s="24"/>
    </row>
    <row r="278" spans="1:10" ht="24.75">
      <c r="A278" s="9" t="s">
        <v>120</v>
      </c>
      <c r="B278" s="10" t="s">
        <v>624</v>
      </c>
      <c r="C278" s="11" t="s">
        <v>14</v>
      </c>
      <c r="D278" s="11" t="s">
        <v>625</v>
      </c>
      <c r="E278" s="11" t="s">
        <v>626</v>
      </c>
      <c r="F278" s="11" t="s">
        <v>871</v>
      </c>
      <c r="G278" s="12">
        <v>22899</v>
      </c>
      <c r="H278" s="13"/>
      <c r="I278" s="14">
        <f t="shared" si="8"/>
        <v>22899</v>
      </c>
      <c r="J278" s="24"/>
    </row>
    <row r="279" spans="1:10" ht="24.75">
      <c r="A279" s="9" t="s">
        <v>120</v>
      </c>
      <c r="B279" s="10" t="s">
        <v>210</v>
      </c>
      <c r="C279" s="11" t="s">
        <v>14</v>
      </c>
      <c r="D279" s="11" t="s">
        <v>211</v>
      </c>
      <c r="E279" s="11" t="s">
        <v>212</v>
      </c>
      <c r="F279" s="11" t="s">
        <v>423</v>
      </c>
      <c r="G279" s="12">
        <v>107000</v>
      </c>
      <c r="H279" s="12">
        <v>-41330</v>
      </c>
      <c r="I279" s="14">
        <f>G279+H279</f>
        <v>65670</v>
      </c>
      <c r="J279" s="24" t="s">
        <v>850</v>
      </c>
    </row>
    <row r="280" spans="1:10" ht="24.75">
      <c r="A280" s="9" t="s">
        <v>120</v>
      </c>
      <c r="B280" s="10" t="s">
        <v>210</v>
      </c>
      <c r="C280" s="11" t="s">
        <v>14</v>
      </c>
      <c r="D280" s="11" t="s">
        <v>211</v>
      </c>
      <c r="E280" s="11" t="s">
        <v>212</v>
      </c>
      <c r="F280" s="11" t="s">
        <v>424</v>
      </c>
      <c r="G280" s="12">
        <v>41330</v>
      </c>
      <c r="H280" s="12"/>
      <c r="I280" s="14">
        <f>G280+H280</f>
        <v>41330</v>
      </c>
      <c r="J280" s="24"/>
    </row>
    <row r="281" spans="1:10" ht="15">
      <c r="A281" s="9" t="s">
        <v>120</v>
      </c>
      <c r="B281" s="10" t="s">
        <v>213</v>
      </c>
      <c r="C281" s="11" t="s">
        <v>19</v>
      </c>
      <c r="D281" s="11" t="s">
        <v>214</v>
      </c>
      <c r="E281" s="11" t="s">
        <v>215</v>
      </c>
      <c r="F281" s="11" t="s">
        <v>216</v>
      </c>
      <c r="G281" s="12">
        <v>9500</v>
      </c>
      <c r="H281" s="13"/>
      <c r="I281" s="14">
        <f>G281+H281</f>
        <v>9500</v>
      </c>
      <c r="J281" s="24"/>
    </row>
    <row r="282" spans="1:10" ht="37.5" thickBot="1">
      <c r="A282" s="16" t="s">
        <v>120</v>
      </c>
      <c r="B282" s="17" t="s">
        <v>790</v>
      </c>
      <c r="C282" s="18" t="s">
        <v>791</v>
      </c>
      <c r="D282" s="18" t="s">
        <v>792</v>
      </c>
      <c r="E282" s="18" t="s">
        <v>793</v>
      </c>
      <c r="F282" s="18" t="s">
        <v>630</v>
      </c>
      <c r="G282" s="19">
        <v>23900</v>
      </c>
      <c r="H282" s="20"/>
      <c r="I282" s="21">
        <f>G282+H282</f>
        <v>23900</v>
      </c>
      <c r="J282" s="27"/>
    </row>
    <row r="283" spans="1:10" ht="28.5" customHeight="1" thickBot="1">
      <c r="A283" s="32" t="s">
        <v>918</v>
      </c>
      <c r="B283" s="33"/>
      <c r="C283" s="33"/>
      <c r="D283" s="33"/>
      <c r="E283" s="33"/>
      <c r="F283" s="33"/>
      <c r="G283" s="23">
        <f>SUM(G4:G282)</f>
        <v>9735982</v>
      </c>
      <c r="H283" s="23">
        <f>SUM(H4:H282)</f>
        <v>-155092</v>
      </c>
      <c r="I283" s="23">
        <f>SUM(I4:I282)</f>
        <v>9580890</v>
      </c>
      <c r="J283" s="22"/>
    </row>
  </sheetData>
  <sheetProtection/>
  <autoFilter ref="A3:J283"/>
  <mergeCells count="2">
    <mergeCell ref="A1:J1"/>
    <mergeCell ref="A283:F28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2.28125" style="34" customWidth="1"/>
    <col min="2" max="2" width="30.00390625" style="34" customWidth="1"/>
    <col min="3" max="3" width="27.7109375" style="34" customWidth="1"/>
    <col min="4" max="5" width="18.57421875" style="34" customWidth="1"/>
    <col min="6" max="6" width="17.421875" style="35" customWidth="1"/>
    <col min="7" max="7" width="28.140625" style="34" customWidth="1"/>
  </cols>
  <sheetData>
    <row r="1" spans="1:7" ht="18.75">
      <c r="A1" s="52" t="s">
        <v>1353</v>
      </c>
      <c r="B1" s="51"/>
      <c r="C1" s="51"/>
      <c r="D1" s="51"/>
      <c r="E1" s="51"/>
      <c r="F1" s="51"/>
      <c r="G1" s="51"/>
    </row>
    <row r="3" ht="15.75" thickBot="1"/>
    <row r="4" spans="1:7" ht="51" customHeight="1" thickBot="1">
      <c r="A4" s="50" t="s">
        <v>1352</v>
      </c>
      <c r="B4" s="49" t="s">
        <v>1</v>
      </c>
      <c r="C4" s="49" t="s">
        <v>2</v>
      </c>
      <c r="D4" s="49" t="s">
        <v>3</v>
      </c>
      <c r="E4" s="49" t="s">
        <v>4</v>
      </c>
      <c r="F4" s="48" t="s">
        <v>1351</v>
      </c>
      <c r="G4" s="47" t="s">
        <v>1350</v>
      </c>
    </row>
    <row r="5" spans="1:7" ht="30" customHeight="1">
      <c r="A5" s="38" t="s">
        <v>6</v>
      </c>
      <c r="B5" s="38" t="s">
        <v>1337</v>
      </c>
      <c r="C5" s="36" t="s">
        <v>283</v>
      </c>
      <c r="D5" s="36" t="s">
        <v>1349</v>
      </c>
      <c r="E5" s="36" t="s">
        <v>1348</v>
      </c>
      <c r="F5" s="46">
        <v>3000</v>
      </c>
      <c r="G5" s="36" t="s">
        <v>1347</v>
      </c>
    </row>
    <row r="6" spans="1:7" ht="39">
      <c r="A6" s="38" t="s">
        <v>6</v>
      </c>
      <c r="B6" s="38" t="s">
        <v>1337</v>
      </c>
      <c r="C6" s="36" t="s">
        <v>9</v>
      </c>
      <c r="D6" s="36" t="s">
        <v>10</v>
      </c>
      <c r="E6" s="36" t="s">
        <v>11</v>
      </c>
      <c r="F6" s="46">
        <v>23920</v>
      </c>
      <c r="G6" s="36" t="s">
        <v>1346</v>
      </c>
    </row>
    <row r="7" spans="1:7" ht="30" customHeight="1">
      <c r="A7" s="38" t="s">
        <v>6</v>
      </c>
      <c r="B7" s="38" t="s">
        <v>1337</v>
      </c>
      <c r="C7" s="36" t="s">
        <v>179</v>
      </c>
      <c r="D7" s="36" t="s">
        <v>1345</v>
      </c>
      <c r="E7" s="36" t="s">
        <v>219</v>
      </c>
      <c r="F7" s="46">
        <v>23230</v>
      </c>
      <c r="G7" s="36" t="s">
        <v>1344</v>
      </c>
    </row>
    <row r="8" spans="1:7" ht="30" customHeight="1">
      <c r="A8" s="38" t="s">
        <v>6</v>
      </c>
      <c r="B8" s="38" t="s">
        <v>1337</v>
      </c>
      <c r="C8" s="36" t="s">
        <v>179</v>
      </c>
      <c r="D8" s="36" t="s">
        <v>1345</v>
      </c>
      <c r="E8" s="36" t="s">
        <v>219</v>
      </c>
      <c r="F8" s="46">
        <v>-99.59</v>
      </c>
      <c r="G8" s="36" t="s">
        <v>1344</v>
      </c>
    </row>
    <row r="9" spans="1:7" ht="30" customHeight="1">
      <c r="A9" s="38" t="s">
        <v>6</v>
      </c>
      <c r="B9" s="38" t="s">
        <v>1337</v>
      </c>
      <c r="C9" s="36" t="s">
        <v>185</v>
      </c>
      <c r="D9" s="36" t="s">
        <v>474</v>
      </c>
      <c r="E9" s="36" t="s">
        <v>475</v>
      </c>
      <c r="F9" s="46">
        <v>3250</v>
      </c>
      <c r="G9" s="36" t="s">
        <v>1343</v>
      </c>
    </row>
    <row r="10" spans="1:7" ht="30" customHeight="1">
      <c r="A10" s="38" t="s">
        <v>6</v>
      </c>
      <c r="B10" s="38" t="s">
        <v>24</v>
      </c>
      <c r="C10" s="36" t="s">
        <v>25</v>
      </c>
      <c r="D10" s="36" t="s">
        <v>26</v>
      </c>
      <c r="E10" s="36" t="s">
        <v>11</v>
      </c>
      <c r="F10" s="46">
        <v>5000</v>
      </c>
      <c r="G10" s="36" t="s">
        <v>1340</v>
      </c>
    </row>
    <row r="11" spans="1:7" ht="30" customHeight="1">
      <c r="A11" s="38" t="s">
        <v>6</v>
      </c>
      <c r="B11" s="38" t="s">
        <v>24</v>
      </c>
      <c r="C11" s="36" t="s">
        <v>1342</v>
      </c>
      <c r="D11" s="36" t="s">
        <v>1341</v>
      </c>
      <c r="E11" s="36" t="s">
        <v>11</v>
      </c>
      <c r="F11" s="46">
        <v>3290</v>
      </c>
      <c r="G11" s="36" t="s">
        <v>1340</v>
      </c>
    </row>
    <row r="12" spans="1:7" ht="30" customHeight="1">
      <c r="A12" s="38" t="s">
        <v>6</v>
      </c>
      <c r="B12" s="38" t="s">
        <v>1337</v>
      </c>
      <c r="C12" s="36" t="s">
        <v>185</v>
      </c>
      <c r="D12" s="36" t="s">
        <v>474</v>
      </c>
      <c r="E12" s="36" t="s">
        <v>475</v>
      </c>
      <c r="F12" s="46">
        <v>6000</v>
      </c>
      <c r="G12" s="36" t="s">
        <v>1339</v>
      </c>
    </row>
    <row r="13" spans="1:7" ht="30" customHeight="1">
      <c r="A13" s="38" t="s">
        <v>6</v>
      </c>
      <c r="B13" s="38" t="s">
        <v>1337</v>
      </c>
      <c r="C13" s="36" t="s">
        <v>151</v>
      </c>
      <c r="D13" s="36" t="s">
        <v>1336</v>
      </c>
      <c r="E13" s="36" t="s">
        <v>1335</v>
      </c>
      <c r="F13" s="46">
        <v>43000</v>
      </c>
      <c r="G13" s="36" t="s">
        <v>1338</v>
      </c>
    </row>
    <row r="14" spans="1:7" ht="30" customHeight="1">
      <c r="A14" s="38" t="s">
        <v>6</v>
      </c>
      <c r="B14" s="38" t="s">
        <v>1337</v>
      </c>
      <c r="C14" s="36" t="s">
        <v>151</v>
      </c>
      <c r="D14" s="36" t="s">
        <v>1336</v>
      </c>
      <c r="E14" s="36" t="s">
        <v>1335</v>
      </c>
      <c r="F14" s="46">
        <v>-160.9</v>
      </c>
      <c r="G14" s="36" t="s">
        <v>1338</v>
      </c>
    </row>
    <row r="15" spans="1:7" ht="30" customHeight="1">
      <c r="A15" s="38" t="s">
        <v>6</v>
      </c>
      <c r="B15" s="38" t="s">
        <v>1337</v>
      </c>
      <c r="C15" s="36" t="s">
        <v>151</v>
      </c>
      <c r="D15" s="36" t="s">
        <v>1336</v>
      </c>
      <c r="E15" s="36" t="s">
        <v>1335</v>
      </c>
      <c r="F15" s="46">
        <v>-7300</v>
      </c>
      <c r="G15" s="36" t="s">
        <v>1338</v>
      </c>
    </row>
    <row r="16" spans="1:7" ht="30" customHeight="1">
      <c r="A16" s="38" t="s">
        <v>6</v>
      </c>
      <c r="B16" s="38" t="s">
        <v>1337</v>
      </c>
      <c r="C16" s="36" t="s">
        <v>151</v>
      </c>
      <c r="D16" s="36" t="s">
        <v>1336</v>
      </c>
      <c r="E16" s="36" t="s">
        <v>1335</v>
      </c>
      <c r="F16" s="46">
        <v>7300</v>
      </c>
      <c r="G16" s="36" t="s">
        <v>1334</v>
      </c>
    </row>
    <row r="17" spans="1:7" ht="30" customHeight="1">
      <c r="A17" s="38" t="s">
        <v>1282</v>
      </c>
      <c r="B17" s="38" t="s">
        <v>1330</v>
      </c>
      <c r="C17" s="36" t="s">
        <v>151</v>
      </c>
      <c r="D17" s="36" t="s">
        <v>1333</v>
      </c>
      <c r="E17" s="36" t="s">
        <v>1332</v>
      </c>
      <c r="F17" s="46">
        <v>35000</v>
      </c>
      <c r="G17" s="36" t="s">
        <v>1331</v>
      </c>
    </row>
    <row r="18" spans="1:7" ht="39">
      <c r="A18" s="38" t="s">
        <v>1282</v>
      </c>
      <c r="B18" s="38" t="s">
        <v>1330</v>
      </c>
      <c r="C18" s="36" t="s">
        <v>1329</v>
      </c>
      <c r="D18" s="36" t="s">
        <v>1328</v>
      </c>
      <c r="E18" s="36" t="s">
        <v>431</v>
      </c>
      <c r="F18" s="46">
        <v>14948</v>
      </c>
      <c r="G18" s="36" t="s">
        <v>1327</v>
      </c>
    </row>
    <row r="19" spans="1:7" ht="30" customHeight="1">
      <c r="A19" s="38" t="s">
        <v>1282</v>
      </c>
      <c r="B19" s="38" t="s">
        <v>1299</v>
      </c>
      <c r="C19" s="36" t="s">
        <v>19</v>
      </c>
      <c r="D19" s="36" t="s">
        <v>1298</v>
      </c>
      <c r="E19" s="36" t="s">
        <v>1297</v>
      </c>
      <c r="F19" s="46">
        <v>30000</v>
      </c>
      <c r="G19" s="36" t="s">
        <v>1326</v>
      </c>
    </row>
    <row r="20" spans="1:7" ht="30" customHeight="1">
      <c r="A20" s="38" t="s">
        <v>1282</v>
      </c>
      <c r="B20" s="38" t="s">
        <v>1325</v>
      </c>
      <c r="C20" s="36" t="s">
        <v>14</v>
      </c>
      <c r="D20" s="36" t="s">
        <v>1324</v>
      </c>
      <c r="E20" s="36" t="s">
        <v>1323</v>
      </c>
      <c r="F20" s="46">
        <v>80000</v>
      </c>
      <c r="G20" s="36" t="s">
        <v>1322</v>
      </c>
    </row>
    <row r="21" spans="1:7" ht="30" customHeight="1">
      <c r="A21" s="38" t="s">
        <v>1282</v>
      </c>
      <c r="B21" s="38" t="s">
        <v>1321</v>
      </c>
      <c r="C21" s="36" t="s">
        <v>14</v>
      </c>
      <c r="D21" s="36" t="s">
        <v>1320</v>
      </c>
      <c r="E21" s="36" t="s">
        <v>1319</v>
      </c>
      <c r="F21" s="46">
        <v>50000</v>
      </c>
      <c r="G21" s="36" t="s">
        <v>1318</v>
      </c>
    </row>
    <row r="22" spans="1:7" ht="30" customHeight="1">
      <c r="A22" s="38" t="s">
        <v>1282</v>
      </c>
      <c r="B22" s="38" t="s">
        <v>1317</v>
      </c>
      <c r="C22" s="36" t="s">
        <v>1316</v>
      </c>
      <c r="D22" s="36" t="s">
        <v>1315</v>
      </c>
      <c r="E22" s="36" t="s">
        <v>1314</v>
      </c>
      <c r="F22" s="46">
        <v>55000</v>
      </c>
      <c r="G22" s="36" t="s">
        <v>1280</v>
      </c>
    </row>
    <row r="23" spans="1:7" ht="51.75">
      <c r="A23" s="38" t="s">
        <v>1282</v>
      </c>
      <c r="B23" s="38" t="s">
        <v>308</v>
      </c>
      <c r="C23" s="36" t="s">
        <v>1049</v>
      </c>
      <c r="D23" s="36" t="s">
        <v>309</v>
      </c>
      <c r="E23" s="36" t="s">
        <v>310</v>
      </c>
      <c r="F23" s="46">
        <v>100000</v>
      </c>
      <c r="G23" s="36" t="s">
        <v>1313</v>
      </c>
    </row>
    <row r="24" spans="1:7" ht="30" customHeight="1">
      <c r="A24" s="38" t="s">
        <v>1282</v>
      </c>
      <c r="B24" s="38" t="s">
        <v>1312</v>
      </c>
      <c r="C24" s="36" t="s">
        <v>14</v>
      </c>
      <c r="D24" s="36" t="s">
        <v>1311</v>
      </c>
      <c r="E24" s="36" t="s">
        <v>1310</v>
      </c>
      <c r="F24" s="46">
        <v>67760</v>
      </c>
      <c r="G24" s="36" t="s">
        <v>1309</v>
      </c>
    </row>
    <row r="25" spans="1:7" ht="30" customHeight="1">
      <c r="A25" s="38" t="s">
        <v>1282</v>
      </c>
      <c r="B25" s="38" t="s">
        <v>1308</v>
      </c>
      <c r="C25" s="36" t="s">
        <v>14</v>
      </c>
      <c r="D25" s="36" t="s">
        <v>1307</v>
      </c>
      <c r="E25" s="36" t="s">
        <v>1306</v>
      </c>
      <c r="F25" s="46">
        <v>50000</v>
      </c>
      <c r="G25" s="36" t="s">
        <v>1305</v>
      </c>
    </row>
    <row r="26" spans="1:7" ht="51.75">
      <c r="A26" s="38" t="s">
        <v>1282</v>
      </c>
      <c r="B26" s="38" t="s">
        <v>1304</v>
      </c>
      <c r="C26" s="36" t="s">
        <v>1303</v>
      </c>
      <c r="D26" s="36" t="s">
        <v>1302</v>
      </c>
      <c r="E26" s="36" t="s">
        <v>1301</v>
      </c>
      <c r="F26" s="46">
        <v>30000</v>
      </c>
      <c r="G26" s="36" t="s">
        <v>931</v>
      </c>
    </row>
    <row r="27" spans="1:7" ht="26.25">
      <c r="A27" s="38" t="s">
        <v>1282</v>
      </c>
      <c r="B27" s="38" t="s">
        <v>1299</v>
      </c>
      <c r="C27" s="36" t="s">
        <v>19</v>
      </c>
      <c r="D27" s="36" t="s">
        <v>1298</v>
      </c>
      <c r="E27" s="36" t="s">
        <v>1297</v>
      </c>
      <c r="F27" s="46">
        <v>20000</v>
      </c>
      <c r="G27" s="36" t="s">
        <v>1300</v>
      </c>
    </row>
    <row r="28" spans="1:7" ht="26.25">
      <c r="A28" s="38" t="s">
        <v>1282</v>
      </c>
      <c r="B28" s="38" t="s">
        <v>1299</v>
      </c>
      <c r="C28" s="36" t="s">
        <v>19</v>
      </c>
      <c r="D28" s="36" t="s">
        <v>1298</v>
      </c>
      <c r="E28" s="36" t="s">
        <v>1297</v>
      </c>
      <c r="F28" s="46">
        <v>20736</v>
      </c>
      <c r="G28" s="36" t="s">
        <v>1296</v>
      </c>
    </row>
    <row r="29" spans="1:7" ht="26.25">
      <c r="A29" s="38" t="s">
        <v>1282</v>
      </c>
      <c r="B29" s="38" t="s">
        <v>1295</v>
      </c>
      <c r="C29" s="36" t="s">
        <v>14</v>
      </c>
      <c r="D29" s="36" t="s">
        <v>1294</v>
      </c>
      <c r="E29" s="36" t="s">
        <v>1293</v>
      </c>
      <c r="F29" s="46">
        <v>71000</v>
      </c>
      <c r="G29" s="36" t="s">
        <v>1292</v>
      </c>
    </row>
    <row r="30" spans="1:7" ht="30" customHeight="1">
      <c r="A30" s="38" t="s">
        <v>1282</v>
      </c>
      <c r="B30" s="38" t="s">
        <v>1291</v>
      </c>
      <c r="C30" s="36" t="s">
        <v>14</v>
      </c>
      <c r="D30" s="36" t="s">
        <v>1290</v>
      </c>
      <c r="E30" s="36" t="s">
        <v>1289</v>
      </c>
      <c r="F30" s="46">
        <v>37000</v>
      </c>
      <c r="G30" s="36" t="s">
        <v>940</v>
      </c>
    </row>
    <row r="31" spans="1:7" ht="30" customHeight="1">
      <c r="A31" s="38" t="s">
        <v>1282</v>
      </c>
      <c r="B31" s="38" t="s">
        <v>1288</v>
      </c>
      <c r="C31" s="36" t="s">
        <v>19</v>
      </c>
      <c r="D31" s="36" t="s">
        <v>1287</v>
      </c>
      <c r="E31" s="36" t="s">
        <v>1286</v>
      </c>
      <c r="F31" s="46">
        <v>46000</v>
      </c>
      <c r="G31" s="36" t="s">
        <v>931</v>
      </c>
    </row>
    <row r="32" spans="1:7" ht="30" customHeight="1">
      <c r="A32" s="38" t="s">
        <v>1282</v>
      </c>
      <c r="B32" s="38" t="s">
        <v>1285</v>
      </c>
      <c r="C32" s="36" t="s">
        <v>19</v>
      </c>
      <c r="D32" s="36" t="s">
        <v>1284</v>
      </c>
      <c r="E32" s="36" t="s">
        <v>915</v>
      </c>
      <c r="F32" s="46">
        <v>50000</v>
      </c>
      <c r="G32" s="36" t="s">
        <v>1283</v>
      </c>
    </row>
    <row r="33" spans="1:7" ht="30" customHeight="1">
      <c r="A33" s="38" t="s">
        <v>1282</v>
      </c>
      <c r="B33" s="38" t="s">
        <v>65</v>
      </c>
      <c r="C33" s="36" t="s">
        <v>910</v>
      </c>
      <c r="D33" s="36" t="s">
        <v>911</v>
      </c>
      <c r="E33" s="36" t="s">
        <v>565</v>
      </c>
      <c r="F33" s="46">
        <v>23289.89</v>
      </c>
      <c r="G33" s="36" t="s">
        <v>1281</v>
      </c>
    </row>
    <row r="34" spans="1:7" ht="51.75">
      <c r="A34" s="38" t="s">
        <v>1220</v>
      </c>
      <c r="B34" s="38" t="s">
        <v>1250</v>
      </c>
      <c r="C34" s="36" t="s">
        <v>1279</v>
      </c>
      <c r="D34" s="36" t="s">
        <v>1278</v>
      </c>
      <c r="E34" s="36" t="s">
        <v>1268</v>
      </c>
      <c r="F34" s="46">
        <v>120000</v>
      </c>
      <c r="G34" s="36" t="s">
        <v>1280</v>
      </c>
    </row>
    <row r="35" spans="1:7" ht="51.75">
      <c r="A35" s="38" t="s">
        <v>1220</v>
      </c>
      <c r="B35" s="38" t="s">
        <v>1250</v>
      </c>
      <c r="C35" s="36" t="s">
        <v>1279</v>
      </c>
      <c r="D35" s="36" t="s">
        <v>1278</v>
      </c>
      <c r="E35" s="36" t="s">
        <v>1268</v>
      </c>
      <c r="F35" s="46">
        <v>-43621</v>
      </c>
      <c r="G35" s="36" t="s">
        <v>1280</v>
      </c>
    </row>
    <row r="36" spans="1:7" ht="51.75">
      <c r="A36" s="38" t="s">
        <v>1220</v>
      </c>
      <c r="B36" s="38" t="s">
        <v>1250</v>
      </c>
      <c r="C36" s="36" t="s">
        <v>1279</v>
      </c>
      <c r="D36" s="36" t="s">
        <v>1278</v>
      </c>
      <c r="E36" s="36" t="s">
        <v>1268</v>
      </c>
      <c r="F36" s="46">
        <v>32378</v>
      </c>
      <c r="G36" s="36" t="s">
        <v>1277</v>
      </c>
    </row>
    <row r="37" spans="1:7" ht="26.25">
      <c r="A37" s="38" t="s">
        <v>1220</v>
      </c>
      <c r="B37" s="38" t="s">
        <v>1250</v>
      </c>
      <c r="C37" s="36" t="s">
        <v>1276</v>
      </c>
      <c r="D37" s="36" t="s">
        <v>1275</v>
      </c>
      <c r="E37" s="36" t="s">
        <v>1268</v>
      </c>
      <c r="F37" s="46">
        <v>11243</v>
      </c>
      <c r="G37" s="36" t="s">
        <v>1274</v>
      </c>
    </row>
    <row r="38" spans="1:7" ht="26.25">
      <c r="A38" s="38" t="s">
        <v>1220</v>
      </c>
      <c r="B38" s="38" t="s">
        <v>1250</v>
      </c>
      <c r="C38" s="36" t="s">
        <v>1276</v>
      </c>
      <c r="D38" s="36" t="s">
        <v>1275</v>
      </c>
      <c r="E38" s="36" t="s">
        <v>1268</v>
      </c>
      <c r="F38" s="46">
        <v>-158.57</v>
      </c>
      <c r="G38" s="36" t="s">
        <v>1274</v>
      </c>
    </row>
    <row r="39" spans="1:7" ht="30" customHeight="1">
      <c r="A39" s="38" t="s">
        <v>1220</v>
      </c>
      <c r="B39" s="38" t="s">
        <v>1270</v>
      </c>
      <c r="C39" s="36" t="s">
        <v>19</v>
      </c>
      <c r="D39" s="36" t="s">
        <v>1273</v>
      </c>
      <c r="E39" s="36" t="s">
        <v>1268</v>
      </c>
      <c r="F39" s="46">
        <v>48320</v>
      </c>
      <c r="G39" s="36" t="s">
        <v>1272</v>
      </c>
    </row>
    <row r="40" spans="1:7" ht="30" customHeight="1">
      <c r="A40" s="38" t="s">
        <v>1220</v>
      </c>
      <c r="B40" s="38" t="s">
        <v>1270</v>
      </c>
      <c r="C40" s="36" t="s">
        <v>19</v>
      </c>
      <c r="D40" s="36" t="s">
        <v>1273</v>
      </c>
      <c r="E40" s="36" t="s">
        <v>1268</v>
      </c>
      <c r="F40" s="46">
        <v>24000</v>
      </c>
      <c r="G40" s="36" t="s">
        <v>1272</v>
      </c>
    </row>
    <row r="41" spans="1:7" ht="30" customHeight="1">
      <c r="A41" s="38" t="s">
        <v>1220</v>
      </c>
      <c r="B41" s="38" t="s">
        <v>1270</v>
      </c>
      <c r="C41" s="36" t="s">
        <v>19</v>
      </c>
      <c r="D41" s="36" t="s">
        <v>1271</v>
      </c>
      <c r="E41" s="36" t="s">
        <v>1268</v>
      </c>
      <c r="F41" s="46">
        <v>14059</v>
      </c>
      <c r="G41" s="36" t="s">
        <v>1267</v>
      </c>
    </row>
    <row r="42" spans="1:7" ht="30" customHeight="1">
      <c r="A42" s="38" t="s">
        <v>1220</v>
      </c>
      <c r="B42" s="38" t="s">
        <v>1270</v>
      </c>
      <c r="C42" s="36" t="s">
        <v>19</v>
      </c>
      <c r="D42" s="36" t="s">
        <v>1269</v>
      </c>
      <c r="E42" s="36" t="s">
        <v>1268</v>
      </c>
      <c r="F42" s="46">
        <v>11223</v>
      </c>
      <c r="G42" s="36" t="s">
        <v>1267</v>
      </c>
    </row>
    <row r="43" spans="1:7" ht="30" customHeight="1">
      <c r="A43" s="38" t="s">
        <v>1220</v>
      </c>
      <c r="B43" s="38" t="s">
        <v>1266</v>
      </c>
      <c r="C43" s="36" t="s">
        <v>19</v>
      </c>
      <c r="D43" s="36" t="s">
        <v>1265</v>
      </c>
      <c r="E43" s="36" t="s">
        <v>1264</v>
      </c>
      <c r="F43" s="46">
        <v>34876</v>
      </c>
      <c r="G43" s="36" t="s">
        <v>940</v>
      </c>
    </row>
    <row r="44" spans="1:7" ht="30" customHeight="1">
      <c r="A44" s="38" t="s">
        <v>1220</v>
      </c>
      <c r="B44" s="38" t="s">
        <v>1263</v>
      </c>
      <c r="C44" s="36" t="s">
        <v>14</v>
      </c>
      <c r="D44" s="36" t="s">
        <v>1262</v>
      </c>
      <c r="E44" s="36" t="s">
        <v>1261</v>
      </c>
      <c r="F44" s="46">
        <v>26000</v>
      </c>
      <c r="G44" s="36" t="s">
        <v>1260</v>
      </c>
    </row>
    <row r="45" spans="1:7" ht="30" customHeight="1">
      <c r="A45" s="38" t="s">
        <v>1220</v>
      </c>
      <c r="B45" s="38" t="s">
        <v>1263</v>
      </c>
      <c r="C45" s="36" t="s">
        <v>14</v>
      </c>
      <c r="D45" s="36" t="s">
        <v>1262</v>
      </c>
      <c r="E45" s="36" t="s">
        <v>1261</v>
      </c>
      <c r="F45" s="46">
        <v>-2132.12</v>
      </c>
      <c r="G45" s="36" t="s">
        <v>1260</v>
      </c>
    </row>
    <row r="46" spans="1:7" ht="30" customHeight="1">
      <c r="A46" s="38" t="s">
        <v>1220</v>
      </c>
      <c r="B46" s="38" t="s">
        <v>91</v>
      </c>
      <c r="C46" s="36" t="s">
        <v>14</v>
      </c>
      <c r="D46" s="36" t="s">
        <v>92</v>
      </c>
      <c r="E46" s="36" t="s">
        <v>93</v>
      </c>
      <c r="F46" s="46">
        <v>39739</v>
      </c>
      <c r="G46" s="36" t="s">
        <v>1259</v>
      </c>
    </row>
    <row r="47" spans="1:7" ht="30" customHeight="1">
      <c r="A47" s="38" t="s">
        <v>1220</v>
      </c>
      <c r="B47" s="38" t="s">
        <v>1258</v>
      </c>
      <c r="C47" s="36" t="s">
        <v>14</v>
      </c>
      <c r="D47" s="36" t="s">
        <v>1257</v>
      </c>
      <c r="E47" s="36" t="s">
        <v>1256</v>
      </c>
      <c r="F47" s="46">
        <v>9726</v>
      </c>
      <c r="G47" s="36" t="s">
        <v>1255</v>
      </c>
    </row>
    <row r="48" spans="1:7" ht="30" customHeight="1">
      <c r="A48" s="38" t="s">
        <v>1220</v>
      </c>
      <c r="B48" s="38" t="s">
        <v>1253</v>
      </c>
      <c r="C48" s="36" t="s">
        <v>14</v>
      </c>
      <c r="D48" s="36" t="s">
        <v>829</v>
      </c>
      <c r="E48" s="36" t="s">
        <v>1252</v>
      </c>
      <c r="F48" s="46">
        <v>60000</v>
      </c>
      <c r="G48" s="36" t="s">
        <v>1254</v>
      </c>
    </row>
    <row r="49" spans="1:7" ht="30" customHeight="1">
      <c r="A49" s="38" t="s">
        <v>1220</v>
      </c>
      <c r="B49" s="38" t="s">
        <v>1253</v>
      </c>
      <c r="C49" s="36" t="s">
        <v>14</v>
      </c>
      <c r="D49" s="36" t="s">
        <v>829</v>
      </c>
      <c r="E49" s="36" t="s">
        <v>1252</v>
      </c>
      <c r="F49" s="46">
        <v>16000</v>
      </c>
      <c r="G49" s="36" t="s">
        <v>1251</v>
      </c>
    </row>
    <row r="50" spans="1:7" ht="39">
      <c r="A50" s="38" t="s">
        <v>1220</v>
      </c>
      <c r="B50" s="38" t="s">
        <v>1250</v>
      </c>
      <c r="C50" s="36" t="s">
        <v>1249</v>
      </c>
      <c r="D50" s="36" t="s">
        <v>1248</v>
      </c>
      <c r="E50" s="36" t="s">
        <v>1247</v>
      </c>
      <c r="F50" s="46">
        <v>27720</v>
      </c>
      <c r="G50" s="36" t="s">
        <v>1246</v>
      </c>
    </row>
    <row r="51" spans="1:7" ht="30" customHeight="1">
      <c r="A51" s="38" t="s">
        <v>1220</v>
      </c>
      <c r="B51" s="38" t="s">
        <v>79</v>
      </c>
      <c r="C51" s="36" t="s">
        <v>19</v>
      </c>
      <c r="D51" s="36" t="s">
        <v>80</v>
      </c>
      <c r="E51" s="36" t="s">
        <v>81</v>
      </c>
      <c r="F51" s="46">
        <v>79000</v>
      </c>
      <c r="G51" s="36" t="s">
        <v>940</v>
      </c>
    </row>
    <row r="52" spans="1:7" ht="30" customHeight="1">
      <c r="A52" s="38" t="s">
        <v>1220</v>
      </c>
      <c r="B52" s="38" t="s">
        <v>1245</v>
      </c>
      <c r="C52" s="36" t="s">
        <v>1244</v>
      </c>
      <c r="D52" s="36" t="s">
        <v>1243</v>
      </c>
      <c r="E52" s="36" t="s">
        <v>1242</v>
      </c>
      <c r="F52" s="46">
        <v>34000</v>
      </c>
      <c r="G52" s="36" t="s">
        <v>1241</v>
      </c>
    </row>
    <row r="53" spans="1:7" ht="30" customHeight="1">
      <c r="A53" s="38" t="s">
        <v>1220</v>
      </c>
      <c r="B53" s="38" t="s">
        <v>1240</v>
      </c>
      <c r="C53" s="36" t="s">
        <v>14</v>
      </c>
      <c r="D53" s="36" t="s">
        <v>1239</v>
      </c>
      <c r="E53" s="36" t="s">
        <v>1238</v>
      </c>
      <c r="F53" s="46">
        <v>45000</v>
      </c>
      <c r="G53" s="36" t="s">
        <v>940</v>
      </c>
    </row>
    <row r="54" spans="1:7" ht="30" customHeight="1">
      <c r="A54" s="38" t="s">
        <v>1220</v>
      </c>
      <c r="B54" s="38" t="s">
        <v>1237</v>
      </c>
      <c r="C54" s="36" t="s">
        <v>19</v>
      </c>
      <c r="D54" s="36" t="s">
        <v>1236</v>
      </c>
      <c r="E54" s="36" t="s">
        <v>1235</v>
      </c>
      <c r="F54" s="46">
        <v>85000</v>
      </c>
      <c r="G54" s="36" t="s">
        <v>1234</v>
      </c>
    </row>
    <row r="55" spans="1:7" ht="30" customHeight="1">
      <c r="A55" s="38" t="s">
        <v>1220</v>
      </c>
      <c r="B55" s="38" t="s">
        <v>1233</v>
      </c>
      <c r="C55" s="36" t="s">
        <v>1232</v>
      </c>
      <c r="D55" s="36" t="s">
        <v>1231</v>
      </c>
      <c r="E55" s="36" t="s">
        <v>1230</v>
      </c>
      <c r="F55" s="46">
        <v>32999</v>
      </c>
      <c r="G55" s="36" t="s">
        <v>1229</v>
      </c>
    </row>
    <row r="56" spans="1:7" ht="30" customHeight="1">
      <c r="A56" s="38" t="s">
        <v>1220</v>
      </c>
      <c r="B56" s="38" t="s">
        <v>1228</v>
      </c>
      <c r="C56" s="36" t="s">
        <v>14</v>
      </c>
      <c r="D56" s="36" t="s">
        <v>1227</v>
      </c>
      <c r="E56" s="36" t="s">
        <v>1226</v>
      </c>
      <c r="F56" s="46">
        <v>30000</v>
      </c>
      <c r="G56" s="36" t="s">
        <v>1225</v>
      </c>
    </row>
    <row r="57" spans="1:7" ht="30" customHeight="1">
      <c r="A57" s="38" t="s">
        <v>1220</v>
      </c>
      <c r="B57" s="38" t="s">
        <v>1224</v>
      </c>
      <c r="C57" s="36" t="s">
        <v>14</v>
      </c>
      <c r="D57" s="36" t="s">
        <v>1223</v>
      </c>
      <c r="E57" s="36" t="s">
        <v>1222</v>
      </c>
      <c r="F57" s="46">
        <v>100000</v>
      </c>
      <c r="G57" s="36" t="s">
        <v>1221</v>
      </c>
    </row>
    <row r="58" spans="1:7" ht="30" customHeight="1">
      <c r="A58" s="38" t="s">
        <v>1220</v>
      </c>
      <c r="B58" s="38" t="s">
        <v>70</v>
      </c>
      <c r="C58" s="36" t="s">
        <v>19</v>
      </c>
      <c r="D58" s="36" t="s">
        <v>71</v>
      </c>
      <c r="E58" s="36" t="s">
        <v>72</v>
      </c>
      <c r="F58" s="46">
        <v>40000</v>
      </c>
      <c r="G58" s="36" t="s">
        <v>1021</v>
      </c>
    </row>
    <row r="59" spans="1:7" ht="39">
      <c r="A59" s="38" t="s">
        <v>137</v>
      </c>
      <c r="B59" s="38" t="s">
        <v>1196</v>
      </c>
      <c r="C59" s="36" t="s">
        <v>448</v>
      </c>
      <c r="D59" s="36" t="s">
        <v>449</v>
      </c>
      <c r="E59" s="36" t="s">
        <v>450</v>
      </c>
      <c r="F59" s="46">
        <v>8500</v>
      </c>
      <c r="G59" s="36" t="s">
        <v>1219</v>
      </c>
    </row>
    <row r="60" spans="1:7" ht="30" customHeight="1">
      <c r="A60" s="38" t="s">
        <v>137</v>
      </c>
      <c r="B60" s="38" t="s">
        <v>1196</v>
      </c>
      <c r="C60" s="36" t="s">
        <v>175</v>
      </c>
      <c r="D60" s="36" t="s">
        <v>1217</v>
      </c>
      <c r="E60" s="36" t="s">
        <v>1216</v>
      </c>
      <c r="F60" s="46">
        <v>70000</v>
      </c>
      <c r="G60" s="36" t="s">
        <v>1218</v>
      </c>
    </row>
    <row r="61" spans="1:7" ht="30" customHeight="1">
      <c r="A61" s="38" t="s">
        <v>137</v>
      </c>
      <c r="B61" s="38" t="s">
        <v>1196</v>
      </c>
      <c r="C61" s="36" t="s">
        <v>175</v>
      </c>
      <c r="D61" s="36" t="s">
        <v>1217</v>
      </c>
      <c r="E61" s="36" t="s">
        <v>1216</v>
      </c>
      <c r="F61" s="46">
        <v>-7830.4</v>
      </c>
      <c r="G61" s="36" t="s">
        <v>1218</v>
      </c>
    </row>
    <row r="62" spans="1:7" ht="30" customHeight="1">
      <c r="A62" s="38" t="s">
        <v>137</v>
      </c>
      <c r="B62" s="38" t="s">
        <v>1196</v>
      </c>
      <c r="C62" s="36" t="s">
        <v>175</v>
      </c>
      <c r="D62" s="36" t="s">
        <v>1217</v>
      </c>
      <c r="E62" s="36" t="s">
        <v>1216</v>
      </c>
      <c r="F62" s="46">
        <v>7830.4</v>
      </c>
      <c r="G62" s="36" t="s">
        <v>1215</v>
      </c>
    </row>
    <row r="63" spans="1:7" ht="30" customHeight="1">
      <c r="A63" s="38" t="s">
        <v>137</v>
      </c>
      <c r="B63" s="38" t="s">
        <v>1196</v>
      </c>
      <c r="C63" s="36" t="s">
        <v>175</v>
      </c>
      <c r="D63" s="36" t="s">
        <v>1217</v>
      </c>
      <c r="E63" s="36" t="s">
        <v>1216</v>
      </c>
      <c r="F63" s="46">
        <v>7960</v>
      </c>
      <c r="G63" s="36" t="s">
        <v>1215</v>
      </c>
    </row>
    <row r="64" spans="1:7" ht="30" customHeight="1">
      <c r="A64" s="38" t="s">
        <v>137</v>
      </c>
      <c r="B64" s="38" t="s">
        <v>1214</v>
      </c>
      <c r="C64" s="36" t="s">
        <v>19</v>
      </c>
      <c r="D64" s="36" t="s">
        <v>1213</v>
      </c>
      <c r="E64" s="36" t="s">
        <v>1212</v>
      </c>
      <c r="F64" s="46">
        <v>11500</v>
      </c>
      <c r="G64" s="36" t="s">
        <v>1021</v>
      </c>
    </row>
    <row r="65" spans="1:7" ht="30" customHeight="1">
      <c r="A65" s="38" t="s">
        <v>137</v>
      </c>
      <c r="B65" s="38" t="s">
        <v>1211</v>
      </c>
      <c r="C65" s="36" t="s">
        <v>14</v>
      </c>
      <c r="D65" s="36" t="s">
        <v>1210</v>
      </c>
      <c r="E65" s="36" t="s">
        <v>1209</v>
      </c>
      <c r="F65" s="46">
        <v>23976</v>
      </c>
      <c r="G65" s="36" t="s">
        <v>1208</v>
      </c>
    </row>
    <row r="66" spans="1:7" ht="30" customHeight="1">
      <c r="A66" s="38" t="s">
        <v>137</v>
      </c>
      <c r="B66" s="38" t="s">
        <v>704</v>
      </c>
      <c r="C66" s="36" t="s">
        <v>14</v>
      </c>
      <c r="D66" s="36" t="s">
        <v>705</v>
      </c>
      <c r="E66" s="36" t="s">
        <v>706</v>
      </c>
      <c r="F66" s="46">
        <v>22092</v>
      </c>
      <c r="G66" s="36" t="s">
        <v>1207</v>
      </c>
    </row>
    <row r="67" spans="1:7" ht="39">
      <c r="A67" s="38" t="s">
        <v>137</v>
      </c>
      <c r="B67" s="38" t="s">
        <v>542</v>
      </c>
      <c r="C67" s="36" t="s">
        <v>223</v>
      </c>
      <c r="D67" s="36" t="s">
        <v>543</v>
      </c>
      <c r="E67" s="36" t="s">
        <v>544</v>
      </c>
      <c r="F67" s="46">
        <v>71004</v>
      </c>
      <c r="G67" s="36" t="s">
        <v>931</v>
      </c>
    </row>
    <row r="68" spans="1:7" ht="30" customHeight="1">
      <c r="A68" s="38" t="s">
        <v>137</v>
      </c>
      <c r="B68" s="38" t="s">
        <v>1205</v>
      </c>
      <c r="C68" s="36" t="s">
        <v>14</v>
      </c>
      <c r="D68" s="36" t="s">
        <v>1204</v>
      </c>
      <c r="E68" s="36" t="s">
        <v>1203</v>
      </c>
      <c r="F68" s="46">
        <v>43759</v>
      </c>
      <c r="G68" s="36" t="s">
        <v>1206</v>
      </c>
    </row>
    <row r="69" spans="1:7" ht="30" customHeight="1">
      <c r="A69" s="38" t="s">
        <v>137</v>
      </c>
      <c r="B69" s="38" t="s">
        <v>1205</v>
      </c>
      <c r="C69" s="36" t="s">
        <v>14</v>
      </c>
      <c r="D69" s="36" t="s">
        <v>1204</v>
      </c>
      <c r="E69" s="36" t="s">
        <v>1203</v>
      </c>
      <c r="F69" s="46">
        <v>-9832.5</v>
      </c>
      <c r="G69" s="36" t="s">
        <v>1206</v>
      </c>
    </row>
    <row r="70" spans="1:7" ht="30" customHeight="1">
      <c r="A70" s="38" t="s">
        <v>137</v>
      </c>
      <c r="B70" s="38" t="s">
        <v>1205</v>
      </c>
      <c r="C70" s="36" t="s">
        <v>14</v>
      </c>
      <c r="D70" s="36" t="s">
        <v>1204</v>
      </c>
      <c r="E70" s="36" t="s">
        <v>1203</v>
      </c>
      <c r="F70" s="46">
        <v>9832.5</v>
      </c>
      <c r="G70" s="36" t="s">
        <v>1202</v>
      </c>
    </row>
    <row r="71" spans="1:7" ht="30" customHeight="1">
      <c r="A71" s="38" t="s">
        <v>137</v>
      </c>
      <c r="B71" s="38" t="s">
        <v>1201</v>
      </c>
      <c r="C71" s="36" t="s">
        <v>19</v>
      </c>
      <c r="D71" s="36" t="s">
        <v>1200</v>
      </c>
      <c r="E71" s="36" t="s">
        <v>1199</v>
      </c>
      <c r="F71" s="46">
        <v>18588</v>
      </c>
      <c r="G71" s="36" t="s">
        <v>1198</v>
      </c>
    </row>
    <row r="72" spans="1:7" ht="51.75">
      <c r="A72" s="38" t="s">
        <v>137</v>
      </c>
      <c r="B72" s="38" t="s">
        <v>1196</v>
      </c>
      <c r="C72" s="36" t="s">
        <v>1195</v>
      </c>
      <c r="D72" s="36" t="s">
        <v>235</v>
      </c>
      <c r="E72" s="36" t="s">
        <v>236</v>
      </c>
      <c r="F72" s="46">
        <v>23910</v>
      </c>
      <c r="G72" s="36" t="s">
        <v>1197</v>
      </c>
    </row>
    <row r="73" spans="1:7" ht="51.75">
      <c r="A73" s="38" t="s">
        <v>137</v>
      </c>
      <c r="B73" s="38" t="s">
        <v>1196</v>
      </c>
      <c r="C73" s="36" t="s">
        <v>1195</v>
      </c>
      <c r="D73" s="36" t="s">
        <v>235</v>
      </c>
      <c r="E73" s="36" t="s">
        <v>236</v>
      </c>
      <c r="F73" s="46">
        <v>-12.65</v>
      </c>
      <c r="G73" s="36" t="s">
        <v>1197</v>
      </c>
    </row>
    <row r="74" spans="1:7" ht="51.75">
      <c r="A74" s="38" t="s">
        <v>137</v>
      </c>
      <c r="B74" s="38" t="s">
        <v>1196</v>
      </c>
      <c r="C74" s="36" t="s">
        <v>1195</v>
      </c>
      <c r="D74" s="36" t="s">
        <v>235</v>
      </c>
      <c r="E74" s="36" t="s">
        <v>236</v>
      </c>
      <c r="F74" s="46">
        <v>23850</v>
      </c>
      <c r="G74" s="36" t="s">
        <v>1194</v>
      </c>
    </row>
    <row r="75" spans="1:7" ht="51.75">
      <c r="A75" s="38" t="s">
        <v>137</v>
      </c>
      <c r="B75" s="38" t="s">
        <v>1196</v>
      </c>
      <c r="C75" s="36" t="s">
        <v>1195</v>
      </c>
      <c r="D75" s="36" t="s">
        <v>235</v>
      </c>
      <c r="E75" s="36" t="s">
        <v>236</v>
      </c>
      <c r="F75" s="46">
        <v>-7.66</v>
      </c>
      <c r="G75" s="36" t="s">
        <v>1194</v>
      </c>
    </row>
    <row r="76" spans="1:7" ht="30" customHeight="1">
      <c r="A76" s="38" t="s">
        <v>137</v>
      </c>
      <c r="B76" s="38" t="s">
        <v>463</v>
      </c>
      <c r="C76" s="36" t="s">
        <v>19</v>
      </c>
      <c r="D76" s="36" t="s">
        <v>829</v>
      </c>
      <c r="E76" s="36" t="s">
        <v>236</v>
      </c>
      <c r="F76" s="46">
        <v>21992</v>
      </c>
      <c r="G76" s="36" t="s">
        <v>1193</v>
      </c>
    </row>
    <row r="77" spans="1:7" ht="30" customHeight="1">
      <c r="A77" s="38" t="s">
        <v>137</v>
      </c>
      <c r="B77" s="38" t="s">
        <v>1191</v>
      </c>
      <c r="C77" s="36" t="s">
        <v>19</v>
      </c>
      <c r="D77" s="36" t="s">
        <v>1190</v>
      </c>
      <c r="E77" s="36" t="s">
        <v>1189</v>
      </c>
      <c r="F77" s="46">
        <v>8670</v>
      </c>
      <c r="G77" s="36" t="s">
        <v>1192</v>
      </c>
    </row>
    <row r="78" spans="1:7" ht="39">
      <c r="A78" s="38" t="s">
        <v>137</v>
      </c>
      <c r="B78" s="38" t="s">
        <v>1191</v>
      </c>
      <c r="C78" s="36" t="s">
        <v>19</v>
      </c>
      <c r="D78" s="36" t="s">
        <v>1190</v>
      </c>
      <c r="E78" s="36" t="s">
        <v>1189</v>
      </c>
      <c r="F78" s="46">
        <v>7162</v>
      </c>
      <c r="G78" s="36" t="s">
        <v>1188</v>
      </c>
    </row>
    <row r="79" spans="1:7" ht="30" customHeight="1">
      <c r="A79" s="38" t="s">
        <v>137</v>
      </c>
      <c r="B79" s="38" t="s">
        <v>1187</v>
      </c>
      <c r="C79" s="36" t="s">
        <v>19</v>
      </c>
      <c r="D79" s="36" t="s">
        <v>1186</v>
      </c>
      <c r="E79" s="36" t="s">
        <v>1185</v>
      </c>
      <c r="F79" s="46">
        <v>23061</v>
      </c>
      <c r="G79" s="36" t="s">
        <v>952</v>
      </c>
    </row>
    <row r="80" spans="1:7" ht="30" customHeight="1">
      <c r="A80" s="38" t="s">
        <v>137</v>
      </c>
      <c r="B80" s="38" t="s">
        <v>378</v>
      </c>
      <c r="C80" s="36" t="s">
        <v>1178</v>
      </c>
      <c r="D80" s="36" t="s">
        <v>1177</v>
      </c>
      <c r="E80" s="36" t="s">
        <v>509</v>
      </c>
      <c r="F80" s="46">
        <v>23987</v>
      </c>
      <c r="G80" s="36" t="s">
        <v>1184</v>
      </c>
    </row>
    <row r="81" spans="1:7" ht="30" customHeight="1">
      <c r="A81" s="38" t="s">
        <v>137</v>
      </c>
      <c r="B81" s="38" t="s">
        <v>1182</v>
      </c>
      <c r="C81" s="36" t="s">
        <v>14</v>
      </c>
      <c r="D81" s="36" t="s">
        <v>1181</v>
      </c>
      <c r="E81" s="36" t="s">
        <v>1180</v>
      </c>
      <c r="F81" s="46">
        <v>12544</v>
      </c>
      <c r="G81" s="36" t="s">
        <v>1183</v>
      </c>
    </row>
    <row r="82" spans="1:7" ht="30" customHeight="1">
      <c r="A82" s="38" t="s">
        <v>137</v>
      </c>
      <c r="B82" s="38" t="s">
        <v>1182</v>
      </c>
      <c r="C82" s="36" t="s">
        <v>14</v>
      </c>
      <c r="D82" s="36" t="s">
        <v>1181</v>
      </c>
      <c r="E82" s="36" t="s">
        <v>1180</v>
      </c>
      <c r="F82" s="46">
        <v>14879</v>
      </c>
      <c r="G82" s="36" t="s">
        <v>1179</v>
      </c>
    </row>
    <row r="83" spans="1:7" ht="30" customHeight="1">
      <c r="A83" s="38" t="s">
        <v>137</v>
      </c>
      <c r="B83" s="38" t="s">
        <v>378</v>
      </c>
      <c r="C83" s="36" t="s">
        <v>1178</v>
      </c>
      <c r="D83" s="36" t="s">
        <v>1177</v>
      </c>
      <c r="E83" s="36" t="s">
        <v>509</v>
      </c>
      <c r="F83" s="46">
        <v>34658</v>
      </c>
      <c r="G83" s="36" t="s">
        <v>1176</v>
      </c>
    </row>
    <row r="84" spans="1:7" ht="30" customHeight="1">
      <c r="A84" s="38" t="s">
        <v>137</v>
      </c>
      <c r="B84" s="38" t="s">
        <v>522</v>
      </c>
      <c r="C84" s="36" t="s">
        <v>14</v>
      </c>
      <c r="D84" s="36" t="s">
        <v>523</v>
      </c>
      <c r="E84" s="36" t="s">
        <v>524</v>
      </c>
      <c r="F84" s="46">
        <v>35997</v>
      </c>
      <c r="G84" s="36" t="s">
        <v>952</v>
      </c>
    </row>
    <row r="85" spans="1:7" ht="30" customHeight="1">
      <c r="A85" s="38" t="s">
        <v>137</v>
      </c>
      <c r="B85" s="38" t="s">
        <v>411</v>
      </c>
      <c r="C85" s="36" t="s">
        <v>19</v>
      </c>
      <c r="D85" s="36" t="s">
        <v>412</v>
      </c>
      <c r="E85" s="36" t="s">
        <v>413</v>
      </c>
      <c r="F85" s="46">
        <v>22967</v>
      </c>
      <c r="G85" s="36" t="s">
        <v>1175</v>
      </c>
    </row>
    <row r="86" spans="1:7" ht="51.75">
      <c r="A86" s="38" t="s">
        <v>137</v>
      </c>
      <c r="B86" s="38" t="s">
        <v>708</v>
      </c>
      <c r="C86" s="36" t="s">
        <v>1174</v>
      </c>
      <c r="D86" s="36" t="s">
        <v>709</v>
      </c>
      <c r="E86" s="36" t="s">
        <v>710</v>
      </c>
      <c r="F86" s="46">
        <v>78586</v>
      </c>
      <c r="G86" s="36" t="s">
        <v>1173</v>
      </c>
    </row>
    <row r="87" spans="1:7" ht="30" customHeight="1">
      <c r="A87" s="38" t="s">
        <v>137</v>
      </c>
      <c r="B87" s="38" t="s">
        <v>1172</v>
      </c>
      <c r="C87" s="36" t="s">
        <v>19</v>
      </c>
      <c r="D87" s="36" t="s">
        <v>1171</v>
      </c>
      <c r="E87" s="36" t="s">
        <v>1170</v>
      </c>
      <c r="F87" s="46">
        <v>60000</v>
      </c>
      <c r="G87" s="36" t="s">
        <v>1021</v>
      </c>
    </row>
    <row r="88" spans="1:7" ht="30" customHeight="1">
      <c r="A88" s="38" t="s">
        <v>137</v>
      </c>
      <c r="B88" s="38" t="s">
        <v>1169</v>
      </c>
      <c r="C88" s="36" t="s">
        <v>19</v>
      </c>
      <c r="D88" s="36" t="s">
        <v>1168</v>
      </c>
      <c r="E88" s="36" t="s">
        <v>1167</v>
      </c>
      <c r="F88" s="46">
        <v>17000</v>
      </c>
      <c r="G88" s="36" t="s">
        <v>952</v>
      </c>
    </row>
    <row r="89" spans="1:7" ht="30" customHeight="1">
      <c r="A89" s="38" t="s">
        <v>137</v>
      </c>
      <c r="B89" s="38" t="s">
        <v>456</v>
      </c>
      <c r="C89" s="36" t="s">
        <v>19</v>
      </c>
      <c r="D89" s="36" t="s">
        <v>1166</v>
      </c>
      <c r="E89" s="36" t="s">
        <v>458</v>
      </c>
      <c r="F89" s="46">
        <v>30536</v>
      </c>
      <c r="G89" s="36" t="s">
        <v>1165</v>
      </c>
    </row>
    <row r="90" spans="1:7" ht="30" customHeight="1">
      <c r="A90" s="38" t="s">
        <v>137</v>
      </c>
      <c r="B90" s="38" t="s">
        <v>138</v>
      </c>
      <c r="C90" s="36" t="s">
        <v>14</v>
      </c>
      <c r="D90" s="36" t="s">
        <v>139</v>
      </c>
      <c r="E90" s="36" t="s">
        <v>140</v>
      </c>
      <c r="F90" s="46">
        <v>100000</v>
      </c>
      <c r="G90" s="36" t="s">
        <v>1155</v>
      </c>
    </row>
    <row r="91" spans="1:7" ht="30" customHeight="1">
      <c r="A91" s="38" t="s">
        <v>137</v>
      </c>
      <c r="B91" s="38" t="s">
        <v>230</v>
      </c>
      <c r="C91" s="36" t="s">
        <v>14</v>
      </c>
      <c r="D91" s="36" t="s">
        <v>231</v>
      </c>
      <c r="E91" s="36" t="s">
        <v>232</v>
      </c>
      <c r="F91" s="46">
        <v>4808</v>
      </c>
      <c r="G91" s="36" t="s">
        <v>952</v>
      </c>
    </row>
    <row r="92" spans="1:7" ht="30" customHeight="1">
      <c r="A92" s="38" t="s">
        <v>137</v>
      </c>
      <c r="B92" s="38" t="s">
        <v>545</v>
      </c>
      <c r="C92" s="36" t="s">
        <v>546</v>
      </c>
      <c r="D92" s="36" t="s">
        <v>547</v>
      </c>
      <c r="E92" s="36" t="s">
        <v>548</v>
      </c>
      <c r="F92" s="46">
        <v>32205</v>
      </c>
      <c r="G92" s="36" t="s">
        <v>1164</v>
      </c>
    </row>
    <row r="93" spans="1:7" ht="30" customHeight="1">
      <c r="A93" s="38" t="s">
        <v>137</v>
      </c>
      <c r="B93" s="38" t="s">
        <v>545</v>
      </c>
      <c r="C93" s="36" t="s">
        <v>546</v>
      </c>
      <c r="D93" s="36" t="s">
        <v>547</v>
      </c>
      <c r="E93" s="36" t="s">
        <v>548</v>
      </c>
      <c r="F93" s="46">
        <v>25557</v>
      </c>
      <c r="G93" s="36" t="s">
        <v>1163</v>
      </c>
    </row>
    <row r="94" spans="1:7" ht="30" customHeight="1">
      <c r="A94" s="38" t="s">
        <v>137</v>
      </c>
      <c r="B94" s="38" t="s">
        <v>537</v>
      </c>
      <c r="C94" s="36" t="s">
        <v>19</v>
      </c>
      <c r="D94" s="36" t="s">
        <v>538</v>
      </c>
      <c r="E94" s="36" t="s">
        <v>539</v>
      </c>
      <c r="F94" s="46">
        <v>45779</v>
      </c>
      <c r="G94" s="36" t="s">
        <v>1162</v>
      </c>
    </row>
    <row r="95" spans="1:7" ht="30" customHeight="1">
      <c r="A95" s="38" t="s">
        <v>137</v>
      </c>
      <c r="B95" s="38" t="s">
        <v>378</v>
      </c>
      <c r="C95" s="36" t="s">
        <v>1161</v>
      </c>
      <c r="D95" s="36" t="s">
        <v>1160</v>
      </c>
      <c r="E95" s="36" t="s">
        <v>509</v>
      </c>
      <c r="F95" s="46">
        <v>32100</v>
      </c>
      <c r="G95" s="36" t="s">
        <v>1159</v>
      </c>
    </row>
    <row r="96" spans="1:7" ht="30" customHeight="1">
      <c r="A96" s="38" t="s">
        <v>137</v>
      </c>
      <c r="B96" s="38" t="s">
        <v>1158</v>
      </c>
      <c r="C96" s="36" t="s">
        <v>19</v>
      </c>
      <c r="D96" s="36" t="s">
        <v>1157</v>
      </c>
      <c r="E96" s="36" t="s">
        <v>1156</v>
      </c>
      <c r="F96" s="46">
        <v>35500</v>
      </c>
      <c r="G96" s="36" t="s">
        <v>1155</v>
      </c>
    </row>
    <row r="97" spans="1:7" ht="30" customHeight="1">
      <c r="A97" s="38" t="s">
        <v>137</v>
      </c>
      <c r="B97" s="38" t="s">
        <v>1154</v>
      </c>
      <c r="C97" s="36" t="s">
        <v>1153</v>
      </c>
      <c r="D97" s="36" t="s">
        <v>1152</v>
      </c>
      <c r="E97" s="36" t="s">
        <v>1151</v>
      </c>
      <c r="F97" s="46">
        <v>22794</v>
      </c>
      <c r="G97" s="36" t="s">
        <v>1150</v>
      </c>
    </row>
    <row r="98" spans="1:7" ht="30" customHeight="1">
      <c r="A98" s="38" t="s">
        <v>137</v>
      </c>
      <c r="B98" s="38" t="s">
        <v>378</v>
      </c>
      <c r="C98" s="36" t="s">
        <v>505</v>
      </c>
      <c r="D98" s="36" t="s">
        <v>1149</v>
      </c>
      <c r="E98" s="36" t="s">
        <v>381</v>
      </c>
      <c r="F98" s="46">
        <v>100000</v>
      </c>
      <c r="G98" s="36" t="s">
        <v>1148</v>
      </c>
    </row>
    <row r="99" spans="1:7" ht="30" customHeight="1">
      <c r="A99" s="38" t="s">
        <v>137</v>
      </c>
      <c r="B99" s="38" t="s">
        <v>378</v>
      </c>
      <c r="C99" s="36" t="s">
        <v>1146</v>
      </c>
      <c r="D99" s="36" t="s">
        <v>37</v>
      </c>
      <c r="E99" s="36" t="s">
        <v>1145</v>
      </c>
      <c r="F99" s="46">
        <v>14634</v>
      </c>
      <c r="G99" s="36" t="s">
        <v>1147</v>
      </c>
    </row>
    <row r="100" spans="1:7" ht="30" customHeight="1">
      <c r="A100" s="38" t="s">
        <v>137</v>
      </c>
      <c r="B100" s="38" t="s">
        <v>378</v>
      </c>
      <c r="C100" s="36" t="s">
        <v>1146</v>
      </c>
      <c r="D100" s="36" t="s">
        <v>37</v>
      </c>
      <c r="E100" s="36" t="s">
        <v>1145</v>
      </c>
      <c r="F100" s="46">
        <v>30000</v>
      </c>
      <c r="G100" s="36" t="s">
        <v>1144</v>
      </c>
    </row>
    <row r="101" spans="1:7" ht="30" customHeight="1">
      <c r="A101" s="38" t="s">
        <v>99</v>
      </c>
      <c r="B101" s="38" t="s">
        <v>1140</v>
      </c>
      <c r="C101" s="36" t="s">
        <v>1143</v>
      </c>
      <c r="D101" s="36" t="s">
        <v>1142</v>
      </c>
      <c r="E101" s="36" t="s">
        <v>671</v>
      </c>
      <c r="F101" s="46">
        <v>8500</v>
      </c>
      <c r="G101" s="36" t="s">
        <v>1141</v>
      </c>
    </row>
    <row r="102" spans="1:7" ht="30" customHeight="1">
      <c r="A102" s="38" t="s">
        <v>99</v>
      </c>
      <c r="B102" s="38" t="s">
        <v>1140</v>
      </c>
      <c r="C102" s="36" t="s">
        <v>279</v>
      </c>
      <c r="D102" s="36" t="s">
        <v>280</v>
      </c>
      <c r="E102" s="36" t="s">
        <v>281</v>
      </c>
      <c r="F102" s="46">
        <v>2500</v>
      </c>
      <c r="G102" s="36" t="s">
        <v>1139</v>
      </c>
    </row>
    <row r="103" spans="1:7" ht="30" customHeight="1">
      <c r="A103" s="38" t="s">
        <v>99</v>
      </c>
      <c r="B103" s="38" t="s">
        <v>1113</v>
      </c>
      <c r="C103" s="36" t="s">
        <v>14</v>
      </c>
      <c r="D103" s="36" t="s">
        <v>1112</v>
      </c>
      <c r="E103" s="36" t="s">
        <v>1111</v>
      </c>
      <c r="F103" s="46">
        <v>56000</v>
      </c>
      <c r="G103" s="36" t="s">
        <v>964</v>
      </c>
    </row>
    <row r="104" spans="1:7" ht="39">
      <c r="A104" s="38" t="s">
        <v>99</v>
      </c>
      <c r="B104" s="38" t="s">
        <v>1138</v>
      </c>
      <c r="C104" s="36" t="s">
        <v>1137</v>
      </c>
      <c r="D104" s="36" t="s">
        <v>1136</v>
      </c>
      <c r="E104" s="36" t="s">
        <v>1135</v>
      </c>
      <c r="F104" s="46">
        <v>28000</v>
      </c>
      <c r="G104" s="36" t="s">
        <v>1110</v>
      </c>
    </row>
    <row r="105" spans="1:7" ht="30" customHeight="1">
      <c r="A105" s="38" t="s">
        <v>99</v>
      </c>
      <c r="B105" s="38" t="s">
        <v>1073</v>
      </c>
      <c r="C105" s="36" t="s">
        <v>1072</v>
      </c>
      <c r="D105" s="36" t="s">
        <v>1071</v>
      </c>
      <c r="E105" s="36" t="s">
        <v>1070</v>
      </c>
      <c r="F105" s="46">
        <v>100000</v>
      </c>
      <c r="G105" s="36" t="s">
        <v>1110</v>
      </c>
    </row>
    <row r="106" spans="1:7" ht="30" customHeight="1">
      <c r="A106" s="38" t="s">
        <v>99</v>
      </c>
      <c r="B106" s="38" t="s">
        <v>434</v>
      </c>
      <c r="C106" s="36" t="s">
        <v>283</v>
      </c>
      <c r="D106" s="36" t="s">
        <v>1134</v>
      </c>
      <c r="E106" s="36" t="s">
        <v>1133</v>
      </c>
      <c r="F106" s="46">
        <v>99700</v>
      </c>
      <c r="G106" s="36" t="s">
        <v>1021</v>
      </c>
    </row>
    <row r="107" spans="1:7" ht="30" customHeight="1">
      <c r="A107" s="38" t="s">
        <v>99</v>
      </c>
      <c r="B107" s="38" t="s">
        <v>434</v>
      </c>
      <c r="C107" s="36" t="s">
        <v>283</v>
      </c>
      <c r="D107" s="36" t="s">
        <v>1134</v>
      </c>
      <c r="E107" s="36" t="s">
        <v>1133</v>
      </c>
      <c r="F107" s="46">
        <v>-736.38</v>
      </c>
      <c r="G107" s="36" t="s">
        <v>1021</v>
      </c>
    </row>
    <row r="108" spans="1:7" ht="30" customHeight="1">
      <c r="A108" s="38" t="s">
        <v>99</v>
      </c>
      <c r="B108" s="38" t="s">
        <v>1132</v>
      </c>
      <c r="C108" s="36" t="s">
        <v>14</v>
      </c>
      <c r="D108" s="36" t="s">
        <v>1131</v>
      </c>
      <c r="E108" s="36" t="s">
        <v>1130</v>
      </c>
      <c r="F108" s="46">
        <v>50000</v>
      </c>
      <c r="G108" s="36" t="s">
        <v>1066</v>
      </c>
    </row>
    <row r="109" spans="1:7" ht="39">
      <c r="A109" s="38" t="s">
        <v>99</v>
      </c>
      <c r="B109" s="38" t="s">
        <v>1129</v>
      </c>
      <c r="C109" s="36" t="s">
        <v>14</v>
      </c>
      <c r="D109" s="36" t="s">
        <v>1128</v>
      </c>
      <c r="E109" s="36" t="s">
        <v>1127</v>
      </c>
      <c r="F109" s="46">
        <v>100000</v>
      </c>
      <c r="G109" s="36" t="s">
        <v>1126</v>
      </c>
    </row>
    <row r="110" spans="1:7" ht="30" customHeight="1">
      <c r="A110" s="38" t="s">
        <v>99</v>
      </c>
      <c r="B110" s="38" t="s">
        <v>579</v>
      </c>
      <c r="C110" s="36" t="s">
        <v>14</v>
      </c>
      <c r="D110" s="36" t="s">
        <v>580</v>
      </c>
      <c r="E110" s="36" t="s">
        <v>581</v>
      </c>
      <c r="F110" s="46">
        <v>23500</v>
      </c>
      <c r="G110" s="36" t="s">
        <v>1021</v>
      </c>
    </row>
    <row r="111" spans="1:7" ht="30" customHeight="1">
      <c r="A111" s="38" t="s">
        <v>99</v>
      </c>
      <c r="B111" s="38" t="s">
        <v>1124</v>
      </c>
      <c r="C111" s="36" t="s">
        <v>14</v>
      </c>
      <c r="D111" s="36" t="s">
        <v>1125</v>
      </c>
      <c r="E111" s="36" t="s">
        <v>1122</v>
      </c>
      <c r="F111" s="46">
        <v>8880</v>
      </c>
      <c r="G111" s="36" t="s">
        <v>1099</v>
      </c>
    </row>
    <row r="112" spans="1:7" ht="30" customHeight="1">
      <c r="A112" s="38" t="s">
        <v>99</v>
      </c>
      <c r="B112" s="38" t="s">
        <v>1124</v>
      </c>
      <c r="C112" s="36" t="s">
        <v>14</v>
      </c>
      <c r="D112" s="36" t="s">
        <v>1123</v>
      </c>
      <c r="E112" s="36" t="s">
        <v>1122</v>
      </c>
      <c r="F112" s="46">
        <v>1920</v>
      </c>
      <c r="G112" s="36" t="s">
        <v>1121</v>
      </c>
    </row>
    <row r="113" spans="1:7" ht="30" customHeight="1">
      <c r="A113" s="38" t="s">
        <v>99</v>
      </c>
      <c r="B113" s="38" t="s">
        <v>1120</v>
      </c>
      <c r="C113" s="36" t="s">
        <v>14</v>
      </c>
      <c r="D113" s="36" t="s">
        <v>1119</v>
      </c>
      <c r="E113" s="36" t="s">
        <v>1118</v>
      </c>
      <c r="F113" s="46">
        <v>70000</v>
      </c>
      <c r="G113" s="36" t="s">
        <v>1110</v>
      </c>
    </row>
    <row r="114" spans="1:7" ht="30" customHeight="1">
      <c r="A114" s="38" t="s">
        <v>99</v>
      </c>
      <c r="B114" s="38" t="s">
        <v>1117</v>
      </c>
      <c r="C114" s="36" t="s">
        <v>14</v>
      </c>
      <c r="D114" s="36" t="s">
        <v>1116</v>
      </c>
      <c r="E114" s="36" t="s">
        <v>1115</v>
      </c>
      <c r="F114" s="46">
        <v>23945</v>
      </c>
      <c r="G114" s="36" t="s">
        <v>1114</v>
      </c>
    </row>
    <row r="115" spans="1:7" ht="30" customHeight="1">
      <c r="A115" s="38" t="s">
        <v>99</v>
      </c>
      <c r="B115" s="38" t="s">
        <v>1113</v>
      </c>
      <c r="C115" s="36" t="s">
        <v>14</v>
      </c>
      <c r="D115" s="36" t="s">
        <v>1112</v>
      </c>
      <c r="E115" s="36" t="s">
        <v>1111</v>
      </c>
      <c r="F115" s="46">
        <v>50000</v>
      </c>
      <c r="G115" s="36" t="s">
        <v>1110</v>
      </c>
    </row>
    <row r="116" spans="1:7" ht="30" customHeight="1">
      <c r="A116" s="38" t="s">
        <v>99</v>
      </c>
      <c r="B116" s="38" t="s">
        <v>1109</v>
      </c>
      <c r="C116" s="36" t="s">
        <v>19</v>
      </c>
      <c r="D116" s="36" t="s">
        <v>1108</v>
      </c>
      <c r="E116" s="36" t="s">
        <v>1107</v>
      </c>
      <c r="F116" s="46">
        <v>30600</v>
      </c>
      <c r="G116" s="36" t="s">
        <v>1106</v>
      </c>
    </row>
    <row r="117" spans="1:7" ht="30" customHeight="1">
      <c r="A117" s="38" t="s">
        <v>99</v>
      </c>
      <c r="B117" s="38" t="s">
        <v>1105</v>
      </c>
      <c r="C117" s="36" t="s">
        <v>19</v>
      </c>
      <c r="D117" s="36" t="s">
        <v>1104</v>
      </c>
      <c r="E117" s="36" t="s">
        <v>1103</v>
      </c>
      <c r="F117" s="46">
        <v>20000</v>
      </c>
      <c r="G117" s="36" t="s">
        <v>952</v>
      </c>
    </row>
    <row r="118" spans="1:7" ht="30" customHeight="1">
      <c r="A118" s="38" t="s">
        <v>99</v>
      </c>
      <c r="B118" s="38" t="s">
        <v>1102</v>
      </c>
      <c r="C118" s="36" t="s">
        <v>19</v>
      </c>
      <c r="D118" s="36" t="s">
        <v>1101</v>
      </c>
      <c r="E118" s="36" t="s">
        <v>1100</v>
      </c>
      <c r="F118" s="46">
        <v>14630</v>
      </c>
      <c r="G118" s="36" t="s">
        <v>1099</v>
      </c>
    </row>
    <row r="119" spans="1:7" ht="30" customHeight="1">
      <c r="A119" s="38" t="s">
        <v>99</v>
      </c>
      <c r="B119" s="38" t="s">
        <v>1098</v>
      </c>
      <c r="C119" s="36" t="s">
        <v>19</v>
      </c>
      <c r="D119" s="36" t="s">
        <v>1097</v>
      </c>
      <c r="E119" s="36" t="s">
        <v>1096</v>
      </c>
      <c r="F119" s="46">
        <v>50000</v>
      </c>
      <c r="G119" s="36" t="s">
        <v>1095</v>
      </c>
    </row>
    <row r="120" spans="1:7" ht="30" customHeight="1">
      <c r="A120" s="38" t="s">
        <v>99</v>
      </c>
      <c r="B120" s="38" t="s">
        <v>579</v>
      </c>
      <c r="C120" s="36" t="s">
        <v>14</v>
      </c>
      <c r="D120" s="36" t="s">
        <v>580</v>
      </c>
      <c r="E120" s="36" t="s">
        <v>581</v>
      </c>
      <c r="F120" s="46">
        <v>20700</v>
      </c>
      <c r="G120" s="36" t="s">
        <v>1094</v>
      </c>
    </row>
    <row r="121" spans="1:7" ht="30" customHeight="1">
      <c r="A121" s="38" t="s">
        <v>99</v>
      </c>
      <c r="B121" s="38" t="s">
        <v>1093</v>
      </c>
      <c r="C121" s="36" t="s">
        <v>19</v>
      </c>
      <c r="D121" s="36" t="s">
        <v>1092</v>
      </c>
      <c r="E121" s="36" t="s">
        <v>1091</v>
      </c>
      <c r="F121" s="46">
        <v>100000</v>
      </c>
      <c r="G121" s="36" t="s">
        <v>1090</v>
      </c>
    </row>
    <row r="122" spans="1:7" ht="30" customHeight="1">
      <c r="A122" s="38" t="s">
        <v>99</v>
      </c>
      <c r="B122" s="38" t="s">
        <v>1089</v>
      </c>
      <c r="C122" s="36" t="s">
        <v>14</v>
      </c>
      <c r="D122" s="36" t="s">
        <v>1088</v>
      </c>
      <c r="E122" s="36" t="s">
        <v>1087</v>
      </c>
      <c r="F122" s="46">
        <v>70000</v>
      </c>
      <c r="G122" s="36" t="s">
        <v>952</v>
      </c>
    </row>
    <row r="123" spans="1:7" ht="30" customHeight="1">
      <c r="A123" s="38" t="s">
        <v>99</v>
      </c>
      <c r="B123" s="38" t="s">
        <v>359</v>
      </c>
      <c r="C123" s="36" t="s">
        <v>1086</v>
      </c>
      <c r="D123" s="36" t="s">
        <v>1085</v>
      </c>
      <c r="E123" s="36" t="s">
        <v>1084</v>
      </c>
      <c r="F123" s="46">
        <v>40000</v>
      </c>
      <c r="G123" s="36" t="s">
        <v>1083</v>
      </c>
    </row>
    <row r="124" spans="1:7" ht="30" customHeight="1">
      <c r="A124" s="38" t="s">
        <v>99</v>
      </c>
      <c r="B124" s="38" t="s">
        <v>1082</v>
      </c>
      <c r="C124" s="36" t="s">
        <v>19</v>
      </c>
      <c r="D124" s="36" t="s">
        <v>1081</v>
      </c>
      <c r="E124" s="36" t="s">
        <v>1080</v>
      </c>
      <c r="F124" s="46">
        <v>23755</v>
      </c>
      <c r="G124" s="36" t="s">
        <v>1079</v>
      </c>
    </row>
    <row r="125" spans="1:7" ht="30" customHeight="1">
      <c r="A125" s="38" t="s">
        <v>99</v>
      </c>
      <c r="B125" s="38" t="s">
        <v>579</v>
      </c>
      <c r="C125" s="36" t="s">
        <v>14</v>
      </c>
      <c r="D125" s="36" t="s">
        <v>580</v>
      </c>
      <c r="E125" s="36" t="s">
        <v>581</v>
      </c>
      <c r="F125" s="46">
        <v>23800</v>
      </c>
      <c r="G125" s="36" t="s">
        <v>964</v>
      </c>
    </row>
    <row r="126" spans="1:7" ht="30" customHeight="1">
      <c r="A126" s="38" t="s">
        <v>99</v>
      </c>
      <c r="B126" s="38" t="s">
        <v>1078</v>
      </c>
      <c r="C126" s="36" t="s">
        <v>1077</v>
      </c>
      <c r="D126" s="36" t="s">
        <v>1076</v>
      </c>
      <c r="E126" s="36" t="s">
        <v>1075</v>
      </c>
      <c r="F126" s="46">
        <v>60000</v>
      </c>
      <c r="G126" s="36" t="s">
        <v>1074</v>
      </c>
    </row>
    <row r="127" spans="1:7" ht="30" customHeight="1">
      <c r="A127" s="38" t="s">
        <v>99</v>
      </c>
      <c r="B127" s="38" t="s">
        <v>1073</v>
      </c>
      <c r="C127" s="36" t="s">
        <v>1072</v>
      </c>
      <c r="D127" s="36" t="s">
        <v>1071</v>
      </c>
      <c r="E127" s="36" t="s">
        <v>1070</v>
      </c>
      <c r="F127" s="46">
        <v>35000</v>
      </c>
      <c r="G127" s="36" t="s">
        <v>1021</v>
      </c>
    </row>
    <row r="128" spans="1:7" ht="30" customHeight="1">
      <c r="A128" s="38" t="s">
        <v>99</v>
      </c>
      <c r="B128" s="38" t="s">
        <v>1069</v>
      </c>
      <c r="C128" s="36" t="s">
        <v>19</v>
      </c>
      <c r="D128" s="36" t="s">
        <v>1068</v>
      </c>
      <c r="E128" s="36" t="s">
        <v>1067</v>
      </c>
      <c r="F128" s="46">
        <v>72000</v>
      </c>
      <c r="G128" s="36" t="s">
        <v>1066</v>
      </c>
    </row>
    <row r="129" spans="1:7" ht="30" customHeight="1">
      <c r="A129" s="38" t="s">
        <v>99</v>
      </c>
      <c r="B129" s="38" t="s">
        <v>1065</v>
      </c>
      <c r="C129" s="36" t="s">
        <v>14</v>
      </c>
      <c r="D129" s="36" t="s">
        <v>1064</v>
      </c>
      <c r="E129" s="36" t="s">
        <v>1063</v>
      </c>
      <c r="F129" s="46">
        <v>80000</v>
      </c>
      <c r="G129" s="36" t="s">
        <v>952</v>
      </c>
    </row>
    <row r="130" spans="1:7" ht="30" customHeight="1">
      <c r="A130" s="38" t="s">
        <v>174</v>
      </c>
      <c r="B130" s="38" t="s">
        <v>1025</v>
      </c>
      <c r="C130" s="36" t="s">
        <v>179</v>
      </c>
      <c r="D130" s="36" t="s">
        <v>183</v>
      </c>
      <c r="E130" s="36" t="s">
        <v>184</v>
      </c>
      <c r="F130" s="46">
        <v>8500</v>
      </c>
      <c r="G130" s="36" t="s">
        <v>1062</v>
      </c>
    </row>
    <row r="131" spans="1:7" ht="39">
      <c r="A131" s="38" t="s">
        <v>174</v>
      </c>
      <c r="B131" s="38" t="s">
        <v>1025</v>
      </c>
      <c r="C131" s="36" t="s">
        <v>179</v>
      </c>
      <c r="D131" s="36" t="s">
        <v>1061</v>
      </c>
      <c r="E131" s="36" t="s">
        <v>1060</v>
      </c>
      <c r="F131" s="46">
        <v>20180</v>
      </c>
      <c r="G131" s="36" t="s">
        <v>1059</v>
      </c>
    </row>
    <row r="132" spans="1:7" ht="39">
      <c r="A132" s="38" t="s">
        <v>174</v>
      </c>
      <c r="B132" s="38" t="s">
        <v>1025</v>
      </c>
      <c r="C132" s="36" t="s">
        <v>179</v>
      </c>
      <c r="D132" s="36" t="s">
        <v>1061</v>
      </c>
      <c r="E132" s="36" t="s">
        <v>1060</v>
      </c>
      <c r="F132" s="46">
        <v>-290.53</v>
      </c>
      <c r="G132" s="36" t="s">
        <v>1059</v>
      </c>
    </row>
    <row r="133" spans="1:7" ht="30" customHeight="1">
      <c r="A133" s="38" t="s">
        <v>174</v>
      </c>
      <c r="B133" s="38" t="s">
        <v>599</v>
      </c>
      <c r="C133" s="36" t="s">
        <v>19</v>
      </c>
      <c r="D133" s="36" t="s">
        <v>600</v>
      </c>
      <c r="E133" s="36" t="s">
        <v>601</v>
      </c>
      <c r="F133" s="46">
        <v>19000</v>
      </c>
      <c r="G133" s="36" t="s">
        <v>1055</v>
      </c>
    </row>
    <row r="134" spans="1:7" ht="30" customHeight="1">
      <c r="A134" s="38" t="s">
        <v>174</v>
      </c>
      <c r="B134" s="38" t="s">
        <v>1058</v>
      </c>
      <c r="C134" s="36" t="s">
        <v>14</v>
      </c>
      <c r="D134" s="36" t="s">
        <v>1057</v>
      </c>
      <c r="E134" s="36" t="s">
        <v>1056</v>
      </c>
      <c r="F134" s="46">
        <v>19000</v>
      </c>
      <c r="G134" s="36" t="s">
        <v>1055</v>
      </c>
    </row>
    <row r="135" spans="1:7" ht="30" customHeight="1">
      <c r="A135" s="38" t="s">
        <v>174</v>
      </c>
      <c r="B135" s="38" t="s">
        <v>1025</v>
      </c>
      <c r="C135" s="36" t="s">
        <v>185</v>
      </c>
      <c r="D135" s="36" t="s">
        <v>186</v>
      </c>
      <c r="E135" s="36" t="s">
        <v>187</v>
      </c>
      <c r="F135" s="46">
        <v>44278</v>
      </c>
      <c r="G135" s="36" t="s">
        <v>1054</v>
      </c>
    </row>
    <row r="136" spans="1:7" ht="30" customHeight="1">
      <c r="A136" s="38" t="s">
        <v>174</v>
      </c>
      <c r="B136" s="38" t="s">
        <v>1025</v>
      </c>
      <c r="C136" s="36" t="s">
        <v>185</v>
      </c>
      <c r="D136" s="36" t="s">
        <v>186</v>
      </c>
      <c r="E136" s="36" t="s">
        <v>187</v>
      </c>
      <c r="F136" s="46">
        <v>68644</v>
      </c>
      <c r="G136" s="36" t="s">
        <v>952</v>
      </c>
    </row>
    <row r="137" spans="1:7" ht="30" customHeight="1">
      <c r="A137" s="38" t="s">
        <v>174</v>
      </c>
      <c r="B137" s="38" t="s">
        <v>1025</v>
      </c>
      <c r="C137" s="36" t="s">
        <v>179</v>
      </c>
      <c r="D137" s="36" t="s">
        <v>1053</v>
      </c>
      <c r="E137" s="36" t="s">
        <v>1052</v>
      </c>
      <c r="F137" s="46">
        <v>5520</v>
      </c>
      <c r="G137" s="36" t="s">
        <v>1051</v>
      </c>
    </row>
    <row r="138" spans="1:7" ht="51.75">
      <c r="A138" s="38" t="s">
        <v>174</v>
      </c>
      <c r="B138" s="38" t="s">
        <v>1050</v>
      </c>
      <c r="C138" s="36" t="s">
        <v>1049</v>
      </c>
      <c r="D138" s="36" t="s">
        <v>1048</v>
      </c>
      <c r="E138" s="36" t="s">
        <v>1047</v>
      </c>
      <c r="F138" s="46">
        <v>62630</v>
      </c>
      <c r="G138" s="36" t="s">
        <v>952</v>
      </c>
    </row>
    <row r="139" spans="1:7" ht="30" customHeight="1">
      <c r="A139" s="38" t="s">
        <v>174</v>
      </c>
      <c r="B139" s="38" t="s">
        <v>1046</v>
      </c>
      <c r="C139" s="36" t="s">
        <v>1045</v>
      </c>
      <c r="D139" s="36" t="s">
        <v>1044</v>
      </c>
      <c r="E139" s="36" t="s">
        <v>1043</v>
      </c>
      <c r="F139" s="46">
        <v>42860</v>
      </c>
      <c r="G139" s="36" t="s">
        <v>1042</v>
      </c>
    </row>
    <row r="140" spans="1:7" ht="30" customHeight="1">
      <c r="A140" s="38" t="s">
        <v>174</v>
      </c>
      <c r="B140" s="38" t="s">
        <v>611</v>
      </c>
      <c r="C140" s="36" t="s">
        <v>14</v>
      </c>
      <c r="D140" s="36" t="s">
        <v>612</v>
      </c>
      <c r="E140" s="36" t="s">
        <v>613</v>
      </c>
      <c r="F140" s="46">
        <v>65000</v>
      </c>
      <c r="G140" s="36" t="s">
        <v>952</v>
      </c>
    </row>
    <row r="141" spans="1:7" ht="30" customHeight="1">
      <c r="A141" s="38" t="s">
        <v>174</v>
      </c>
      <c r="B141" s="38" t="s">
        <v>1041</v>
      </c>
      <c r="C141" s="36" t="s">
        <v>1040</v>
      </c>
      <c r="D141" s="36" t="s">
        <v>1039</v>
      </c>
      <c r="E141" s="36" t="s">
        <v>1038</v>
      </c>
      <c r="F141" s="46">
        <v>150000</v>
      </c>
      <c r="G141" s="36" t="s">
        <v>1037</v>
      </c>
    </row>
    <row r="142" spans="1:7" ht="30" customHeight="1">
      <c r="A142" s="38" t="s">
        <v>174</v>
      </c>
      <c r="B142" s="38" t="s">
        <v>1036</v>
      </c>
      <c r="C142" s="36" t="s">
        <v>19</v>
      </c>
      <c r="D142" s="36" t="s">
        <v>1035</v>
      </c>
      <c r="E142" s="36" t="s">
        <v>1034</v>
      </c>
      <c r="F142" s="46">
        <v>139821</v>
      </c>
      <c r="G142" s="36" t="s">
        <v>1033</v>
      </c>
    </row>
    <row r="143" spans="1:7" ht="30" customHeight="1">
      <c r="A143" s="38" t="s">
        <v>174</v>
      </c>
      <c r="B143" s="38" t="s">
        <v>1032</v>
      </c>
      <c r="C143" s="36" t="s">
        <v>14</v>
      </c>
      <c r="D143" s="36" t="s">
        <v>1031</v>
      </c>
      <c r="E143" s="36" t="s">
        <v>1030</v>
      </c>
      <c r="F143" s="46">
        <v>57962</v>
      </c>
      <c r="G143" s="36" t="s">
        <v>1029</v>
      </c>
    </row>
    <row r="144" spans="1:7" ht="30" customHeight="1">
      <c r="A144" s="38" t="s">
        <v>174</v>
      </c>
      <c r="B144" s="38" t="s">
        <v>341</v>
      </c>
      <c r="C144" s="36" t="s">
        <v>342</v>
      </c>
      <c r="D144" s="36" t="s">
        <v>343</v>
      </c>
      <c r="E144" s="36" t="s">
        <v>344</v>
      </c>
      <c r="F144" s="46">
        <v>80000</v>
      </c>
      <c r="G144" s="36" t="s">
        <v>1028</v>
      </c>
    </row>
    <row r="145" spans="1:7" ht="30" customHeight="1">
      <c r="A145" s="38" t="s">
        <v>174</v>
      </c>
      <c r="B145" s="38" t="s">
        <v>341</v>
      </c>
      <c r="C145" s="36" t="s">
        <v>342</v>
      </c>
      <c r="D145" s="36" t="s">
        <v>343</v>
      </c>
      <c r="E145" s="36" t="s">
        <v>344</v>
      </c>
      <c r="F145" s="46">
        <v>-191.6</v>
      </c>
      <c r="G145" s="36" t="s">
        <v>1028</v>
      </c>
    </row>
    <row r="146" spans="1:7" ht="39">
      <c r="A146" s="38" t="s">
        <v>174</v>
      </c>
      <c r="B146" s="38" t="s">
        <v>1025</v>
      </c>
      <c r="C146" s="36" t="s">
        <v>1027</v>
      </c>
      <c r="D146" s="36" t="s">
        <v>1026</v>
      </c>
      <c r="E146" s="36" t="s">
        <v>177</v>
      </c>
      <c r="F146" s="46">
        <v>10000</v>
      </c>
      <c r="G146" s="36" t="s">
        <v>1021</v>
      </c>
    </row>
    <row r="147" spans="1:7" ht="39">
      <c r="A147" s="38" t="s">
        <v>174</v>
      </c>
      <c r="B147" s="38" t="s">
        <v>1025</v>
      </c>
      <c r="C147" s="36" t="s">
        <v>1024</v>
      </c>
      <c r="D147" s="36" t="s">
        <v>1023</v>
      </c>
      <c r="E147" s="36" t="s">
        <v>1022</v>
      </c>
      <c r="F147" s="46">
        <v>20000</v>
      </c>
      <c r="G147" s="36" t="s">
        <v>1021</v>
      </c>
    </row>
    <row r="148" spans="1:7" ht="26.25">
      <c r="A148" s="38" t="s">
        <v>174</v>
      </c>
      <c r="B148" s="38" t="s">
        <v>514</v>
      </c>
      <c r="C148" s="36" t="s">
        <v>1019</v>
      </c>
      <c r="D148" s="36" t="s">
        <v>1018</v>
      </c>
      <c r="E148" s="36" t="s">
        <v>1017</v>
      </c>
      <c r="F148" s="46">
        <v>33815</v>
      </c>
      <c r="G148" s="36" t="s">
        <v>1020</v>
      </c>
    </row>
    <row r="149" spans="1:7" ht="26.25">
      <c r="A149" s="38" t="s">
        <v>174</v>
      </c>
      <c r="B149" s="38" t="s">
        <v>514</v>
      </c>
      <c r="C149" s="36" t="s">
        <v>1019</v>
      </c>
      <c r="D149" s="36" t="s">
        <v>1018</v>
      </c>
      <c r="E149" s="36" t="s">
        <v>1017</v>
      </c>
      <c r="F149" s="46">
        <v>26556</v>
      </c>
      <c r="G149" s="36" t="s">
        <v>1016</v>
      </c>
    </row>
    <row r="150" spans="1:7" ht="30" customHeight="1">
      <c r="A150" s="38" t="s">
        <v>174</v>
      </c>
      <c r="B150" s="38" t="s">
        <v>1015</v>
      </c>
      <c r="C150" s="36" t="s">
        <v>1014</v>
      </c>
      <c r="D150" s="36" t="s">
        <v>1013</v>
      </c>
      <c r="E150" s="36" t="s">
        <v>1012</v>
      </c>
      <c r="F150" s="46">
        <v>35000</v>
      </c>
      <c r="G150" s="36" t="s">
        <v>1011</v>
      </c>
    </row>
    <row r="151" spans="1:7" ht="39">
      <c r="A151" s="38" t="s">
        <v>120</v>
      </c>
      <c r="B151" s="38" t="s">
        <v>991</v>
      </c>
      <c r="C151" s="36" t="s">
        <v>1010</v>
      </c>
      <c r="D151" s="36" t="s">
        <v>1009</v>
      </c>
      <c r="E151" s="36" t="s">
        <v>932</v>
      </c>
      <c r="F151" s="46">
        <v>100000</v>
      </c>
      <c r="G151" s="36" t="s">
        <v>1008</v>
      </c>
    </row>
    <row r="152" spans="1:7" ht="30" customHeight="1">
      <c r="A152" s="38" t="s">
        <v>120</v>
      </c>
      <c r="B152" s="38" t="s">
        <v>991</v>
      </c>
      <c r="C152" s="36" t="s">
        <v>179</v>
      </c>
      <c r="D152" s="36" t="s">
        <v>1007</v>
      </c>
      <c r="E152" s="36" t="s">
        <v>1006</v>
      </c>
      <c r="F152" s="46">
        <v>73000</v>
      </c>
      <c r="G152" s="36" t="s">
        <v>1005</v>
      </c>
    </row>
    <row r="153" spans="1:7" ht="30" customHeight="1">
      <c r="A153" s="38" t="s">
        <v>120</v>
      </c>
      <c r="B153" s="38" t="s">
        <v>1004</v>
      </c>
      <c r="C153" s="36" t="s">
        <v>19</v>
      </c>
      <c r="D153" s="36" t="s">
        <v>1003</v>
      </c>
      <c r="E153" s="36" t="s">
        <v>1002</v>
      </c>
      <c r="F153" s="46">
        <v>48508</v>
      </c>
      <c r="G153" s="36" t="s">
        <v>1001</v>
      </c>
    </row>
    <row r="154" spans="1:7" ht="30" customHeight="1">
      <c r="A154" s="38" t="s">
        <v>120</v>
      </c>
      <c r="B154" s="38" t="s">
        <v>787</v>
      </c>
      <c r="C154" s="36" t="s">
        <v>19</v>
      </c>
      <c r="D154" s="36" t="s">
        <v>788</v>
      </c>
      <c r="E154" s="36" t="s">
        <v>789</v>
      </c>
      <c r="F154" s="46">
        <v>140000</v>
      </c>
      <c r="G154" s="36" t="s">
        <v>1000</v>
      </c>
    </row>
    <row r="155" spans="1:7" ht="30" customHeight="1">
      <c r="A155" s="38" t="s">
        <v>120</v>
      </c>
      <c r="B155" s="38" t="s">
        <v>999</v>
      </c>
      <c r="C155" s="36" t="s">
        <v>19</v>
      </c>
      <c r="D155" s="36" t="s">
        <v>998</v>
      </c>
      <c r="E155" s="36" t="s">
        <v>997</v>
      </c>
      <c r="F155" s="46">
        <v>107000</v>
      </c>
      <c r="G155" s="36" t="s">
        <v>996</v>
      </c>
    </row>
    <row r="156" spans="1:7" ht="30" customHeight="1">
      <c r="A156" s="38" t="s">
        <v>120</v>
      </c>
      <c r="B156" s="38" t="s">
        <v>995</v>
      </c>
      <c r="C156" s="36" t="s">
        <v>19</v>
      </c>
      <c r="D156" s="36" t="s">
        <v>994</v>
      </c>
      <c r="E156" s="36" t="s">
        <v>993</v>
      </c>
      <c r="F156" s="46">
        <v>80000</v>
      </c>
      <c r="G156" s="36" t="s">
        <v>992</v>
      </c>
    </row>
    <row r="157" spans="1:7" ht="39">
      <c r="A157" s="38" t="s">
        <v>120</v>
      </c>
      <c r="B157" s="38" t="s">
        <v>991</v>
      </c>
      <c r="C157" s="36" t="s">
        <v>990</v>
      </c>
      <c r="D157" s="36" t="s">
        <v>989</v>
      </c>
      <c r="E157" s="36" t="s">
        <v>988</v>
      </c>
      <c r="F157" s="46">
        <v>75000</v>
      </c>
      <c r="G157" s="36" t="s">
        <v>987</v>
      </c>
    </row>
    <row r="158" spans="1:7" ht="30" customHeight="1">
      <c r="A158" s="38" t="s">
        <v>120</v>
      </c>
      <c r="B158" s="38" t="s">
        <v>133</v>
      </c>
      <c r="C158" s="36" t="s">
        <v>14</v>
      </c>
      <c r="D158" s="36" t="s">
        <v>134</v>
      </c>
      <c r="E158" s="36" t="s">
        <v>135</v>
      </c>
      <c r="F158" s="46">
        <v>73000</v>
      </c>
      <c r="G158" s="36" t="s">
        <v>948</v>
      </c>
    </row>
    <row r="159" spans="1:7" ht="30" customHeight="1">
      <c r="A159" s="38" t="s">
        <v>120</v>
      </c>
      <c r="B159" s="38" t="s">
        <v>986</v>
      </c>
      <c r="C159" s="36" t="s">
        <v>19</v>
      </c>
      <c r="D159" s="36" t="s">
        <v>985</v>
      </c>
      <c r="E159" s="36" t="s">
        <v>984</v>
      </c>
      <c r="F159" s="46">
        <v>13430</v>
      </c>
      <c r="G159" s="36" t="s">
        <v>983</v>
      </c>
    </row>
    <row r="160" spans="1:7" ht="30" customHeight="1">
      <c r="A160" s="38" t="s">
        <v>120</v>
      </c>
      <c r="B160" s="38" t="s">
        <v>133</v>
      </c>
      <c r="C160" s="36" t="s">
        <v>14</v>
      </c>
      <c r="D160" s="36" t="s">
        <v>134</v>
      </c>
      <c r="E160" s="36" t="s">
        <v>135</v>
      </c>
      <c r="F160" s="46">
        <v>60000</v>
      </c>
      <c r="G160" s="36" t="s">
        <v>982</v>
      </c>
    </row>
    <row r="161" spans="1:7" ht="30" customHeight="1">
      <c r="A161" s="38" t="s">
        <v>120</v>
      </c>
      <c r="B161" s="38" t="s">
        <v>981</v>
      </c>
      <c r="C161" s="36" t="s">
        <v>19</v>
      </c>
      <c r="D161" s="36" t="s">
        <v>980</v>
      </c>
      <c r="E161" s="36" t="s">
        <v>979</v>
      </c>
      <c r="F161" s="46">
        <v>50000</v>
      </c>
      <c r="G161" s="36" t="s">
        <v>940</v>
      </c>
    </row>
    <row r="162" spans="1:7" ht="30" customHeight="1">
      <c r="A162" s="38" t="s">
        <v>120</v>
      </c>
      <c r="B162" s="38" t="s">
        <v>981</v>
      </c>
      <c r="C162" s="36" t="s">
        <v>19</v>
      </c>
      <c r="D162" s="36" t="s">
        <v>980</v>
      </c>
      <c r="E162" s="36" t="s">
        <v>979</v>
      </c>
      <c r="F162" s="46">
        <v>-50000</v>
      </c>
      <c r="G162" s="36" t="s">
        <v>940</v>
      </c>
    </row>
    <row r="163" spans="1:7" ht="30" customHeight="1">
      <c r="A163" s="38" t="s">
        <v>120</v>
      </c>
      <c r="B163" s="38" t="s">
        <v>978</v>
      </c>
      <c r="C163" s="36" t="s">
        <v>19</v>
      </c>
      <c r="D163" s="36" t="s">
        <v>977</v>
      </c>
      <c r="E163" s="36" t="s">
        <v>976</v>
      </c>
      <c r="F163" s="46">
        <v>50000</v>
      </c>
      <c r="G163" s="36" t="s">
        <v>952</v>
      </c>
    </row>
    <row r="164" spans="1:7" ht="30" customHeight="1">
      <c r="A164" s="38" t="s">
        <v>120</v>
      </c>
      <c r="B164" s="38" t="s">
        <v>975</v>
      </c>
      <c r="C164" s="36" t="s">
        <v>14</v>
      </c>
      <c r="D164" s="36" t="s">
        <v>974</v>
      </c>
      <c r="E164" s="36" t="s">
        <v>973</v>
      </c>
      <c r="F164" s="46">
        <v>70000</v>
      </c>
      <c r="G164" s="36" t="s">
        <v>940</v>
      </c>
    </row>
    <row r="165" spans="1:7" ht="30" customHeight="1">
      <c r="A165" s="38" t="s">
        <v>120</v>
      </c>
      <c r="B165" s="38" t="s">
        <v>972</v>
      </c>
      <c r="C165" s="36" t="s">
        <v>14</v>
      </c>
      <c r="D165" s="36" t="s">
        <v>971</v>
      </c>
      <c r="E165" s="36" t="s">
        <v>970</v>
      </c>
      <c r="F165" s="46">
        <v>65000</v>
      </c>
      <c r="G165" s="36" t="s">
        <v>969</v>
      </c>
    </row>
    <row r="166" spans="1:7" ht="30" customHeight="1">
      <c r="A166" s="38" t="s">
        <v>120</v>
      </c>
      <c r="B166" s="38" t="s">
        <v>967</v>
      </c>
      <c r="C166" s="36" t="s">
        <v>19</v>
      </c>
      <c r="D166" s="36" t="s">
        <v>966</v>
      </c>
      <c r="E166" s="36" t="s">
        <v>965</v>
      </c>
      <c r="F166" s="46">
        <v>40000</v>
      </c>
      <c r="G166" s="36" t="s">
        <v>968</v>
      </c>
    </row>
    <row r="167" spans="1:7" ht="30" customHeight="1">
      <c r="A167" s="38" t="s">
        <v>120</v>
      </c>
      <c r="B167" s="38" t="s">
        <v>967</v>
      </c>
      <c r="C167" s="36" t="s">
        <v>19</v>
      </c>
      <c r="D167" s="36" t="s">
        <v>966</v>
      </c>
      <c r="E167" s="36" t="s">
        <v>965</v>
      </c>
      <c r="F167" s="46">
        <v>19000</v>
      </c>
      <c r="G167" s="36" t="s">
        <v>964</v>
      </c>
    </row>
    <row r="168" spans="1:7" ht="30" customHeight="1">
      <c r="A168" s="38" t="s">
        <v>120</v>
      </c>
      <c r="B168" s="38" t="s">
        <v>963</v>
      </c>
      <c r="C168" s="36" t="s">
        <v>14</v>
      </c>
      <c r="D168" s="36" t="s">
        <v>962</v>
      </c>
      <c r="E168" s="36" t="s">
        <v>961</v>
      </c>
      <c r="F168" s="46">
        <v>40000</v>
      </c>
      <c r="G168" s="36" t="s">
        <v>960</v>
      </c>
    </row>
    <row r="169" spans="1:7" ht="30" customHeight="1">
      <c r="A169" s="38" t="s">
        <v>120</v>
      </c>
      <c r="B169" s="38" t="s">
        <v>959</v>
      </c>
      <c r="C169" s="36" t="s">
        <v>14</v>
      </c>
      <c r="D169" s="36" t="s">
        <v>958</v>
      </c>
      <c r="E169" s="36" t="s">
        <v>957</v>
      </c>
      <c r="F169" s="46">
        <v>11200</v>
      </c>
      <c r="G169" s="36" t="s">
        <v>956</v>
      </c>
    </row>
    <row r="170" spans="1:7" ht="30" customHeight="1">
      <c r="A170" s="38" t="s">
        <v>120</v>
      </c>
      <c r="B170" s="38" t="s">
        <v>955</v>
      </c>
      <c r="C170" s="36" t="s">
        <v>14</v>
      </c>
      <c r="D170" s="36" t="s">
        <v>954</v>
      </c>
      <c r="E170" s="36" t="s">
        <v>953</v>
      </c>
      <c r="F170" s="46">
        <v>33000</v>
      </c>
      <c r="G170" s="36" t="s">
        <v>952</v>
      </c>
    </row>
    <row r="171" spans="1:7" ht="30" customHeight="1">
      <c r="A171" s="38" t="s">
        <v>31</v>
      </c>
      <c r="B171" s="38" t="s">
        <v>45</v>
      </c>
      <c r="C171" s="36" t="s">
        <v>14</v>
      </c>
      <c r="D171" s="36" t="s">
        <v>46</v>
      </c>
      <c r="E171" s="36" t="s">
        <v>47</v>
      </c>
      <c r="F171" s="46">
        <v>23500</v>
      </c>
      <c r="G171" s="36" t="s">
        <v>941</v>
      </c>
    </row>
    <row r="172" spans="1:7" ht="30" customHeight="1">
      <c r="A172" s="38" t="s">
        <v>31</v>
      </c>
      <c r="B172" s="38" t="s">
        <v>951</v>
      </c>
      <c r="C172" s="36" t="s">
        <v>14</v>
      </c>
      <c r="D172" s="36" t="s">
        <v>950</v>
      </c>
      <c r="E172" s="36" t="s">
        <v>949</v>
      </c>
      <c r="F172" s="46">
        <v>80000</v>
      </c>
      <c r="G172" s="36" t="s">
        <v>948</v>
      </c>
    </row>
    <row r="173" spans="1:7" ht="30" customHeight="1">
      <c r="A173" s="38" t="s">
        <v>31</v>
      </c>
      <c r="B173" s="38" t="s">
        <v>947</v>
      </c>
      <c r="C173" s="36" t="s">
        <v>19</v>
      </c>
      <c r="D173" s="36" t="s">
        <v>946</v>
      </c>
      <c r="E173" s="36" t="s">
        <v>945</v>
      </c>
      <c r="F173" s="46">
        <v>65000</v>
      </c>
      <c r="G173" s="36" t="s">
        <v>940</v>
      </c>
    </row>
    <row r="174" spans="1:7" ht="30" customHeight="1">
      <c r="A174" s="45" t="s">
        <v>31</v>
      </c>
      <c r="B174" s="38" t="s">
        <v>930</v>
      </c>
      <c r="C174" s="44" t="s">
        <v>283</v>
      </c>
      <c r="D174" s="44" t="s">
        <v>489</v>
      </c>
      <c r="E174" s="44" t="s">
        <v>490</v>
      </c>
      <c r="F174" s="39">
        <v>100000</v>
      </c>
      <c r="G174" s="44" t="s">
        <v>931</v>
      </c>
    </row>
    <row r="175" spans="1:7" ht="30" customHeight="1">
      <c r="A175" s="45" t="s">
        <v>31</v>
      </c>
      <c r="B175" s="45" t="s">
        <v>944</v>
      </c>
      <c r="C175" s="44" t="s">
        <v>19</v>
      </c>
      <c r="D175" s="44" t="s">
        <v>943</v>
      </c>
      <c r="E175" s="44" t="s">
        <v>942</v>
      </c>
      <c r="F175" s="39">
        <v>4800</v>
      </c>
      <c r="G175" s="44" t="s">
        <v>941</v>
      </c>
    </row>
    <row r="176" spans="1:7" ht="30" customHeight="1">
      <c r="A176" s="45" t="s">
        <v>31</v>
      </c>
      <c r="B176" s="45" t="s">
        <v>659</v>
      </c>
      <c r="C176" s="44" t="s">
        <v>14</v>
      </c>
      <c r="D176" s="44" t="s">
        <v>660</v>
      </c>
      <c r="E176" s="44" t="s">
        <v>661</v>
      </c>
      <c r="F176" s="39">
        <v>15000</v>
      </c>
      <c r="G176" s="44" t="s">
        <v>940</v>
      </c>
    </row>
    <row r="177" spans="1:7" ht="51.75">
      <c r="A177" s="43" t="s">
        <v>31</v>
      </c>
      <c r="B177" s="43" t="s">
        <v>686</v>
      </c>
      <c r="C177" s="41" t="s">
        <v>939</v>
      </c>
      <c r="D177" s="41" t="s">
        <v>938</v>
      </c>
      <c r="E177" s="41" t="s">
        <v>689</v>
      </c>
      <c r="F177" s="42">
        <v>50000</v>
      </c>
      <c r="G177" s="41" t="s">
        <v>937</v>
      </c>
    </row>
    <row r="178" spans="1:7" ht="26.25">
      <c r="A178" s="38" t="s">
        <v>31</v>
      </c>
      <c r="B178" s="38" t="s">
        <v>659</v>
      </c>
      <c r="C178" s="36" t="s">
        <v>14</v>
      </c>
      <c r="D178" s="36" t="s">
        <v>660</v>
      </c>
      <c r="E178" s="36" t="s">
        <v>661</v>
      </c>
      <c r="F178" s="40">
        <v>46300</v>
      </c>
      <c r="G178" s="36" t="s">
        <v>931</v>
      </c>
    </row>
    <row r="179" spans="1:7" ht="26.25">
      <c r="A179" s="38" t="s">
        <v>31</v>
      </c>
      <c r="B179" s="38" t="s">
        <v>40</v>
      </c>
      <c r="C179" s="36" t="s">
        <v>14</v>
      </c>
      <c r="D179" s="36" t="s">
        <v>41</v>
      </c>
      <c r="E179" s="36" t="s">
        <v>42</v>
      </c>
      <c r="F179" s="39">
        <v>10000</v>
      </c>
      <c r="G179" s="36" t="s">
        <v>936</v>
      </c>
    </row>
    <row r="180" spans="1:7" ht="26.25">
      <c r="A180" s="38" t="s">
        <v>31</v>
      </c>
      <c r="B180" s="38" t="s">
        <v>935</v>
      </c>
      <c r="C180" s="36" t="s">
        <v>934</v>
      </c>
      <c r="D180" s="36" t="s">
        <v>933</v>
      </c>
      <c r="E180" s="36" t="s">
        <v>932</v>
      </c>
      <c r="F180" s="37">
        <v>95000</v>
      </c>
      <c r="G180" s="36" t="s">
        <v>931</v>
      </c>
    </row>
    <row r="181" spans="1:7" ht="26.25">
      <c r="A181" s="38" t="s">
        <v>31</v>
      </c>
      <c r="B181" s="38" t="s">
        <v>930</v>
      </c>
      <c r="C181" s="36" t="s">
        <v>929</v>
      </c>
      <c r="D181" s="36" t="s">
        <v>928</v>
      </c>
      <c r="E181" s="36" t="s">
        <v>497</v>
      </c>
      <c r="F181" s="37">
        <v>3053.62</v>
      </c>
      <c r="G181" s="36" t="s">
        <v>927</v>
      </c>
    </row>
    <row r="182" spans="1:7" ht="30" customHeight="1">
      <c r="A182" s="38" t="s">
        <v>31</v>
      </c>
      <c r="B182" s="38" t="s">
        <v>926</v>
      </c>
      <c r="C182" s="36" t="s">
        <v>19</v>
      </c>
      <c r="D182" s="36" t="s">
        <v>925</v>
      </c>
      <c r="E182" s="36" t="s">
        <v>924</v>
      </c>
      <c r="F182" s="37">
        <v>24800</v>
      </c>
      <c r="G182" s="36" t="s">
        <v>923</v>
      </c>
    </row>
  </sheetData>
  <sheetProtection/>
  <autoFilter ref="A4:G182">
    <sortState ref="A5:G182">
      <sortCondition sortBy="value" ref="A5:A182"/>
    </sortState>
  </autoFilter>
  <mergeCells count="1">
    <mergeCell ref="A1:G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Némethová Viera</dc:creator>
  <cp:keywords/>
  <dc:description/>
  <cp:lastModifiedBy>Jana Dudíková</cp:lastModifiedBy>
  <cp:lastPrinted>2014-01-09T09:16:49Z</cp:lastPrinted>
  <dcterms:created xsi:type="dcterms:W3CDTF">2014-01-02T08:34:18Z</dcterms:created>
  <dcterms:modified xsi:type="dcterms:W3CDTF">2014-01-09T11:15:31Z</dcterms:modified>
  <cp:category/>
  <cp:version/>
  <cp:contentType/>
  <cp:contentStatus/>
</cp:coreProperties>
</file>